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EAUDITORIA\Desktop\INFORMES ENERO 2022\"/>
    </mc:Choice>
  </mc:AlternateContent>
  <bookViews>
    <workbookView xWindow="-120" yWindow="-120" windowWidth="20730" windowHeight="11160" tabRatio="881" firstSheet="1" activeTab="1"/>
  </bookViews>
  <sheets>
    <sheet name="Consolidado" sheetId="19" state="hidden" r:id="rId1"/>
    <sheet name=" Matriz de Riesgos de Co" sheetId="31" r:id="rId2"/>
  </sheets>
  <externalReferences>
    <externalReference r:id="rId3"/>
    <externalReference r:id="rId4"/>
    <externalReference r:id="rId5"/>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Departamentos">#REF!</definedName>
    <definedName name="Fuentes">#REF!</definedName>
    <definedName name="Indicadores">#REF!</definedName>
    <definedName name="Objetivos">OFFSET(#REF!,0,0,COUNTA(#REF!)-1,1)</definedName>
    <definedName name="Tipos">[1]TABLA!$G$2:$G$4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1507" i="31" l="1"/>
  <c r="AD1507" i="31"/>
  <c r="AC1507" i="31"/>
  <c r="AA1507" i="31"/>
  <c r="AE1506" i="31"/>
  <c r="AD1506" i="31"/>
  <c r="AC1506" i="31"/>
  <c r="AA1506" i="31"/>
  <c r="AE1505" i="31"/>
  <c r="AD1505" i="31"/>
  <c r="AC1505" i="31"/>
  <c r="AA1505" i="31"/>
  <c r="AE1504" i="31"/>
  <c r="AD1504" i="31"/>
  <c r="AC1504" i="31"/>
  <c r="AA1504" i="31"/>
  <c r="AE1503" i="31"/>
  <c r="AD1503" i="31"/>
  <c r="AC1503" i="31"/>
  <c r="AA1503" i="31"/>
  <c r="AE1502" i="31"/>
  <c r="AD1502" i="31"/>
  <c r="AC1502" i="31"/>
  <c r="AA1502" i="31"/>
  <c r="AE1501" i="31"/>
  <c r="AD1501" i="31"/>
  <c r="AC1501" i="31"/>
  <c r="AA1501" i="31"/>
  <c r="AE1500" i="31"/>
  <c r="AD1500" i="31"/>
  <c r="AC1500" i="31"/>
  <c r="AA1500" i="31"/>
  <c r="AE1499" i="31"/>
  <c r="AD1499" i="31"/>
  <c r="AC1499" i="31"/>
  <c r="AA1499" i="31"/>
  <c r="AE1498" i="31"/>
  <c r="AD1498" i="31"/>
  <c r="AC1498" i="31"/>
  <c r="AA1498" i="31"/>
  <c r="AE1497" i="31"/>
  <c r="AD1497" i="31"/>
  <c r="AC1497" i="31"/>
  <c r="AA1497" i="31"/>
  <c r="AE1496" i="31"/>
  <c r="AD1496" i="31"/>
  <c r="AC1496" i="31"/>
  <c r="AA1496" i="31"/>
  <c r="AE1495" i="31"/>
  <c r="AD1495" i="31"/>
  <c r="AC1495" i="31"/>
  <c r="AA1495" i="31"/>
  <c r="AE1494" i="31"/>
  <c r="AD1494" i="31"/>
  <c r="AC1494" i="31"/>
  <c r="AA1494" i="31"/>
  <c r="AE1493" i="31"/>
  <c r="AD1493" i="31"/>
  <c r="AC1493" i="31"/>
  <c r="AA1493" i="31"/>
  <c r="AE1492" i="31"/>
  <c r="AD1492" i="31"/>
  <c r="AC1492" i="31"/>
  <c r="AA1492" i="31"/>
  <c r="AE1491" i="31"/>
  <c r="AD1491" i="31"/>
  <c r="AC1491" i="31"/>
  <c r="AA1491" i="31"/>
  <c r="AE1490" i="31"/>
  <c r="AD1490" i="31"/>
  <c r="AC1490" i="31"/>
  <c r="AA1490" i="31"/>
  <c r="AE1489" i="31"/>
  <c r="AD1489" i="31"/>
  <c r="AC1489" i="31"/>
  <c r="AA1489" i="31"/>
  <c r="AE1488" i="31"/>
  <c r="AD1488" i="31"/>
  <c r="AC1488" i="31"/>
  <c r="AA1488" i="31"/>
  <c r="AE1487" i="31"/>
  <c r="AD1487" i="31"/>
  <c r="AC1487" i="31"/>
  <c r="AA1487" i="31"/>
  <c r="AE1486" i="31"/>
  <c r="AD1486" i="31"/>
  <c r="AC1486" i="31"/>
  <c r="AA1486" i="31"/>
  <c r="AE1485" i="31"/>
  <c r="AD1485" i="31"/>
  <c r="AC1485" i="31"/>
  <c r="AA1485" i="31"/>
  <c r="AE1484" i="31"/>
  <c r="AD1484" i="31"/>
  <c r="AC1484" i="31"/>
  <c r="AA1484" i="31"/>
  <c r="AE1483" i="31"/>
  <c r="AD1483" i="31"/>
  <c r="AC1483" i="31"/>
  <c r="AA1483" i="31"/>
  <c r="AE1482" i="31"/>
  <c r="AD1482" i="31"/>
  <c r="AC1482" i="31"/>
  <c r="AA1482" i="31"/>
  <c r="AE1481" i="31"/>
  <c r="AD1481" i="31"/>
  <c r="AC1481" i="31"/>
  <c r="AA1481" i="31"/>
  <c r="AE1480" i="31"/>
  <c r="AD1480" i="31"/>
  <c r="AC1480" i="31"/>
  <c r="AA1480" i="31"/>
  <c r="AE1479" i="31"/>
  <c r="AD1479" i="31"/>
  <c r="AC1479" i="31"/>
  <c r="AA1479" i="31"/>
  <c r="AE1478" i="31"/>
  <c r="AD1478" i="31"/>
  <c r="AC1478" i="31"/>
  <c r="AA1478" i="31"/>
  <c r="AE1477" i="31"/>
  <c r="AD1477" i="31"/>
  <c r="AC1477" i="31"/>
  <c r="AA1477" i="31"/>
  <c r="AE1476" i="31"/>
  <c r="AD1476" i="31"/>
  <c r="AC1476" i="31"/>
  <c r="AA1476" i="31"/>
  <c r="AE1475" i="31"/>
  <c r="AD1475" i="31"/>
  <c r="AC1475" i="31"/>
  <c r="AA1475" i="31"/>
  <c r="AE1474" i="31"/>
  <c r="AD1474" i="31"/>
  <c r="AC1474" i="31"/>
  <c r="AA1474" i="31"/>
  <c r="AE1473" i="31"/>
  <c r="AD1473" i="31"/>
  <c r="AC1473" i="31"/>
  <c r="AA1473" i="31"/>
  <c r="AE1472" i="31"/>
  <c r="AD1472" i="31"/>
  <c r="AC1472" i="31"/>
  <c r="AA1472" i="31"/>
  <c r="AE1471" i="31"/>
  <c r="AD1471" i="31"/>
  <c r="AC1471" i="31"/>
  <c r="AA1471" i="31"/>
  <c r="AE1470" i="31"/>
  <c r="AD1470" i="31"/>
  <c r="AC1470" i="31"/>
  <c r="AA1470" i="31"/>
  <c r="AE1469" i="31"/>
  <c r="AD1469" i="31"/>
  <c r="AC1469" i="31"/>
  <c r="AA1469" i="31"/>
  <c r="AE1468" i="31"/>
  <c r="AD1468" i="31"/>
  <c r="AC1468" i="31"/>
  <c r="AA1468" i="31"/>
  <c r="AE1467" i="31"/>
  <c r="AD1467" i="31"/>
  <c r="AC1467" i="31"/>
  <c r="AA1467" i="31"/>
  <c r="AE1466" i="31"/>
  <c r="AD1466" i="31"/>
  <c r="AC1466" i="31"/>
  <c r="AA1466" i="31"/>
  <c r="AE1465" i="31"/>
  <c r="AD1465" i="31"/>
  <c r="AC1465" i="31"/>
  <c r="AA1465" i="31"/>
  <c r="AE1464" i="31"/>
  <c r="AD1464" i="31"/>
  <c r="AC1464" i="31"/>
  <c r="AA1464" i="31"/>
  <c r="AE1463" i="31"/>
  <c r="AD1463" i="31"/>
  <c r="AC1463" i="31"/>
  <c r="AA1463" i="31"/>
  <c r="AE1462" i="31"/>
  <c r="AD1462" i="31"/>
  <c r="AC1462" i="31"/>
  <c r="AA1462" i="31"/>
  <c r="AE1461" i="31"/>
  <c r="AD1461" i="31"/>
  <c r="AC1461" i="31"/>
  <c r="AA1461" i="31"/>
  <c r="AE1460" i="31"/>
  <c r="AD1460" i="31"/>
  <c r="AC1460" i="31"/>
  <c r="AA1460" i="31"/>
  <c r="AE1459" i="31"/>
  <c r="AD1459" i="31"/>
  <c r="AC1459" i="31"/>
  <c r="AA1459" i="31"/>
  <c r="AE1458" i="31"/>
  <c r="AD1458" i="31"/>
  <c r="AC1458" i="31"/>
  <c r="AA1458" i="31"/>
  <c r="AE1457" i="31"/>
  <c r="AD1457" i="31"/>
  <c r="AC1457" i="31"/>
  <c r="AA1457" i="31"/>
  <c r="AE1456" i="31"/>
  <c r="AD1456" i="31"/>
  <c r="AC1456" i="31"/>
  <c r="AA1456" i="31"/>
  <c r="AE1455" i="31"/>
  <c r="AD1455" i="31"/>
  <c r="AC1455" i="31"/>
  <c r="AA1455" i="31"/>
  <c r="AE1454" i="31"/>
  <c r="AD1454" i="31"/>
  <c r="AC1454" i="31"/>
  <c r="AA1454" i="31"/>
  <c r="AE1453" i="31"/>
  <c r="AD1453" i="31"/>
  <c r="AC1453" i="31"/>
  <c r="AA1453" i="31"/>
  <c r="AE1452" i="31"/>
  <c r="AD1452" i="31"/>
  <c r="AC1452" i="31"/>
  <c r="AA1452" i="31"/>
  <c r="AE1451" i="31"/>
  <c r="AD1451" i="31"/>
  <c r="AC1451" i="31"/>
  <c r="AA1451" i="31"/>
  <c r="AE1450" i="31"/>
  <c r="AD1450" i="31"/>
  <c r="AC1450" i="31"/>
  <c r="AA1450" i="31"/>
  <c r="AE1449" i="31"/>
  <c r="AD1449" i="31"/>
  <c r="AC1449" i="31"/>
  <c r="AA1449" i="31"/>
  <c r="AE1448" i="31"/>
  <c r="AD1448" i="31"/>
  <c r="AC1448" i="31"/>
  <c r="AA1448" i="31"/>
  <c r="AE1447" i="31"/>
  <c r="AD1447" i="31"/>
  <c r="AC1447" i="31"/>
  <c r="AA1447" i="31"/>
  <c r="AE1446" i="31"/>
  <c r="AD1446" i="31"/>
  <c r="AC1446" i="31"/>
  <c r="AA1446" i="31"/>
  <c r="AE1445" i="31"/>
  <c r="AD1445" i="31"/>
  <c r="AC1445" i="31"/>
  <c r="AA1445" i="31"/>
  <c r="AE1444" i="31"/>
  <c r="AD1444" i="31"/>
  <c r="AC1444" i="31"/>
  <c r="AA1444" i="31"/>
  <c r="AE1443" i="31"/>
  <c r="AD1443" i="31"/>
  <c r="AC1443" i="31"/>
  <c r="AA1443" i="31"/>
  <c r="AE1442" i="31"/>
  <c r="AD1442" i="31"/>
  <c r="AC1442" i="31"/>
  <c r="AA1442" i="31"/>
  <c r="AE1441" i="31"/>
  <c r="AD1441" i="31"/>
  <c r="AC1441" i="31"/>
  <c r="AA1441" i="31"/>
  <c r="AE1440" i="31"/>
  <c r="AD1440" i="31"/>
  <c r="AC1440" i="31"/>
  <c r="AA1440" i="31"/>
  <c r="AE1439" i="31"/>
  <c r="AD1439" i="31"/>
  <c r="AC1439" i="31"/>
  <c r="AA1439" i="31"/>
  <c r="AE1438" i="31"/>
  <c r="AD1438" i="31"/>
  <c r="AC1438" i="31"/>
  <c r="AA1438" i="31"/>
  <c r="AE1437" i="31"/>
  <c r="AD1437" i="31"/>
  <c r="AC1437" i="31"/>
  <c r="AA1437" i="31"/>
  <c r="AE1436" i="31"/>
  <c r="AD1436" i="31"/>
  <c r="AC1436" i="31"/>
  <c r="AA1436" i="31"/>
  <c r="AE1435" i="31"/>
  <c r="AD1435" i="31"/>
  <c r="AC1435" i="31"/>
  <c r="AA1435" i="31"/>
  <c r="AE1434" i="31"/>
  <c r="AD1434" i="31"/>
  <c r="AC1434" i="31"/>
  <c r="AA1434" i="31"/>
  <c r="AE1433" i="31"/>
  <c r="AD1433" i="31"/>
  <c r="AC1433" i="31"/>
  <c r="AA1433" i="31"/>
  <c r="AE1432" i="31"/>
  <c r="AD1432" i="31"/>
  <c r="AC1432" i="31"/>
  <c r="AA1432" i="31"/>
  <c r="AE1431" i="31"/>
  <c r="AD1431" i="31"/>
  <c r="AC1431" i="31"/>
  <c r="AA1431" i="31"/>
  <c r="AE1430" i="31"/>
  <c r="AD1430" i="31"/>
  <c r="AC1430" i="31"/>
  <c r="AA1430" i="31"/>
  <c r="AE1429" i="31"/>
  <c r="AD1429" i="31"/>
  <c r="AC1429" i="31"/>
  <c r="AA1429" i="31"/>
  <c r="AE1428" i="31"/>
  <c r="AD1428" i="31"/>
  <c r="AC1428" i="31"/>
  <c r="AA1428" i="31"/>
  <c r="AE1427" i="31"/>
  <c r="AD1427" i="31"/>
  <c r="AC1427" i="31"/>
  <c r="AA1427" i="31"/>
  <c r="AE1426" i="31"/>
  <c r="AD1426" i="31"/>
  <c r="AC1426" i="31"/>
  <c r="AA1426" i="31"/>
  <c r="AE1425" i="31"/>
  <c r="AD1425" i="31"/>
  <c r="AC1425" i="31"/>
  <c r="AA1425" i="31"/>
  <c r="AE1424" i="31"/>
  <c r="AD1424" i="31"/>
  <c r="AC1424" i="31"/>
  <c r="AA1424" i="31"/>
  <c r="AE1423" i="31"/>
  <c r="AD1423" i="31"/>
  <c r="AC1423" i="31"/>
  <c r="AA1423" i="31"/>
  <c r="AE1422" i="31"/>
  <c r="AD1422" i="31"/>
  <c r="AC1422" i="31"/>
  <c r="AA1422" i="31"/>
  <c r="AE1421" i="31"/>
  <c r="AD1421" i="31"/>
  <c r="AC1421" i="31"/>
  <c r="AA1421" i="31"/>
  <c r="AE1420" i="31"/>
  <c r="AD1420" i="31"/>
  <c r="AC1420" i="31"/>
  <c r="AA1420" i="31"/>
  <c r="AE1419" i="31"/>
  <c r="AD1419" i="31"/>
  <c r="AC1419" i="31"/>
  <c r="AA1419" i="31"/>
  <c r="AE1418" i="31"/>
  <c r="AD1418" i="31"/>
  <c r="AC1418" i="31"/>
  <c r="AA1418" i="31"/>
  <c r="AE1417" i="31"/>
  <c r="AD1417" i="31"/>
  <c r="AC1417" i="31"/>
  <c r="AA1417" i="31"/>
  <c r="AE1416" i="31"/>
  <c r="AD1416" i="31"/>
  <c r="AC1416" i="31"/>
  <c r="AA1416" i="31"/>
  <c r="AE1415" i="31"/>
  <c r="AD1415" i="31"/>
  <c r="AC1415" i="31"/>
  <c r="AA1415" i="31"/>
  <c r="AE1414" i="31"/>
  <c r="AD1414" i="31"/>
  <c r="AC1414" i="31"/>
  <c r="AA1414" i="31"/>
  <c r="AE1413" i="31"/>
  <c r="AD1413" i="31"/>
  <c r="AC1413" i="31"/>
  <c r="AA1413" i="31"/>
  <c r="AE1412" i="31"/>
  <c r="AD1412" i="31"/>
  <c r="AC1412" i="31"/>
  <c r="AA1412" i="31"/>
  <c r="AE1411" i="31"/>
  <c r="AD1411" i="31"/>
  <c r="AC1411" i="31"/>
  <c r="AA1411" i="31"/>
  <c r="AE1410" i="31"/>
  <c r="AD1410" i="31"/>
  <c r="AC1410" i="31"/>
  <c r="AA1410" i="31"/>
  <c r="AE1409" i="31"/>
  <c r="AD1409" i="31"/>
  <c r="AC1409" i="31"/>
  <c r="AA1409" i="31"/>
  <c r="AE1408" i="31"/>
  <c r="AD1408" i="31"/>
  <c r="AC1408" i="31"/>
  <c r="AA1408" i="31"/>
  <c r="AE1407" i="31"/>
  <c r="AD1407" i="31"/>
  <c r="AC1407" i="31"/>
  <c r="AA1407" i="31"/>
  <c r="AE1406" i="31"/>
  <c r="AD1406" i="31"/>
  <c r="AC1406" i="31"/>
  <c r="AA1406" i="31"/>
  <c r="AE1405" i="31"/>
  <c r="AD1405" i="31"/>
  <c r="AC1405" i="31"/>
  <c r="AA1405" i="31"/>
  <c r="AE1404" i="31"/>
  <c r="AD1404" i="31"/>
  <c r="AC1404" i="31"/>
  <c r="AA1404" i="31"/>
  <c r="AE1403" i="31"/>
  <c r="AD1403" i="31"/>
  <c r="AC1403" i="31"/>
  <c r="AA1403" i="31"/>
  <c r="AE1402" i="31"/>
  <c r="AD1402" i="31"/>
  <c r="AC1402" i="31"/>
  <c r="AA1402" i="31"/>
  <c r="AE1401" i="31"/>
  <c r="AD1401" i="31"/>
  <c r="AC1401" i="31"/>
  <c r="AA1401" i="31"/>
  <c r="AE1400" i="31"/>
  <c r="AD1400" i="31"/>
  <c r="AC1400" i="31"/>
  <c r="AA1400" i="31"/>
  <c r="AE1399" i="31"/>
  <c r="AD1399" i="31"/>
  <c r="AC1399" i="31"/>
  <c r="AA1399" i="31"/>
  <c r="AE1398" i="31"/>
  <c r="AD1398" i="31"/>
  <c r="AC1398" i="31"/>
  <c r="AA1398" i="31"/>
  <c r="AE1397" i="31"/>
  <c r="AD1397" i="31"/>
  <c r="AC1397" i="31"/>
  <c r="AA1397" i="31"/>
  <c r="AE1396" i="31"/>
  <c r="AD1396" i="31"/>
  <c r="AC1396" i="31"/>
  <c r="AA1396" i="31"/>
  <c r="AE1395" i="31"/>
  <c r="AD1395" i="31"/>
  <c r="AC1395" i="31"/>
  <c r="AA1395" i="31"/>
  <c r="AE1394" i="31"/>
  <c r="AD1394" i="31"/>
  <c r="AC1394" i="31"/>
  <c r="AA1394" i="31"/>
  <c r="AE1393" i="31"/>
  <c r="AD1393" i="31"/>
  <c r="AC1393" i="31"/>
  <c r="AA1393" i="31"/>
  <c r="AE1392" i="31"/>
  <c r="AD1392" i="31"/>
  <c r="AC1392" i="31"/>
  <c r="AA1392" i="31"/>
  <c r="AE1391" i="31"/>
  <c r="AD1391" i="31"/>
  <c r="AC1391" i="31"/>
  <c r="AA1391" i="31"/>
  <c r="AE1390" i="31"/>
  <c r="AD1390" i="31"/>
  <c r="AC1390" i="31"/>
  <c r="AA1390" i="31"/>
  <c r="AE1389" i="31"/>
  <c r="AD1389" i="31"/>
  <c r="AC1389" i="31"/>
  <c r="AA1389" i="31"/>
  <c r="AE1388" i="31"/>
  <c r="AD1388" i="31"/>
  <c r="AC1388" i="31"/>
  <c r="AA1388" i="31"/>
  <c r="AE1387" i="31"/>
  <c r="AD1387" i="31"/>
  <c r="AC1387" i="31"/>
  <c r="AA1387" i="31"/>
  <c r="AE1386" i="31"/>
  <c r="AD1386" i="31"/>
  <c r="AC1386" i="31"/>
  <c r="AA1386" i="31"/>
  <c r="AE1385" i="31"/>
  <c r="AD1385" i="31"/>
  <c r="AC1385" i="31"/>
  <c r="AA1385" i="31"/>
  <c r="AE1384" i="31"/>
  <c r="AD1384" i="31"/>
  <c r="AC1384" i="31"/>
  <c r="AA1384" i="31"/>
  <c r="AE1383" i="31"/>
  <c r="AD1383" i="31"/>
  <c r="AC1383" i="31"/>
  <c r="AA1383" i="31"/>
  <c r="AE1382" i="31"/>
  <c r="AD1382" i="31"/>
  <c r="AC1382" i="31"/>
  <c r="AA1382" i="31"/>
  <c r="AE1381" i="31"/>
  <c r="AD1381" i="31"/>
  <c r="AC1381" i="31"/>
  <c r="AA1381" i="31"/>
  <c r="AE1380" i="31"/>
  <c r="AD1380" i="31"/>
  <c r="AC1380" i="31"/>
  <c r="AA1380" i="31"/>
  <c r="AE1379" i="31"/>
  <c r="AD1379" i="31"/>
  <c r="AC1379" i="31"/>
  <c r="AA1379" i="31"/>
  <c r="AE1378" i="31"/>
  <c r="AD1378" i="31"/>
  <c r="AC1378" i="31"/>
  <c r="AA1378" i="31"/>
  <c r="AE1377" i="31"/>
  <c r="AD1377" i="31"/>
  <c r="AC1377" i="31"/>
  <c r="AA1377" i="31"/>
  <c r="AE1376" i="31"/>
  <c r="AD1376" i="31"/>
  <c r="AC1376" i="31"/>
  <c r="AA1376" i="31"/>
  <c r="AE1375" i="31"/>
  <c r="AD1375" i="31"/>
  <c r="AC1375" i="31"/>
  <c r="AA1375" i="31"/>
  <c r="AE1374" i="31"/>
  <c r="AD1374" i="31"/>
  <c r="AC1374" i="31"/>
  <c r="AA1374" i="31"/>
  <c r="AE1373" i="31"/>
  <c r="AD1373" i="31"/>
  <c r="AC1373" i="31"/>
  <c r="AA1373" i="31"/>
  <c r="AE1372" i="31"/>
  <c r="AD1372" i="31"/>
  <c r="AC1372" i="31"/>
  <c r="AA1372" i="31"/>
  <c r="AE1371" i="31"/>
  <c r="AD1371" i="31"/>
  <c r="AC1371" i="31"/>
  <c r="AA1371" i="31"/>
  <c r="AE1370" i="31"/>
  <c r="AD1370" i="31"/>
  <c r="AC1370" i="31"/>
  <c r="AA1370" i="31"/>
  <c r="AE1369" i="31"/>
  <c r="AD1369" i="31"/>
  <c r="AC1369" i="31"/>
  <c r="AA1369" i="31"/>
  <c r="AE1368" i="31"/>
  <c r="AD1368" i="31"/>
  <c r="AC1368" i="31"/>
  <c r="AA1368" i="31"/>
  <c r="AE1367" i="31"/>
  <c r="AD1367" i="31"/>
  <c r="AC1367" i="31"/>
  <c r="AA1367" i="31"/>
  <c r="AE1366" i="31"/>
  <c r="AD1366" i="31"/>
  <c r="AC1366" i="31"/>
  <c r="AA1366" i="31"/>
  <c r="AE1365" i="31"/>
  <c r="AD1365" i="31"/>
  <c r="AC1365" i="31"/>
  <c r="AA1365" i="31"/>
  <c r="AE1364" i="31"/>
  <c r="AD1364" i="31"/>
  <c r="AC1364" i="31"/>
  <c r="AA1364" i="31"/>
  <c r="AE1363" i="31"/>
  <c r="AD1363" i="31"/>
  <c r="AC1363" i="31"/>
  <c r="AA1363" i="31"/>
  <c r="AE1362" i="31"/>
  <c r="AD1362" i="31"/>
  <c r="AC1362" i="31"/>
  <c r="AA1362" i="31"/>
  <c r="AE1361" i="31"/>
  <c r="AD1361" i="31"/>
  <c r="AC1361" i="31"/>
  <c r="AA1361" i="31"/>
  <c r="AE1360" i="31"/>
  <c r="AD1360" i="31"/>
  <c r="AC1360" i="31"/>
  <c r="AA1360" i="31"/>
  <c r="AE1359" i="31"/>
  <c r="AD1359" i="31"/>
  <c r="AC1359" i="31"/>
  <c r="AA1359" i="31"/>
  <c r="AE1358" i="31"/>
  <c r="AD1358" i="31"/>
  <c r="AC1358" i="31"/>
  <c r="AA1358" i="31"/>
  <c r="AE1357" i="31"/>
  <c r="AD1357" i="31"/>
  <c r="AC1357" i="31"/>
  <c r="AA1357" i="31"/>
  <c r="AE1356" i="31"/>
  <c r="AD1356" i="31"/>
  <c r="AC1356" i="31"/>
  <c r="AA1356" i="31"/>
  <c r="AE1355" i="31"/>
  <c r="AD1355" i="31"/>
  <c r="AC1355" i="31"/>
  <c r="AA1355" i="31"/>
  <c r="AE1354" i="31"/>
  <c r="AD1354" i="31"/>
  <c r="AC1354" i="31"/>
  <c r="AA1354" i="31"/>
  <c r="AE1353" i="31"/>
  <c r="AD1353" i="31"/>
  <c r="AC1353" i="31"/>
  <c r="AA1353" i="31"/>
  <c r="AE1352" i="31"/>
  <c r="AD1352" i="31"/>
  <c r="AC1352" i="31"/>
  <c r="AA1352" i="31"/>
  <c r="AE1351" i="31"/>
  <c r="AD1351" i="31"/>
  <c r="AC1351" i="31"/>
  <c r="AA1351" i="31"/>
  <c r="AE1350" i="31"/>
  <c r="AD1350" i="31"/>
  <c r="AC1350" i="31"/>
  <c r="AA1350" i="31"/>
  <c r="AE1349" i="31"/>
  <c r="AD1349" i="31"/>
  <c r="AC1349" i="31"/>
  <c r="AA1349" i="31"/>
  <c r="AE1348" i="31"/>
  <c r="AD1348" i="31"/>
  <c r="AC1348" i="31"/>
  <c r="AA1348" i="31"/>
  <c r="AE1347" i="31"/>
  <c r="AD1347" i="31"/>
  <c r="AC1347" i="31"/>
  <c r="AA1347" i="31"/>
  <c r="AT1346" i="31"/>
  <c r="AE1346" i="31"/>
  <c r="AD1346" i="31"/>
  <c r="AC1346" i="31"/>
  <c r="AA1346" i="31"/>
  <c r="AT1345" i="31"/>
  <c r="AE1345" i="31"/>
  <c r="AD1345" i="31"/>
  <c r="AC1345" i="31"/>
  <c r="AA1345" i="31"/>
  <c r="AT1344" i="31"/>
  <c r="AE1344" i="31"/>
  <c r="AD1344" i="31"/>
  <c r="AC1344" i="31"/>
  <c r="AA1344" i="31"/>
  <c r="AT1343" i="31"/>
  <c r="AE1343" i="31"/>
  <c r="AD1343" i="31"/>
  <c r="AC1343" i="31"/>
  <c r="AA1343" i="31"/>
  <c r="AT1342" i="31"/>
  <c r="AE1342" i="31"/>
  <c r="AD1342" i="31"/>
  <c r="AC1342" i="31"/>
  <c r="AA1342" i="31"/>
  <c r="AT1341" i="31"/>
  <c r="AE1341" i="31"/>
  <c r="AD1341" i="31"/>
  <c r="AC1341" i="31"/>
  <c r="AA1341" i="31"/>
  <c r="AT1340" i="31"/>
  <c r="AE1340" i="31"/>
  <c r="AD1340" i="31"/>
  <c r="AC1340" i="31"/>
  <c r="AA1340" i="31"/>
  <c r="AT1339" i="31"/>
  <c r="AE1339" i="31"/>
  <c r="AD1339" i="31"/>
  <c r="AC1339" i="31"/>
  <c r="AA1339" i="31"/>
  <c r="AT1338" i="31"/>
  <c r="AE1338" i="31"/>
  <c r="AD1338" i="31"/>
  <c r="AC1338" i="31"/>
  <c r="AA1338" i="31"/>
  <c r="AT1337" i="31"/>
  <c r="AE1337" i="31"/>
  <c r="AD1337" i="31"/>
  <c r="AC1337" i="31"/>
  <c r="AA1337" i="31"/>
  <c r="AT1336" i="31"/>
  <c r="AE1336" i="31"/>
  <c r="AD1336" i="31"/>
  <c r="AC1336" i="31"/>
  <c r="AA1336" i="31"/>
  <c r="AT1335" i="31"/>
  <c r="AE1335" i="31"/>
  <c r="AD1335" i="31"/>
  <c r="AC1335" i="31"/>
  <c r="AA1335" i="31"/>
  <c r="AT1334" i="31"/>
  <c r="AE1334" i="31"/>
  <c r="AD1334" i="31"/>
  <c r="AC1334" i="31"/>
  <c r="AA1334" i="31"/>
  <c r="AT1333" i="31"/>
  <c r="AE1333" i="31"/>
  <c r="AD1333" i="31"/>
  <c r="AC1333" i="31"/>
  <c r="AA1333" i="31"/>
  <c r="AT1332" i="31"/>
  <c r="AE1332" i="31"/>
  <c r="AD1332" i="31"/>
  <c r="AC1332" i="31"/>
  <c r="AA1332" i="31"/>
  <c r="AT1331" i="31"/>
  <c r="AE1331" i="31"/>
  <c r="AD1331" i="31"/>
  <c r="AC1331" i="31"/>
  <c r="AA1331" i="31"/>
  <c r="AT1330" i="31"/>
  <c r="AE1330" i="31"/>
  <c r="AD1330" i="31"/>
  <c r="AC1330" i="31"/>
  <c r="AA1330" i="31"/>
  <c r="AT1329" i="31"/>
  <c r="AE1329" i="31"/>
  <c r="AD1329" i="31"/>
  <c r="AC1329" i="31"/>
  <c r="AA1329" i="31"/>
  <c r="AT1328" i="31"/>
  <c r="AE1328" i="31"/>
  <c r="AD1328" i="31"/>
  <c r="AC1328" i="31"/>
  <c r="AA1328" i="31"/>
  <c r="AT1327" i="31"/>
  <c r="AE1327" i="31"/>
  <c r="AD1327" i="31"/>
  <c r="AC1327" i="31"/>
  <c r="AA1327" i="31"/>
  <c r="AT1326" i="31"/>
  <c r="AE1326" i="31"/>
  <c r="AD1326" i="31"/>
  <c r="AC1326" i="31"/>
  <c r="AA1326" i="31"/>
  <c r="AT1325" i="31"/>
  <c r="AE1325" i="31"/>
  <c r="AD1325" i="31"/>
  <c r="AC1325" i="31"/>
  <c r="AA1325" i="31"/>
  <c r="AT1324" i="31"/>
  <c r="AE1324" i="31"/>
  <c r="AD1324" i="31"/>
  <c r="AC1324" i="31"/>
  <c r="AA1324" i="31"/>
  <c r="AT1323" i="31"/>
  <c r="AE1323" i="31"/>
  <c r="AD1323" i="31"/>
  <c r="AC1323" i="31"/>
  <c r="AA1323" i="31"/>
  <c r="AT1322" i="31"/>
  <c r="AE1322" i="31"/>
  <c r="AD1322" i="31"/>
  <c r="AC1322" i="31"/>
  <c r="AA1322" i="31"/>
  <c r="AT1321" i="31"/>
  <c r="AE1321" i="31"/>
  <c r="AD1321" i="31"/>
  <c r="AC1321" i="31"/>
  <c r="AA1321" i="31"/>
  <c r="AV1320" i="31"/>
  <c r="AT1320" i="31"/>
  <c r="AE1320" i="31"/>
  <c r="AD1320" i="31"/>
  <c r="AC1320" i="31"/>
  <c r="AA1320" i="31"/>
  <c r="AV1319" i="31"/>
  <c r="AT1319" i="31"/>
  <c r="AE1319" i="31"/>
  <c r="AD1319" i="31"/>
  <c r="AC1319" i="31"/>
  <c r="AA1319" i="31"/>
  <c r="AV1318" i="31"/>
  <c r="AT1318" i="31"/>
  <c r="AE1318" i="31"/>
  <c r="AD1318" i="31"/>
  <c r="AC1318" i="31"/>
  <c r="AA1318" i="31"/>
  <c r="AV1317" i="31"/>
  <c r="AT1317" i="31"/>
  <c r="AE1317" i="31"/>
  <c r="AD1317" i="31"/>
  <c r="AC1317" i="31"/>
  <c r="AA1317" i="31"/>
  <c r="AV1316" i="31"/>
  <c r="AT1316" i="31"/>
  <c r="AE1316" i="31"/>
  <c r="AD1316" i="31"/>
  <c r="AC1316" i="31"/>
  <c r="AA1316" i="31"/>
  <c r="AV1315" i="31"/>
  <c r="AT1315" i="31"/>
  <c r="AE1315" i="31"/>
  <c r="AD1315" i="31"/>
  <c r="AC1315" i="31"/>
  <c r="AA1315" i="31"/>
  <c r="AV1314" i="31"/>
  <c r="AT1314" i="31"/>
  <c r="AE1314" i="31"/>
  <c r="AD1314" i="31"/>
  <c r="AC1314" i="31"/>
  <c r="AA1314" i="31"/>
  <c r="AV1313" i="31"/>
  <c r="AT1313" i="31"/>
  <c r="AE1313" i="31"/>
  <c r="AD1313" i="31"/>
  <c r="AC1313" i="31"/>
  <c r="AA1313" i="31"/>
  <c r="AV1312" i="31"/>
  <c r="AT1312" i="31"/>
  <c r="AE1312" i="31"/>
  <c r="AD1312" i="31"/>
  <c r="AC1312" i="31"/>
  <c r="AA1312" i="31"/>
  <c r="AV1311" i="31"/>
  <c r="AT1311" i="31"/>
  <c r="AE1311" i="31"/>
  <c r="AD1311" i="31"/>
  <c r="AC1311" i="31"/>
  <c r="AA1311" i="31"/>
  <c r="AV1310" i="31"/>
  <c r="AT1310" i="31"/>
  <c r="AE1310" i="31"/>
  <c r="AD1310" i="31"/>
  <c r="AC1310" i="31"/>
  <c r="AA1310" i="31"/>
  <c r="AV1309" i="31"/>
  <c r="AT1309" i="31"/>
  <c r="AE1309" i="31"/>
  <c r="AD1309" i="31"/>
  <c r="AC1309" i="31"/>
  <c r="AA1309" i="31"/>
  <c r="AV1308" i="31"/>
  <c r="AT1308" i="31"/>
  <c r="AE1308" i="31"/>
  <c r="AD1308" i="31"/>
  <c r="AC1308" i="31"/>
  <c r="AA1308" i="31"/>
  <c r="AV1307" i="31"/>
  <c r="AT1307" i="31"/>
  <c r="AE1307" i="31"/>
  <c r="AD1307" i="31"/>
  <c r="AC1307" i="31"/>
  <c r="AA1307" i="31"/>
  <c r="AV1306" i="31"/>
  <c r="AT1306" i="31"/>
  <c r="AE1306" i="31"/>
  <c r="AD1306" i="31"/>
  <c r="AC1306" i="31"/>
  <c r="AA1306" i="31"/>
  <c r="AV1305" i="31"/>
  <c r="AU1305" i="31"/>
  <c r="AT1305" i="31"/>
  <c r="AE1305" i="31"/>
  <c r="AD1305" i="31"/>
  <c r="AC1305" i="31"/>
  <c r="AA1305" i="31"/>
  <c r="AV1304" i="31"/>
  <c r="AU1304" i="31"/>
  <c r="AT1304" i="31"/>
  <c r="AE1304" i="31"/>
  <c r="AD1304" i="31"/>
  <c r="AC1304" i="31"/>
  <c r="AA1304" i="31"/>
  <c r="AV1303" i="31"/>
  <c r="AU1303" i="31"/>
  <c r="AT1303" i="31"/>
  <c r="AE1303" i="31"/>
  <c r="AD1303" i="31"/>
  <c r="AC1303" i="31"/>
  <c r="AA1303" i="31"/>
  <c r="AV1302" i="31"/>
  <c r="AU1302" i="31"/>
  <c r="AT1302" i="31"/>
  <c r="AE1302" i="31"/>
  <c r="AD1302" i="31"/>
  <c r="AC1302" i="31"/>
  <c r="AA1302" i="31"/>
  <c r="AV1301" i="31"/>
  <c r="AU1301" i="31"/>
  <c r="AT1301" i="31"/>
  <c r="AE1301" i="31"/>
  <c r="AD1301" i="31"/>
  <c r="AC1301" i="31"/>
  <c r="AA1301" i="31"/>
  <c r="AV1300" i="31"/>
  <c r="AU1300" i="31"/>
  <c r="AT1300" i="31"/>
  <c r="AE1300" i="31"/>
  <c r="AD1300" i="31"/>
  <c r="AC1300" i="31"/>
  <c r="AA1300" i="31"/>
  <c r="AV1299" i="31"/>
  <c r="AU1299" i="31"/>
  <c r="AT1299" i="31"/>
  <c r="AE1299" i="31"/>
  <c r="AD1299" i="31"/>
  <c r="AC1299" i="31"/>
  <c r="AA1299" i="31"/>
  <c r="AV1298" i="31"/>
  <c r="AU1298" i="31"/>
  <c r="AT1298" i="31"/>
  <c r="AE1298" i="31"/>
  <c r="AD1298" i="31"/>
  <c r="AC1298" i="31"/>
  <c r="AA1298" i="31"/>
  <c r="AV1297" i="31"/>
  <c r="AU1297" i="31"/>
  <c r="AT1297" i="31"/>
  <c r="AE1297" i="31"/>
  <c r="AD1297" i="31"/>
  <c r="AC1297" i="31"/>
  <c r="AA1297" i="31"/>
  <c r="AV1296" i="31"/>
  <c r="AU1296" i="31"/>
  <c r="AT1296" i="31"/>
  <c r="AE1296" i="31"/>
  <c r="AD1296" i="31"/>
  <c r="AC1296" i="31"/>
  <c r="AA1296" i="31"/>
  <c r="AV1295" i="31"/>
  <c r="AU1295" i="31"/>
  <c r="AT1295" i="31"/>
  <c r="AE1295" i="31"/>
  <c r="AD1295" i="31"/>
  <c r="AC1295" i="31"/>
  <c r="AA1295" i="31"/>
  <c r="AV1294" i="31"/>
  <c r="AU1294" i="31"/>
  <c r="AT1294" i="31"/>
  <c r="AE1294" i="31"/>
  <c r="AD1294" i="31"/>
  <c r="AC1294" i="31"/>
  <c r="AA1294" i="31"/>
  <c r="AV1293" i="31"/>
  <c r="AU1293" i="31"/>
  <c r="AT1293" i="31"/>
  <c r="AE1293" i="31"/>
  <c r="AD1293" i="31"/>
  <c r="AC1293" i="31"/>
  <c r="AA1293" i="31"/>
  <c r="AV1292" i="31"/>
  <c r="AU1292" i="31"/>
  <c r="AT1292" i="31"/>
  <c r="AE1292" i="31"/>
  <c r="AD1292" i="31"/>
  <c r="AC1292" i="31"/>
  <c r="AA1292" i="31"/>
  <c r="AV1291" i="31"/>
  <c r="AU1291" i="31"/>
  <c r="AT1291" i="31"/>
  <c r="AE1291" i="31"/>
  <c r="AD1291" i="31"/>
  <c r="AC1291" i="31"/>
  <c r="AA1291" i="31"/>
  <c r="AV1290" i="31"/>
  <c r="AU1290" i="31"/>
  <c r="AT1290" i="31"/>
  <c r="AE1290" i="31"/>
  <c r="AD1290" i="31"/>
  <c r="AC1290" i="31"/>
  <c r="AA1290" i="31"/>
  <c r="AV1289" i="31"/>
  <c r="AU1289" i="31"/>
  <c r="AT1289" i="31"/>
  <c r="AE1289" i="31"/>
  <c r="AD1289" i="31"/>
  <c r="AC1289" i="31"/>
  <c r="AA1289" i="31"/>
  <c r="AV1288" i="31"/>
  <c r="AU1288" i="31"/>
  <c r="AT1288" i="31"/>
  <c r="AE1288" i="31"/>
  <c r="AD1288" i="31"/>
  <c r="AC1288" i="31"/>
  <c r="AA1288" i="31"/>
  <c r="AV1287" i="31"/>
  <c r="AU1287" i="31"/>
  <c r="AT1287" i="31"/>
  <c r="AE1287" i="31"/>
  <c r="AD1287" i="31"/>
  <c r="AC1287" i="31"/>
  <c r="AA1287" i="31"/>
  <c r="AV1286" i="31"/>
  <c r="AU1286" i="31"/>
  <c r="AT1286" i="31"/>
  <c r="AE1286" i="31"/>
  <c r="AD1286" i="31"/>
  <c r="AC1286" i="31"/>
  <c r="AA1286" i="31"/>
  <c r="AV1285" i="31"/>
  <c r="AU1285" i="31"/>
  <c r="AT1285" i="31"/>
  <c r="AE1285" i="31"/>
  <c r="AD1285" i="31"/>
  <c r="AC1285" i="31"/>
  <c r="AA1285" i="31"/>
  <c r="AV1284" i="31"/>
  <c r="AU1284" i="31"/>
  <c r="AT1284" i="31"/>
  <c r="AE1284" i="31"/>
  <c r="AD1284" i="31"/>
  <c r="AC1284" i="31"/>
  <c r="AA1284" i="31"/>
  <c r="AV1283" i="31"/>
  <c r="AU1283" i="31"/>
  <c r="AT1283" i="31"/>
  <c r="AE1283" i="31"/>
  <c r="AD1283" i="31"/>
  <c r="AC1283" i="31"/>
  <c r="AA1283" i="31"/>
  <c r="AV1282" i="31"/>
  <c r="AU1282" i="31"/>
  <c r="AT1282" i="31"/>
  <c r="AE1282" i="31"/>
  <c r="AD1282" i="31"/>
  <c r="AC1282" i="31"/>
  <c r="AA1282" i="31"/>
  <c r="AV1281" i="31"/>
  <c r="AU1281" i="31"/>
  <c r="AT1281" i="31"/>
  <c r="AE1281" i="31"/>
  <c r="AD1281" i="31"/>
  <c r="AC1281" i="31"/>
  <c r="AA1281" i="31"/>
  <c r="AV1280" i="31"/>
  <c r="AU1280" i="31"/>
  <c r="AT1280" i="31"/>
  <c r="AE1280" i="31"/>
  <c r="AD1280" i="31"/>
  <c r="AC1280" i="31"/>
  <c r="AA1280" i="31"/>
  <c r="AV1279" i="31"/>
  <c r="AU1279" i="31"/>
  <c r="AT1279" i="31"/>
  <c r="AE1279" i="31"/>
  <c r="AD1279" i="31"/>
  <c r="AC1279" i="31"/>
  <c r="AA1279" i="31"/>
  <c r="AV1278" i="31"/>
  <c r="AU1278" i="31"/>
  <c r="AT1278" i="31"/>
  <c r="AE1278" i="31"/>
  <c r="AD1278" i="31"/>
  <c r="AC1278" i="31"/>
  <c r="AA1278" i="31"/>
  <c r="AV1277" i="31"/>
  <c r="AU1277" i="31"/>
  <c r="AT1277" i="31"/>
  <c r="AE1277" i="31"/>
  <c r="AD1277" i="31"/>
  <c r="AC1277" i="31"/>
  <c r="AA1277" i="31"/>
  <c r="AV1276" i="31"/>
  <c r="AU1276" i="31"/>
  <c r="AT1276" i="31"/>
  <c r="AE1276" i="31"/>
  <c r="AD1276" i="31"/>
  <c r="AC1276" i="31"/>
  <c r="AA1276" i="31"/>
  <c r="AV1275" i="31"/>
  <c r="AU1275" i="31"/>
  <c r="AT1275" i="31"/>
  <c r="AE1275" i="31"/>
  <c r="AD1275" i="31"/>
  <c r="AC1275" i="31"/>
  <c r="AA1275" i="31"/>
  <c r="AV1274" i="31"/>
  <c r="AU1274" i="31"/>
  <c r="AT1274" i="31"/>
  <c r="AE1274" i="31"/>
  <c r="AD1274" i="31"/>
  <c r="AC1274" i="31"/>
  <c r="AA1274" i="31"/>
  <c r="AV1273" i="31"/>
  <c r="AU1273" i="31"/>
  <c r="AT1273" i="31"/>
  <c r="AE1273" i="31"/>
  <c r="AD1273" i="31"/>
  <c r="AC1273" i="31"/>
  <c r="AA1273" i="31"/>
  <c r="AV1272" i="31"/>
  <c r="AU1272" i="31"/>
  <c r="AT1272" i="31"/>
  <c r="AE1272" i="31"/>
  <c r="AD1272" i="31"/>
  <c r="AC1272" i="31"/>
  <c r="AA1272" i="31"/>
  <c r="AV1271" i="31"/>
  <c r="AU1271" i="31"/>
  <c r="AT1271" i="31"/>
  <c r="AE1271" i="31"/>
  <c r="AD1271" i="31"/>
  <c r="AC1271" i="31"/>
  <c r="AA1271" i="31"/>
  <c r="AV1270" i="31"/>
  <c r="AU1270" i="31"/>
  <c r="AT1270" i="31"/>
  <c r="AE1270" i="31"/>
  <c r="AD1270" i="31"/>
  <c r="AC1270" i="31"/>
  <c r="AA1270" i="31"/>
  <c r="AV1269" i="31"/>
  <c r="AU1269" i="31"/>
  <c r="AT1269" i="31"/>
  <c r="AE1269" i="31"/>
  <c r="AD1269" i="31"/>
  <c r="AC1269" i="31"/>
  <c r="AA1269" i="31"/>
  <c r="AV1268" i="31"/>
  <c r="AU1268" i="31"/>
  <c r="AT1268" i="31"/>
  <c r="AE1268" i="31"/>
  <c r="AD1268" i="31"/>
  <c r="AC1268" i="31"/>
  <c r="AA1268" i="31"/>
  <c r="AV1267" i="31"/>
  <c r="AU1267" i="31"/>
  <c r="AT1267" i="31"/>
  <c r="AE1267" i="31"/>
  <c r="AD1267" i="31"/>
  <c r="AC1267" i="31"/>
  <c r="AA1267" i="31"/>
  <c r="AV1266" i="31"/>
  <c r="AU1266" i="31"/>
  <c r="AT1266" i="31"/>
  <c r="AE1266" i="31"/>
  <c r="AD1266" i="31"/>
  <c r="AC1266" i="31"/>
  <c r="AA1266" i="31"/>
  <c r="AV1265" i="31"/>
  <c r="AU1265" i="31"/>
  <c r="AT1265" i="31"/>
  <c r="AE1265" i="31"/>
  <c r="AD1265" i="31"/>
  <c r="AC1265" i="31"/>
  <c r="AA1265" i="31"/>
  <c r="AV1264" i="31"/>
  <c r="AU1264" i="31"/>
  <c r="AT1264" i="31"/>
  <c r="AE1264" i="31"/>
  <c r="AD1264" i="31"/>
  <c r="AC1264" i="31"/>
  <c r="AA1264" i="31"/>
  <c r="AV1263" i="31"/>
  <c r="AU1263" i="31"/>
  <c r="AT1263" i="31"/>
  <c r="AE1263" i="31"/>
  <c r="AD1263" i="31"/>
  <c r="AC1263" i="31"/>
  <c r="AA1263" i="31"/>
  <c r="AV1262" i="31"/>
  <c r="AU1262" i="31"/>
  <c r="AT1262" i="31"/>
  <c r="AE1262" i="31"/>
  <c r="AD1262" i="31"/>
  <c r="AC1262" i="31"/>
  <c r="AA1262" i="31"/>
  <c r="AV1261" i="31"/>
  <c r="AU1261" i="31"/>
  <c r="AT1261" i="31"/>
  <c r="AE1261" i="31"/>
  <c r="AD1261" i="31"/>
  <c r="AC1261" i="31"/>
  <c r="AA1261" i="31"/>
  <c r="AV1260" i="31"/>
  <c r="AU1260" i="31"/>
  <c r="AT1260" i="31"/>
  <c r="AE1260" i="31"/>
  <c r="AD1260" i="31"/>
  <c r="AC1260" i="31"/>
  <c r="AA1260" i="31"/>
  <c r="AV1259" i="31"/>
  <c r="AU1259" i="31"/>
  <c r="AT1259" i="31"/>
  <c r="AE1259" i="31"/>
  <c r="AD1259" i="31"/>
  <c r="AC1259" i="31"/>
  <c r="AA1259" i="31"/>
  <c r="AV1258" i="31"/>
  <c r="AU1258" i="31"/>
  <c r="AT1258" i="31"/>
  <c r="AE1258" i="31"/>
  <c r="AD1258" i="31"/>
  <c r="AC1258" i="31"/>
  <c r="AA1258" i="31"/>
  <c r="AV1257" i="31"/>
  <c r="AU1257" i="31"/>
  <c r="AT1257" i="31"/>
  <c r="AE1257" i="31"/>
  <c r="AD1257" i="31"/>
  <c r="AC1257" i="31"/>
  <c r="AA1257" i="31"/>
  <c r="AV1256" i="31"/>
  <c r="AU1256" i="31"/>
  <c r="AT1256" i="31"/>
  <c r="AE1256" i="31"/>
  <c r="AD1256" i="31"/>
  <c r="AC1256" i="31"/>
  <c r="AA1256" i="31"/>
  <c r="AV1255" i="31"/>
  <c r="AU1255" i="31"/>
  <c r="AT1255" i="31"/>
  <c r="AE1255" i="31"/>
  <c r="AD1255" i="31"/>
  <c r="AC1255" i="31"/>
  <c r="AA1255" i="31"/>
  <c r="AV1254" i="31"/>
  <c r="AU1254" i="31"/>
  <c r="AT1254" i="31"/>
  <c r="AE1254" i="31"/>
  <c r="AD1254" i="31"/>
  <c r="AC1254" i="31"/>
  <c r="AA1254" i="31"/>
  <c r="AV1253" i="31"/>
  <c r="AU1253" i="31"/>
  <c r="AT1253" i="31"/>
  <c r="AE1253" i="31"/>
  <c r="AD1253" i="31"/>
  <c r="AC1253" i="31"/>
  <c r="AA1253" i="31"/>
  <c r="AV1252" i="31"/>
  <c r="AU1252" i="31"/>
  <c r="AT1252" i="31"/>
  <c r="AE1252" i="31"/>
  <c r="AD1252" i="31"/>
  <c r="AC1252" i="31"/>
  <c r="AA1252" i="31"/>
  <c r="AV1251" i="31"/>
  <c r="AU1251" i="31"/>
  <c r="AT1251" i="31"/>
  <c r="AE1251" i="31"/>
  <c r="AD1251" i="31"/>
  <c r="AC1251" i="31"/>
  <c r="AA1251" i="31"/>
  <c r="AV1250" i="31"/>
  <c r="AU1250" i="31"/>
  <c r="AT1250" i="31"/>
  <c r="AE1250" i="31"/>
  <c r="AD1250" i="31"/>
  <c r="AC1250" i="31"/>
  <c r="AA1250" i="31"/>
  <c r="AV1249" i="31"/>
  <c r="AU1249" i="31"/>
  <c r="AT1249" i="31"/>
  <c r="AE1249" i="31"/>
  <c r="AD1249" i="31"/>
  <c r="AC1249" i="31"/>
  <c r="AA1249" i="31"/>
  <c r="AV1248" i="31"/>
  <c r="AU1248" i="31"/>
  <c r="AT1248" i="31"/>
  <c r="AE1248" i="31"/>
  <c r="AD1248" i="31"/>
  <c r="AC1248" i="31"/>
  <c r="AA1248" i="31"/>
  <c r="AV1247" i="31"/>
  <c r="AU1247" i="31"/>
  <c r="AT1247" i="31"/>
  <c r="AE1247" i="31"/>
  <c r="AD1247" i="31"/>
  <c r="AC1247" i="31"/>
  <c r="AA1247" i="31"/>
  <c r="AV1246" i="31"/>
  <c r="AU1246" i="31"/>
  <c r="AT1246" i="31"/>
  <c r="AE1246" i="31"/>
  <c r="AD1246" i="31"/>
  <c r="AC1246" i="31"/>
  <c r="AA1246" i="31"/>
  <c r="AV1245" i="31"/>
  <c r="AU1245" i="31"/>
  <c r="AT1245" i="31"/>
  <c r="AE1245" i="31"/>
  <c r="AD1245" i="31"/>
  <c r="AC1245" i="31"/>
  <c r="AA1245" i="31"/>
  <c r="AV1244" i="31"/>
  <c r="AU1244" i="31"/>
  <c r="AT1244" i="31"/>
  <c r="AE1244" i="31"/>
  <c r="AD1244" i="31"/>
  <c r="AC1244" i="31"/>
  <c r="AA1244" i="31"/>
  <c r="AV1243" i="31"/>
  <c r="AU1243" i="31"/>
  <c r="AT1243" i="31"/>
  <c r="AE1243" i="31"/>
  <c r="AD1243" i="31"/>
  <c r="AC1243" i="31"/>
  <c r="AA1243" i="31"/>
  <c r="AV1242" i="31"/>
  <c r="AU1242" i="31"/>
  <c r="AT1242" i="31"/>
  <c r="AE1242" i="31"/>
  <c r="AD1242" i="31"/>
  <c r="AC1242" i="31"/>
  <c r="AA1242" i="31"/>
  <c r="AV1241" i="31"/>
  <c r="AU1241" i="31"/>
  <c r="AT1241" i="31"/>
  <c r="AE1241" i="31"/>
  <c r="AD1241" i="31"/>
  <c r="AC1241" i="31"/>
  <c r="AA1241" i="31"/>
  <c r="AV1240" i="31"/>
  <c r="AU1240" i="31"/>
  <c r="AT1240" i="31"/>
  <c r="AE1240" i="31"/>
  <c r="AD1240" i="31"/>
  <c r="AC1240" i="31"/>
  <c r="AA1240" i="31"/>
  <c r="AV1239" i="31"/>
  <c r="AU1239" i="31"/>
  <c r="AT1239" i="31"/>
  <c r="AE1239" i="31"/>
  <c r="AD1239" i="31"/>
  <c r="AC1239" i="31"/>
  <c r="AA1239" i="31"/>
  <c r="AV1238" i="31"/>
  <c r="AU1238" i="31"/>
  <c r="AT1238" i="31"/>
  <c r="AE1238" i="31"/>
  <c r="AD1238" i="31"/>
  <c r="AC1238" i="31"/>
  <c r="AA1238" i="31"/>
  <c r="AV1237" i="31"/>
  <c r="AU1237" i="31"/>
  <c r="AT1237" i="31"/>
  <c r="AE1237" i="31"/>
  <c r="AD1237" i="31"/>
  <c r="AC1237" i="31"/>
  <c r="AA1237" i="31"/>
  <c r="AV1236" i="31"/>
  <c r="AU1236" i="31"/>
  <c r="AT1236" i="31"/>
  <c r="AE1236" i="31"/>
  <c r="AD1236" i="31"/>
  <c r="AC1236" i="31"/>
  <c r="AA1236" i="31"/>
  <c r="AV1235" i="31"/>
  <c r="AU1235" i="31"/>
  <c r="AT1235" i="31"/>
  <c r="AE1235" i="31"/>
  <c r="AD1235" i="31"/>
  <c r="AC1235" i="31"/>
  <c r="AA1235" i="31"/>
  <c r="AV1234" i="31"/>
  <c r="AU1234" i="31"/>
  <c r="AT1234" i="31"/>
  <c r="AE1234" i="31"/>
  <c r="AD1234" i="31"/>
  <c r="AC1234" i="31"/>
  <c r="AA1234" i="31"/>
  <c r="AV1233" i="31"/>
  <c r="AU1233" i="31"/>
  <c r="AT1233" i="31"/>
  <c r="AE1233" i="31"/>
  <c r="AD1233" i="31"/>
  <c r="AC1233" i="31"/>
  <c r="AA1233" i="31"/>
  <c r="AV1232" i="31"/>
  <c r="AU1232" i="31"/>
  <c r="AT1232" i="31"/>
  <c r="AE1232" i="31"/>
  <c r="AD1232" i="31"/>
  <c r="AC1232" i="31"/>
  <c r="AA1232" i="31"/>
  <c r="AV1231" i="31"/>
  <c r="AU1231" i="31"/>
  <c r="AT1231" i="31"/>
  <c r="AE1231" i="31"/>
  <c r="AD1231" i="31"/>
  <c r="AC1231" i="31"/>
  <c r="AA1231" i="31"/>
  <c r="AV1230" i="31"/>
  <c r="AU1230" i="31"/>
  <c r="AT1230" i="31"/>
  <c r="AE1230" i="31"/>
  <c r="AD1230" i="31"/>
  <c r="AC1230" i="31"/>
  <c r="AA1230" i="31"/>
  <c r="AV1229" i="31"/>
  <c r="AU1229" i="31"/>
  <c r="AT1229" i="31"/>
  <c r="AE1229" i="31"/>
  <c r="AD1229" i="31"/>
  <c r="AC1229" i="31"/>
  <c r="AA1229" i="31"/>
  <c r="AV1228" i="31"/>
  <c r="AU1228" i="31"/>
  <c r="AT1228" i="31"/>
  <c r="AE1228" i="31"/>
  <c r="AD1228" i="31"/>
  <c r="AC1228" i="31"/>
  <c r="AA1228" i="31"/>
  <c r="AV1227" i="31"/>
  <c r="AU1227" i="31"/>
  <c r="AT1227" i="31"/>
  <c r="AE1227" i="31"/>
  <c r="AD1227" i="31"/>
  <c r="AC1227" i="31"/>
  <c r="AA1227" i="31"/>
  <c r="AV1226" i="31"/>
  <c r="AU1226" i="31"/>
  <c r="AT1226" i="31"/>
  <c r="AE1226" i="31"/>
  <c r="AD1226" i="31"/>
  <c r="AC1226" i="31"/>
  <c r="AA1226" i="31"/>
  <c r="AV1225" i="31"/>
  <c r="AU1225" i="31"/>
  <c r="AT1225" i="31"/>
  <c r="AE1225" i="31"/>
  <c r="AD1225" i="31"/>
  <c r="AC1225" i="31"/>
  <c r="AA1225" i="31"/>
  <c r="AV1224" i="31"/>
  <c r="AU1224" i="31"/>
  <c r="AT1224" i="31"/>
  <c r="AE1224" i="31"/>
  <c r="AD1224" i="31"/>
  <c r="AC1224" i="31"/>
  <c r="AA1224" i="31"/>
  <c r="AV1223" i="31"/>
  <c r="AU1223" i="31"/>
  <c r="AT1223" i="31"/>
  <c r="AE1223" i="31"/>
  <c r="AD1223" i="31"/>
  <c r="AC1223" i="31"/>
  <c r="AA1223" i="31"/>
  <c r="AV1222" i="31"/>
  <c r="AU1222" i="31"/>
  <c r="AT1222" i="31"/>
  <c r="AE1222" i="31"/>
  <c r="AD1222" i="31"/>
  <c r="AC1222" i="31"/>
  <c r="AA1222" i="31"/>
  <c r="AV1221" i="31"/>
  <c r="AU1221" i="31"/>
  <c r="AT1221" i="31"/>
  <c r="AE1221" i="31"/>
  <c r="AD1221" i="31"/>
  <c r="AC1221" i="31"/>
  <c r="AA1221" i="31"/>
  <c r="AV1220" i="31"/>
  <c r="AU1220" i="31"/>
  <c r="AT1220" i="31"/>
  <c r="AE1220" i="31"/>
  <c r="AD1220" i="31"/>
  <c r="AC1220" i="31"/>
  <c r="AA1220" i="31"/>
  <c r="AV1219" i="31"/>
  <c r="AU1219" i="31"/>
  <c r="AT1219" i="31"/>
  <c r="AE1219" i="31"/>
  <c r="AD1219" i="31"/>
  <c r="AC1219" i="31"/>
  <c r="AA1219" i="31"/>
  <c r="AV1218" i="31"/>
  <c r="AU1218" i="31"/>
  <c r="AT1218" i="31"/>
  <c r="AE1218" i="31"/>
  <c r="AD1218" i="31"/>
  <c r="AC1218" i="31"/>
  <c r="AA1218" i="31"/>
  <c r="AV1217" i="31"/>
  <c r="AU1217" i="31"/>
  <c r="AT1217" i="31"/>
  <c r="AE1217" i="31"/>
  <c r="AD1217" i="31"/>
  <c r="AC1217" i="31"/>
  <c r="AA1217" i="31"/>
  <c r="AV1216" i="31"/>
  <c r="AU1216" i="31"/>
  <c r="AT1216" i="31"/>
  <c r="AE1216" i="31"/>
  <c r="AD1216" i="31"/>
  <c r="AC1216" i="31"/>
  <c r="AA1216" i="31"/>
  <c r="AV1215" i="31"/>
  <c r="AU1215" i="31"/>
  <c r="AT1215" i="31"/>
  <c r="AE1215" i="31"/>
  <c r="AD1215" i="31"/>
  <c r="AC1215" i="31"/>
  <c r="AA1215" i="31"/>
  <c r="AV1214" i="31"/>
  <c r="AU1214" i="31"/>
  <c r="AT1214" i="31"/>
  <c r="AE1214" i="31"/>
  <c r="AD1214" i="31"/>
  <c r="AC1214" i="31"/>
  <c r="AA1214" i="31"/>
  <c r="AV1213" i="31"/>
  <c r="AU1213" i="31"/>
  <c r="AT1213" i="31"/>
  <c r="AE1213" i="31"/>
  <c r="AD1213" i="31"/>
  <c r="AC1213" i="31"/>
  <c r="AA1213" i="31"/>
  <c r="AV1212" i="31"/>
  <c r="AU1212" i="31"/>
  <c r="AT1212" i="31"/>
  <c r="AE1212" i="31"/>
  <c r="AD1212" i="31"/>
  <c r="AC1212" i="31"/>
  <c r="AA1212" i="31"/>
  <c r="AV1211" i="31"/>
  <c r="AU1211" i="31"/>
  <c r="AT1211" i="31"/>
  <c r="AE1211" i="31"/>
  <c r="AD1211" i="31"/>
  <c r="AC1211" i="31"/>
  <c r="AA1211" i="31"/>
  <c r="AV1210" i="31"/>
  <c r="AU1210" i="31"/>
  <c r="AT1210" i="31"/>
  <c r="AE1210" i="31"/>
  <c r="AD1210" i="31"/>
  <c r="AC1210" i="31"/>
  <c r="AA1210" i="31"/>
  <c r="AV1209" i="31"/>
  <c r="AU1209" i="31"/>
  <c r="AT1209" i="31"/>
  <c r="AE1209" i="31"/>
  <c r="AD1209" i="31"/>
  <c r="AC1209" i="31"/>
  <c r="AA1209" i="31"/>
  <c r="AV1208" i="31"/>
  <c r="AU1208" i="31"/>
  <c r="AT1208" i="31"/>
  <c r="AE1208" i="31"/>
  <c r="AD1208" i="31"/>
  <c r="AC1208" i="31"/>
  <c r="AA1208" i="31"/>
  <c r="AV1207" i="31"/>
  <c r="AU1207" i="31"/>
  <c r="AT1207" i="31"/>
  <c r="AE1207" i="31"/>
  <c r="AD1207" i="31"/>
  <c r="AC1207" i="31"/>
  <c r="AA1207" i="31"/>
  <c r="AV1206" i="31"/>
  <c r="AU1206" i="31"/>
  <c r="AT1206" i="31"/>
  <c r="AE1206" i="31"/>
  <c r="AD1206" i="31"/>
  <c r="AC1206" i="31"/>
  <c r="AA1206" i="31"/>
  <c r="AV1205" i="31"/>
  <c r="AU1205" i="31"/>
  <c r="AT1205" i="31"/>
  <c r="AE1205" i="31"/>
  <c r="AD1205" i="31"/>
  <c r="AC1205" i="31"/>
  <c r="AA1205" i="31"/>
  <c r="AV1204" i="31"/>
  <c r="AU1204" i="31"/>
  <c r="AT1204" i="31"/>
  <c r="AE1204" i="31"/>
  <c r="AD1204" i="31"/>
  <c r="AC1204" i="31"/>
  <c r="AA1204" i="31"/>
  <c r="AV1203" i="31"/>
  <c r="AU1203" i="31"/>
  <c r="AT1203" i="31"/>
  <c r="AE1203" i="31"/>
  <c r="AD1203" i="31"/>
  <c r="AC1203" i="31"/>
  <c r="AA1203" i="31"/>
  <c r="AV1202" i="31"/>
  <c r="AU1202" i="31"/>
  <c r="AT1202" i="31"/>
  <c r="AE1202" i="31"/>
  <c r="AD1202" i="31"/>
  <c r="AC1202" i="31"/>
  <c r="AA1202" i="31"/>
  <c r="AV1201" i="31"/>
  <c r="AU1201" i="31"/>
  <c r="AT1201" i="31"/>
  <c r="AE1201" i="31"/>
  <c r="AD1201" i="31"/>
  <c r="AC1201" i="31"/>
  <c r="AA1201" i="31"/>
  <c r="AV1200" i="31"/>
  <c r="AU1200" i="31"/>
  <c r="AT1200" i="31"/>
  <c r="AE1200" i="31"/>
  <c r="AD1200" i="31"/>
  <c r="AC1200" i="31"/>
  <c r="AA1200" i="31"/>
  <c r="AV1199" i="31"/>
  <c r="AU1199" i="31"/>
  <c r="AT1199" i="31"/>
  <c r="AE1199" i="31"/>
  <c r="AD1199" i="31"/>
  <c r="AC1199" i="31"/>
  <c r="AA1199" i="31"/>
  <c r="AV1198" i="31"/>
  <c r="AU1198" i="31"/>
  <c r="AT1198" i="31"/>
  <c r="AE1198" i="31"/>
  <c r="AD1198" i="31"/>
  <c r="AC1198" i="31"/>
  <c r="AA1198" i="31"/>
  <c r="AV1197" i="31"/>
  <c r="AU1197" i="31"/>
  <c r="AT1197" i="31"/>
  <c r="AE1197" i="31"/>
  <c r="AD1197" i="31"/>
  <c r="AC1197" i="31"/>
  <c r="AA1197" i="31"/>
  <c r="AV1196" i="31"/>
  <c r="AU1196" i="31"/>
  <c r="AT1196" i="31"/>
  <c r="AE1196" i="31"/>
  <c r="AD1196" i="31"/>
  <c r="AC1196" i="31"/>
  <c r="AA1196" i="31"/>
  <c r="AV1195" i="31"/>
  <c r="AU1195" i="31"/>
  <c r="AT1195" i="31"/>
  <c r="AE1195" i="31"/>
  <c r="AD1195" i="31"/>
  <c r="AC1195" i="31"/>
  <c r="AA1195" i="31"/>
  <c r="AV1194" i="31"/>
  <c r="AU1194" i="31"/>
  <c r="AT1194" i="31"/>
  <c r="AE1194" i="31"/>
  <c r="AD1194" i="31"/>
  <c r="AC1194" i="31"/>
  <c r="AA1194" i="31"/>
  <c r="AV1193" i="31"/>
  <c r="AU1193" i="31"/>
  <c r="AT1193" i="31"/>
  <c r="AE1193" i="31"/>
  <c r="AD1193" i="31"/>
  <c r="AC1193" i="31"/>
  <c r="AA1193" i="31"/>
  <c r="AV1192" i="31"/>
  <c r="AU1192" i="31"/>
  <c r="AT1192" i="31"/>
  <c r="AE1192" i="31"/>
  <c r="AD1192" i="31"/>
  <c r="AC1192" i="31"/>
  <c r="AA1192" i="31"/>
  <c r="AV1191" i="31"/>
  <c r="AU1191" i="31"/>
  <c r="AT1191" i="31"/>
  <c r="AE1191" i="31"/>
  <c r="AD1191" i="31"/>
  <c r="AC1191" i="31"/>
  <c r="AA1191" i="31"/>
  <c r="AV1190" i="31"/>
  <c r="AU1190" i="31"/>
  <c r="AT1190" i="31"/>
  <c r="AE1190" i="31"/>
  <c r="AD1190" i="31"/>
  <c r="AC1190" i="31"/>
  <c r="AA1190" i="31"/>
  <c r="AV1189" i="31"/>
  <c r="AU1189" i="31"/>
  <c r="AT1189" i="31"/>
  <c r="AE1189" i="31"/>
  <c r="AD1189" i="31"/>
  <c r="AC1189" i="31"/>
  <c r="AA1189" i="31"/>
  <c r="AV1188" i="31"/>
  <c r="AU1188" i="31"/>
  <c r="AT1188" i="31"/>
  <c r="AE1188" i="31"/>
  <c r="AD1188" i="31"/>
  <c r="AC1188" i="31"/>
  <c r="AA1188" i="31"/>
  <c r="AV1187" i="31"/>
  <c r="AU1187" i="31"/>
  <c r="AT1187" i="31"/>
  <c r="AE1187" i="31"/>
  <c r="AD1187" i="31"/>
  <c r="AC1187" i="31"/>
  <c r="AA1187" i="31"/>
  <c r="AV1186" i="31"/>
  <c r="AU1186" i="31"/>
  <c r="AT1186" i="31"/>
  <c r="AE1186" i="31"/>
  <c r="AD1186" i="31"/>
  <c r="AC1186" i="31"/>
  <c r="AA1186" i="31"/>
  <c r="AV1185" i="31"/>
  <c r="AU1185" i="31"/>
  <c r="AT1185" i="31"/>
  <c r="AE1185" i="31"/>
  <c r="AD1185" i="31"/>
  <c r="AC1185" i="31"/>
  <c r="AA1185" i="31"/>
  <c r="AV1184" i="31"/>
  <c r="AU1184" i="31"/>
  <c r="AT1184" i="31"/>
  <c r="AE1184" i="31"/>
  <c r="AD1184" i="31"/>
  <c r="AC1184" i="31"/>
  <c r="AA1184" i="31"/>
  <c r="AV1183" i="31"/>
  <c r="AU1183" i="31"/>
  <c r="AT1183" i="31"/>
  <c r="AE1183" i="31"/>
  <c r="AD1183" i="31"/>
  <c r="AC1183" i="31"/>
  <c r="AA1183" i="31"/>
  <c r="AV1182" i="31"/>
  <c r="AU1182" i="31"/>
  <c r="AT1182" i="31"/>
  <c r="AE1182" i="31"/>
  <c r="AD1182" i="31"/>
  <c r="AC1182" i="31"/>
  <c r="AA1182" i="31"/>
  <c r="AV1181" i="31"/>
  <c r="AU1181" i="31"/>
  <c r="AT1181" i="31"/>
  <c r="AE1181" i="31"/>
  <c r="AD1181" i="31"/>
  <c r="AC1181" i="31"/>
  <c r="AA1181" i="31"/>
  <c r="AV1180" i="31"/>
  <c r="AU1180" i="31"/>
  <c r="AT1180" i="31"/>
  <c r="AE1180" i="31"/>
  <c r="AD1180" i="31"/>
  <c r="AC1180" i="31"/>
  <c r="AA1180" i="31"/>
  <c r="AV1179" i="31"/>
  <c r="AU1179" i="31"/>
  <c r="AT1179" i="31"/>
  <c r="AE1179" i="31"/>
  <c r="AD1179" i="31"/>
  <c r="AC1179" i="31"/>
  <c r="AA1179" i="31"/>
  <c r="AV1178" i="31"/>
  <c r="AU1178" i="31"/>
  <c r="AT1178" i="31"/>
  <c r="AE1178" i="31"/>
  <c r="AD1178" i="31"/>
  <c r="AC1178" i="31"/>
  <c r="AA1178" i="31"/>
  <c r="AV1177" i="31"/>
  <c r="AU1177" i="31"/>
  <c r="AT1177" i="31"/>
  <c r="AE1177" i="31"/>
  <c r="AD1177" i="31"/>
  <c r="AC1177" i="31"/>
  <c r="AA1177" i="31"/>
  <c r="AV1176" i="31"/>
  <c r="AU1176" i="31"/>
  <c r="AT1176" i="31"/>
  <c r="AE1176" i="31"/>
  <c r="AD1176" i="31"/>
  <c r="AC1176" i="31"/>
  <c r="AA1176" i="31"/>
  <c r="AV1175" i="31"/>
  <c r="AU1175" i="31"/>
  <c r="AT1175" i="31"/>
  <c r="AE1175" i="31"/>
  <c r="AD1175" i="31"/>
  <c r="AC1175" i="31"/>
  <c r="AA1175" i="31"/>
  <c r="AV1174" i="31"/>
  <c r="AU1174" i="31"/>
  <c r="AT1174" i="31"/>
  <c r="AE1174" i="31"/>
  <c r="AD1174" i="31"/>
  <c r="AC1174" i="31"/>
  <c r="AA1174" i="31"/>
  <c r="AV1173" i="31"/>
  <c r="AU1173" i="31"/>
  <c r="AT1173" i="31"/>
  <c r="AE1173" i="31"/>
  <c r="AD1173" i="31"/>
  <c r="AC1173" i="31"/>
  <c r="AA1173" i="31"/>
  <c r="AV1172" i="31"/>
  <c r="AU1172" i="31"/>
  <c r="AT1172" i="31"/>
  <c r="AE1172" i="31"/>
  <c r="AD1172" i="31"/>
  <c r="AC1172" i="31"/>
  <c r="AA1172" i="31"/>
  <c r="AV1171" i="31"/>
  <c r="AU1171" i="31"/>
  <c r="AT1171" i="31"/>
  <c r="AE1171" i="31"/>
  <c r="AD1171" i="31"/>
  <c r="AC1171" i="31"/>
  <c r="AA1171" i="31"/>
  <c r="AV1170" i="31"/>
  <c r="AU1170" i="31"/>
  <c r="AT1170" i="31"/>
  <c r="AE1170" i="31"/>
  <c r="AD1170" i="31"/>
  <c r="AC1170" i="31"/>
  <c r="AA1170" i="31"/>
  <c r="AV1169" i="31"/>
  <c r="AU1169" i="31"/>
  <c r="AT1169" i="31"/>
  <c r="AE1169" i="31"/>
  <c r="AD1169" i="31"/>
  <c r="AC1169" i="31"/>
  <c r="AA1169" i="31"/>
  <c r="AV1168" i="31"/>
  <c r="AU1168" i="31"/>
  <c r="AT1168" i="31"/>
  <c r="AE1168" i="31"/>
  <c r="AD1168" i="31"/>
  <c r="AC1168" i="31"/>
  <c r="AA1168" i="31"/>
  <c r="AV1167" i="31"/>
  <c r="AU1167" i="31"/>
  <c r="AT1167" i="31"/>
  <c r="AE1167" i="31"/>
  <c r="AD1167" i="31"/>
  <c r="AC1167" i="31"/>
  <c r="AA1167" i="31"/>
  <c r="AV1166" i="31"/>
  <c r="AU1166" i="31"/>
  <c r="AT1166" i="31"/>
  <c r="AE1166" i="31"/>
  <c r="AD1166" i="31"/>
  <c r="AC1166" i="31"/>
  <c r="AA1166" i="31"/>
  <c r="AV1165" i="31"/>
  <c r="AU1165" i="31"/>
  <c r="AT1165" i="31"/>
  <c r="AE1165" i="31"/>
  <c r="AD1165" i="31"/>
  <c r="AC1165" i="31"/>
  <c r="AA1165" i="31"/>
  <c r="AV1164" i="31"/>
  <c r="AU1164" i="31"/>
  <c r="AT1164" i="31"/>
  <c r="AE1164" i="31"/>
  <c r="AD1164" i="31"/>
  <c r="AC1164" i="31"/>
  <c r="AA1164" i="31"/>
  <c r="AV1163" i="31"/>
  <c r="AU1163" i="31"/>
  <c r="AT1163" i="31"/>
  <c r="AE1163" i="31"/>
  <c r="AD1163" i="31"/>
  <c r="AC1163" i="31"/>
  <c r="AA1163" i="31"/>
  <c r="AV1162" i="31"/>
  <c r="AU1162" i="31"/>
  <c r="AT1162" i="31"/>
  <c r="AE1162" i="31"/>
  <c r="AD1162" i="31"/>
  <c r="AC1162" i="31"/>
  <c r="AA1162" i="31"/>
  <c r="AV1161" i="31"/>
  <c r="AU1161" i="31"/>
  <c r="AT1161" i="31"/>
  <c r="AE1161" i="31"/>
  <c r="AD1161" i="31"/>
  <c r="AC1161" i="31"/>
  <c r="AA1161" i="31"/>
  <c r="AV1160" i="31"/>
  <c r="AU1160" i="31"/>
  <c r="AT1160" i="31"/>
  <c r="AP1160" i="31"/>
  <c r="AE1160" i="31"/>
  <c r="AD1160" i="31"/>
  <c r="AC1160" i="31"/>
  <c r="AA1160" i="31"/>
  <c r="AV1159" i="31"/>
  <c r="AU1159" i="31"/>
  <c r="AT1159" i="31"/>
  <c r="AP1159" i="31"/>
  <c r="AE1159" i="31"/>
  <c r="AD1159" i="31"/>
  <c r="AC1159" i="31"/>
  <c r="AA1159" i="31"/>
  <c r="AV1158" i="31"/>
  <c r="AU1158" i="31"/>
  <c r="AT1158" i="31"/>
  <c r="AP1158" i="31"/>
  <c r="AE1158" i="31"/>
  <c r="AD1158" i="31"/>
  <c r="AC1158" i="31"/>
  <c r="AA1158" i="31"/>
  <c r="AV1157" i="31"/>
  <c r="AU1157" i="31"/>
  <c r="AT1157" i="31"/>
  <c r="AP1157" i="31"/>
  <c r="AE1157" i="31"/>
  <c r="AD1157" i="31"/>
  <c r="AC1157" i="31"/>
  <c r="AA1157" i="31"/>
  <c r="AV1156" i="31"/>
  <c r="AU1156" i="31"/>
  <c r="AT1156" i="31"/>
  <c r="AP1156" i="31"/>
  <c r="AE1156" i="31"/>
  <c r="AD1156" i="31"/>
  <c r="AC1156" i="31"/>
  <c r="AA1156" i="31"/>
  <c r="AV1155" i="31"/>
  <c r="AU1155" i="31"/>
  <c r="AT1155" i="31"/>
  <c r="AP1155" i="31"/>
  <c r="AE1155" i="31"/>
  <c r="AD1155" i="31"/>
  <c r="AC1155" i="31"/>
  <c r="AA1155" i="31"/>
  <c r="AV1154" i="31"/>
  <c r="AU1154" i="31"/>
  <c r="AT1154" i="31"/>
  <c r="AP1154" i="31"/>
  <c r="AE1154" i="31"/>
  <c r="AD1154" i="31"/>
  <c r="AC1154" i="31"/>
  <c r="AA1154" i="31"/>
  <c r="AV1153" i="31"/>
  <c r="AU1153" i="31"/>
  <c r="AT1153" i="31"/>
  <c r="AP1153" i="31"/>
  <c r="AE1153" i="31"/>
  <c r="AD1153" i="31"/>
  <c r="AC1153" i="31"/>
  <c r="AA1153" i="31"/>
  <c r="AV1152" i="31"/>
  <c r="AU1152" i="31"/>
  <c r="AT1152" i="31"/>
  <c r="AP1152" i="31"/>
  <c r="AE1152" i="31"/>
  <c r="AD1152" i="31"/>
  <c r="AC1152" i="31"/>
  <c r="AA1152" i="31"/>
  <c r="AV1151" i="31"/>
  <c r="AU1151" i="31"/>
  <c r="AT1151" i="31"/>
  <c r="AP1151" i="31"/>
  <c r="AE1151" i="31"/>
  <c r="AD1151" i="31"/>
  <c r="AC1151" i="31"/>
  <c r="AA1151" i="31"/>
  <c r="AV1150" i="31"/>
  <c r="AU1150" i="31"/>
  <c r="AT1150" i="31"/>
  <c r="AP1150" i="31"/>
  <c r="AE1150" i="31"/>
  <c r="AD1150" i="31"/>
  <c r="AC1150" i="31"/>
  <c r="AA1150" i="31"/>
  <c r="AV1149" i="31"/>
  <c r="AU1149" i="31"/>
  <c r="AT1149" i="31"/>
  <c r="AP1149" i="31"/>
  <c r="AE1149" i="31"/>
  <c r="AD1149" i="31"/>
  <c r="AC1149" i="31"/>
  <c r="AA1149" i="31"/>
  <c r="AV1148" i="31"/>
  <c r="AU1148" i="31"/>
  <c r="AT1148" i="31"/>
  <c r="AP1148" i="31"/>
  <c r="AE1148" i="31"/>
  <c r="AD1148" i="31"/>
  <c r="AC1148" i="31"/>
  <c r="AA1148" i="31"/>
  <c r="AV1147" i="31"/>
  <c r="AU1147" i="31"/>
  <c r="AT1147" i="31"/>
  <c r="AP1147" i="31"/>
  <c r="AE1147" i="31"/>
  <c r="AD1147" i="31"/>
  <c r="AC1147" i="31"/>
  <c r="AA1147" i="31"/>
  <c r="AV1146" i="31"/>
  <c r="AU1146" i="31"/>
  <c r="AT1146" i="31"/>
  <c r="AP1146" i="31"/>
  <c r="AE1146" i="31"/>
  <c r="AD1146" i="31"/>
  <c r="AC1146" i="31"/>
  <c r="AA1146" i="31"/>
  <c r="AV1145" i="31"/>
  <c r="AU1145" i="31"/>
  <c r="AT1145" i="31"/>
  <c r="AP1145" i="31"/>
  <c r="AE1145" i="31"/>
  <c r="AD1145" i="31"/>
  <c r="AC1145" i="31"/>
  <c r="AA1145" i="31"/>
  <c r="AV1144" i="31"/>
  <c r="AU1144" i="31"/>
  <c r="AT1144" i="31"/>
  <c r="AP1144" i="31"/>
  <c r="AE1144" i="31"/>
  <c r="AD1144" i="31"/>
  <c r="AC1144" i="31"/>
  <c r="AA1144" i="31"/>
  <c r="AV1143" i="31"/>
  <c r="AU1143" i="31"/>
  <c r="AT1143" i="31"/>
  <c r="AP1143" i="31"/>
  <c r="AE1143" i="31"/>
  <c r="AD1143" i="31"/>
  <c r="AC1143" i="31"/>
  <c r="AA1143" i="31"/>
  <c r="AV1142" i="31"/>
  <c r="AU1142" i="31"/>
  <c r="AT1142" i="31"/>
  <c r="AP1142" i="31"/>
  <c r="AE1142" i="31"/>
  <c r="AD1142" i="31"/>
  <c r="AC1142" i="31"/>
  <c r="AA1142" i="31"/>
  <c r="AV1141" i="31"/>
  <c r="AU1141" i="31"/>
  <c r="AT1141" i="31"/>
  <c r="AP1141" i="31"/>
  <c r="AE1141" i="31"/>
  <c r="AD1141" i="31"/>
  <c r="AC1141" i="31"/>
  <c r="AA1141" i="31"/>
  <c r="AV1140" i="31"/>
  <c r="AU1140" i="31"/>
  <c r="AT1140" i="31"/>
  <c r="AP1140" i="31"/>
  <c r="AE1140" i="31"/>
  <c r="AD1140" i="31"/>
  <c r="AC1140" i="31"/>
  <c r="AA1140" i="31"/>
  <c r="AV1139" i="31"/>
  <c r="AU1139" i="31"/>
  <c r="AT1139" i="31"/>
  <c r="AP1139" i="31"/>
  <c r="AE1139" i="31"/>
  <c r="AD1139" i="31"/>
  <c r="AC1139" i="31"/>
  <c r="AA1139" i="31"/>
  <c r="AV1138" i="31"/>
  <c r="AU1138" i="31"/>
  <c r="AT1138" i="31"/>
  <c r="AP1138" i="31"/>
  <c r="AE1138" i="31"/>
  <c r="AD1138" i="31"/>
  <c r="AC1138" i="31"/>
  <c r="AA1138" i="31"/>
  <c r="AV1137" i="31"/>
  <c r="AU1137" i="31"/>
  <c r="AT1137" i="31"/>
  <c r="AP1137" i="31"/>
  <c r="AE1137" i="31"/>
  <c r="AD1137" i="31"/>
  <c r="AC1137" i="31"/>
  <c r="AA1137" i="31"/>
  <c r="AV1136" i="31"/>
  <c r="AU1136" i="31"/>
  <c r="AT1136" i="31"/>
  <c r="AP1136" i="31"/>
  <c r="AE1136" i="31"/>
  <c r="AD1136" i="31"/>
  <c r="AC1136" i="31"/>
  <c r="AA1136" i="31"/>
  <c r="AV1135" i="31"/>
  <c r="AU1135" i="31"/>
  <c r="AT1135" i="31"/>
  <c r="AP1135" i="31"/>
  <c r="AE1135" i="31"/>
  <c r="AD1135" i="31"/>
  <c r="AC1135" i="31"/>
  <c r="AA1135" i="31"/>
  <c r="AV1134" i="31"/>
  <c r="AU1134" i="31"/>
  <c r="AT1134" i="31"/>
  <c r="AP1134" i="31"/>
  <c r="AE1134" i="31"/>
  <c r="AD1134" i="31"/>
  <c r="AC1134" i="31"/>
  <c r="AA1134" i="31"/>
  <c r="AV1133" i="31"/>
  <c r="AU1133" i="31"/>
  <c r="AT1133" i="31"/>
  <c r="AP1133" i="31"/>
  <c r="AE1133" i="31"/>
  <c r="AD1133" i="31"/>
  <c r="AC1133" i="31"/>
  <c r="AA1133" i="31"/>
  <c r="AV1132" i="31"/>
  <c r="AU1132" i="31"/>
  <c r="AT1132" i="31"/>
  <c r="AP1132" i="31"/>
  <c r="AE1132" i="31"/>
  <c r="AD1132" i="31"/>
  <c r="AC1132" i="31"/>
  <c r="AA1132" i="31"/>
  <c r="AV1131" i="31"/>
  <c r="AU1131" i="31"/>
  <c r="AT1131" i="31"/>
  <c r="AP1131" i="31"/>
  <c r="AE1131" i="31"/>
  <c r="AD1131" i="31"/>
  <c r="AC1131" i="31"/>
  <c r="AA1131" i="31"/>
  <c r="AV1130" i="31"/>
  <c r="AU1130" i="31"/>
  <c r="AT1130" i="31"/>
  <c r="AP1130" i="31"/>
  <c r="AE1130" i="31"/>
  <c r="AD1130" i="31"/>
  <c r="AC1130" i="31"/>
  <c r="AA1130" i="31"/>
  <c r="AV1129" i="31"/>
  <c r="AU1129" i="31"/>
  <c r="AT1129" i="31"/>
  <c r="AP1129" i="31"/>
  <c r="AE1129" i="31"/>
  <c r="AD1129" i="31"/>
  <c r="AC1129" i="31"/>
  <c r="AA1129" i="31"/>
  <c r="AV1128" i="31"/>
  <c r="AU1128" i="31"/>
  <c r="AT1128" i="31"/>
  <c r="AP1128" i="31"/>
  <c r="AE1128" i="31"/>
  <c r="AD1128" i="31"/>
  <c r="AC1128" i="31"/>
  <c r="AA1128" i="31"/>
  <c r="AV1127" i="31"/>
  <c r="AU1127" i="31"/>
  <c r="AT1127" i="31"/>
  <c r="AP1127" i="31"/>
  <c r="AE1127" i="31"/>
  <c r="AD1127" i="31"/>
  <c r="AC1127" i="31"/>
  <c r="AA1127" i="31"/>
  <c r="AV1126" i="31"/>
  <c r="AU1126" i="31"/>
  <c r="AT1126" i="31"/>
  <c r="AP1126" i="31"/>
  <c r="AE1126" i="31"/>
  <c r="AD1126" i="31"/>
  <c r="AC1126" i="31"/>
  <c r="AA1126" i="31"/>
  <c r="AV1125" i="31"/>
  <c r="AU1125" i="31"/>
  <c r="AT1125" i="31"/>
  <c r="AP1125" i="31"/>
  <c r="AE1125" i="31"/>
  <c r="AD1125" i="31"/>
  <c r="AC1125" i="31"/>
  <c r="AA1125" i="31"/>
  <c r="AV1124" i="31"/>
  <c r="AU1124" i="31"/>
  <c r="AT1124" i="31"/>
  <c r="AP1124" i="31"/>
  <c r="AE1124" i="31"/>
  <c r="AD1124" i="31"/>
  <c r="AC1124" i="31"/>
  <c r="AA1124" i="31"/>
  <c r="AV1123" i="31"/>
  <c r="AU1123" i="31"/>
  <c r="AT1123" i="31"/>
  <c r="AP1123" i="31"/>
  <c r="AE1123" i="31"/>
  <c r="AD1123" i="31"/>
  <c r="AC1123" i="31"/>
  <c r="AA1123" i="31"/>
  <c r="AV1122" i="31"/>
  <c r="AU1122" i="31"/>
  <c r="AT1122" i="31"/>
  <c r="AP1122" i="31"/>
  <c r="AE1122" i="31"/>
  <c r="AD1122" i="31"/>
  <c r="AC1122" i="31"/>
  <c r="AA1122" i="31"/>
  <c r="AV1121" i="31"/>
  <c r="AU1121" i="31"/>
  <c r="AT1121" i="31"/>
  <c r="AP1121" i="31"/>
  <c r="AE1121" i="31"/>
  <c r="AD1121" i="31"/>
  <c r="AC1121" i="31"/>
  <c r="AA1121" i="31"/>
  <c r="AV1120" i="31"/>
  <c r="AU1120" i="31"/>
  <c r="AT1120" i="31"/>
  <c r="AP1120" i="31"/>
  <c r="AE1120" i="31"/>
  <c r="AD1120" i="31"/>
  <c r="AC1120" i="31"/>
  <c r="AA1120" i="31"/>
  <c r="AV1119" i="31"/>
  <c r="AU1119" i="31"/>
  <c r="AT1119" i="31"/>
  <c r="AP1119" i="31"/>
  <c r="AE1119" i="31"/>
  <c r="AD1119" i="31"/>
  <c r="AC1119" i="31"/>
  <c r="AA1119" i="31"/>
  <c r="AV1118" i="31"/>
  <c r="AU1118" i="31"/>
  <c r="AT1118" i="31"/>
  <c r="AP1118" i="31"/>
  <c r="AE1118" i="31"/>
  <c r="AD1118" i="31"/>
  <c r="AC1118" i="31"/>
  <c r="AA1118" i="31"/>
  <c r="AV1117" i="31"/>
  <c r="AU1117" i="31"/>
  <c r="AT1117" i="31"/>
  <c r="AP1117" i="31"/>
  <c r="AE1117" i="31"/>
  <c r="AD1117" i="31"/>
  <c r="AC1117" i="31"/>
  <c r="AA1117" i="31"/>
  <c r="AV1116" i="31"/>
  <c r="AU1116" i="31"/>
  <c r="AT1116" i="31"/>
  <c r="AP1116" i="31"/>
  <c r="AE1116" i="31"/>
  <c r="AD1116" i="31"/>
  <c r="AC1116" i="31"/>
  <c r="AA1116" i="31"/>
  <c r="AV1115" i="31"/>
  <c r="AU1115" i="31"/>
  <c r="AT1115" i="31"/>
  <c r="AP1115" i="31"/>
  <c r="AE1115" i="31"/>
  <c r="AD1115" i="31"/>
  <c r="AC1115" i="31"/>
  <c r="AA1115" i="31"/>
  <c r="AV1114" i="31"/>
  <c r="AU1114" i="31"/>
  <c r="AT1114" i="31"/>
  <c r="AP1114" i="31"/>
  <c r="AE1114" i="31"/>
  <c r="AD1114" i="31"/>
  <c r="AC1114" i="31"/>
  <c r="AA1114" i="31"/>
  <c r="AV1113" i="31"/>
  <c r="AU1113" i="31"/>
  <c r="AT1113" i="31"/>
  <c r="AP1113" i="31"/>
  <c r="AE1113" i="31"/>
  <c r="AD1113" i="31"/>
  <c r="AC1113" i="31"/>
  <c r="AA1113" i="31"/>
  <c r="AV1112" i="31"/>
  <c r="AU1112" i="31"/>
  <c r="AT1112" i="31"/>
  <c r="AP1112" i="31"/>
  <c r="AE1112" i="31"/>
  <c r="AD1112" i="31"/>
  <c r="AC1112" i="31"/>
  <c r="AA1112" i="31"/>
  <c r="AV1111" i="31"/>
  <c r="AU1111" i="31"/>
  <c r="AT1111" i="31"/>
  <c r="AP1111" i="31"/>
  <c r="AE1111" i="31"/>
  <c r="AD1111" i="31"/>
  <c r="AC1111" i="31"/>
  <c r="AA1111" i="31"/>
  <c r="AV1110" i="31"/>
  <c r="AU1110" i="31"/>
  <c r="AT1110" i="31"/>
  <c r="AP1110" i="31"/>
  <c r="AE1110" i="31"/>
  <c r="AD1110" i="31"/>
  <c r="AC1110" i="31"/>
  <c r="AA1110" i="31"/>
  <c r="AV1109" i="31"/>
  <c r="AU1109" i="31"/>
  <c r="AT1109" i="31"/>
  <c r="AP1109" i="31"/>
  <c r="AE1109" i="31"/>
  <c r="AD1109" i="31"/>
  <c r="AC1109" i="31"/>
  <c r="AA1109" i="31"/>
  <c r="AV1108" i="31"/>
  <c r="AU1108" i="31"/>
  <c r="AT1108" i="31"/>
  <c r="AP1108" i="31"/>
  <c r="AE1108" i="31"/>
  <c r="AD1108" i="31"/>
  <c r="AC1108" i="31"/>
  <c r="AA1108" i="31"/>
  <c r="AV1107" i="31"/>
  <c r="AU1107" i="31"/>
  <c r="AT1107" i="31"/>
  <c r="AP1107" i="31"/>
  <c r="AE1107" i="31"/>
  <c r="AD1107" i="31"/>
  <c r="AC1107" i="31"/>
  <c r="AA1107" i="31"/>
  <c r="AV1106" i="31"/>
  <c r="AU1106" i="31"/>
  <c r="AT1106" i="31"/>
  <c r="AP1106" i="31"/>
  <c r="AE1106" i="31"/>
  <c r="AD1106" i="31"/>
  <c r="AC1106" i="31"/>
  <c r="AA1106" i="31"/>
  <c r="AV1105" i="31"/>
  <c r="AU1105" i="31"/>
  <c r="AT1105" i="31"/>
  <c r="AP1105" i="31"/>
  <c r="AE1105" i="31"/>
  <c r="AD1105" i="31"/>
  <c r="AC1105" i="31"/>
  <c r="AA1105" i="31"/>
  <c r="AV1104" i="31"/>
  <c r="AU1104" i="31"/>
  <c r="AT1104" i="31"/>
  <c r="AP1104" i="31"/>
  <c r="AE1104" i="31"/>
  <c r="AD1104" i="31"/>
  <c r="AC1104" i="31"/>
  <c r="AA1104" i="31"/>
  <c r="AV1103" i="31"/>
  <c r="AU1103" i="31"/>
  <c r="AT1103" i="31"/>
  <c r="AP1103" i="31"/>
  <c r="AE1103" i="31"/>
  <c r="AD1103" i="31"/>
  <c r="AC1103" i="31"/>
  <c r="AA1103" i="31"/>
  <c r="AV1102" i="31"/>
  <c r="AU1102" i="31"/>
  <c r="AT1102" i="31"/>
  <c r="AP1102" i="31"/>
  <c r="AE1102" i="31"/>
  <c r="AD1102" i="31"/>
  <c r="AC1102" i="31"/>
  <c r="AA1102" i="31"/>
  <c r="AV1101" i="31"/>
  <c r="AU1101" i="31"/>
  <c r="AT1101" i="31"/>
  <c r="AP1101" i="31"/>
  <c r="AE1101" i="31"/>
  <c r="AD1101" i="31"/>
  <c r="AC1101" i="31"/>
  <c r="AA1101" i="31"/>
  <c r="AV1100" i="31"/>
  <c r="AU1100" i="31"/>
  <c r="AT1100" i="31"/>
  <c r="AP1100" i="31"/>
  <c r="AE1100" i="31"/>
  <c r="AD1100" i="31"/>
  <c r="AC1100" i="31"/>
  <c r="AA1100" i="31"/>
  <c r="AV1099" i="31"/>
  <c r="AU1099" i="31"/>
  <c r="AT1099" i="31"/>
  <c r="AP1099" i="31"/>
  <c r="AE1099" i="31"/>
  <c r="AD1099" i="31"/>
  <c r="AC1099" i="31"/>
  <c r="AA1099" i="31"/>
  <c r="AV1098" i="31"/>
  <c r="AU1098" i="31"/>
  <c r="AT1098" i="31"/>
  <c r="AP1098" i="31"/>
  <c r="AE1098" i="31"/>
  <c r="AD1098" i="31"/>
  <c r="AC1098" i="31"/>
  <c r="AA1098" i="31"/>
  <c r="AV1097" i="31"/>
  <c r="AU1097" i="31"/>
  <c r="AT1097" i="31"/>
  <c r="AP1097" i="31"/>
  <c r="AE1097" i="31"/>
  <c r="AD1097" i="31"/>
  <c r="AC1097" i="31"/>
  <c r="AA1097" i="31"/>
  <c r="AV1096" i="31"/>
  <c r="AU1096" i="31"/>
  <c r="AT1096" i="31"/>
  <c r="AP1096" i="31"/>
  <c r="AE1096" i="31"/>
  <c r="AD1096" i="31"/>
  <c r="AC1096" i="31"/>
  <c r="AA1096" i="31"/>
  <c r="AV1095" i="31"/>
  <c r="AU1095" i="31"/>
  <c r="AT1095" i="31"/>
  <c r="AP1095" i="31"/>
  <c r="AE1095" i="31"/>
  <c r="AD1095" i="31"/>
  <c r="AC1095" i="31"/>
  <c r="AA1095" i="31"/>
  <c r="AV1094" i="31"/>
  <c r="AU1094" i="31"/>
  <c r="AT1094" i="31"/>
  <c r="AP1094" i="31"/>
  <c r="AE1094" i="31"/>
  <c r="AD1094" i="31"/>
  <c r="AC1094" i="31"/>
  <c r="AA1094" i="31"/>
  <c r="AV1093" i="31"/>
  <c r="AU1093" i="31"/>
  <c r="AT1093" i="31"/>
  <c r="AP1093" i="31"/>
  <c r="AE1093" i="31"/>
  <c r="AD1093" i="31"/>
  <c r="AC1093" i="31"/>
  <c r="AA1093" i="31"/>
  <c r="AV1092" i="31"/>
  <c r="AU1092" i="31"/>
  <c r="AT1092" i="31"/>
  <c r="AP1092" i="31"/>
  <c r="AE1092" i="31"/>
  <c r="AD1092" i="31"/>
  <c r="AC1092" i="31"/>
  <c r="AA1092" i="31"/>
  <c r="AV1091" i="31"/>
  <c r="AU1091" i="31"/>
  <c r="AT1091" i="31"/>
  <c r="AP1091" i="31"/>
  <c r="AE1091" i="31"/>
  <c r="AD1091" i="31"/>
  <c r="AC1091" i="31"/>
  <c r="AA1091" i="31"/>
  <c r="AV1090" i="31"/>
  <c r="AU1090" i="31"/>
  <c r="AT1090" i="31"/>
  <c r="AP1090" i="31"/>
  <c r="AE1090" i="31"/>
  <c r="AD1090" i="31"/>
  <c r="AC1090" i="31"/>
  <c r="AA1090" i="31"/>
  <c r="AV1089" i="31"/>
  <c r="AU1089" i="31"/>
  <c r="AT1089" i="31"/>
  <c r="AP1089" i="31"/>
  <c r="AE1089" i="31"/>
  <c r="AD1089" i="31"/>
  <c r="AC1089" i="31"/>
  <c r="AA1089" i="31"/>
  <c r="AV1088" i="31"/>
  <c r="AU1088" i="31"/>
  <c r="AT1088" i="31"/>
  <c r="AP1088" i="31"/>
  <c r="AE1088" i="31"/>
  <c r="AD1088" i="31"/>
  <c r="AC1088" i="31"/>
  <c r="AA1088" i="31"/>
  <c r="AV1087" i="31"/>
  <c r="AU1087" i="31"/>
  <c r="AT1087" i="31"/>
  <c r="AP1087" i="31"/>
  <c r="AE1087" i="31"/>
  <c r="AD1087" i="31"/>
  <c r="AC1087" i="31"/>
  <c r="AA1087" i="31"/>
  <c r="AV1086" i="31"/>
  <c r="AU1086" i="31"/>
  <c r="AT1086" i="31"/>
  <c r="AP1086" i="31"/>
  <c r="AE1086" i="31"/>
  <c r="AD1086" i="31"/>
  <c r="AC1086" i="31"/>
  <c r="AA1086" i="31"/>
  <c r="AV1085" i="31"/>
  <c r="AU1085" i="31"/>
  <c r="AT1085" i="31"/>
  <c r="AP1085" i="31"/>
  <c r="AE1085" i="31"/>
  <c r="AD1085" i="31"/>
  <c r="AC1085" i="31"/>
  <c r="AA1085" i="31"/>
  <c r="AV1084" i="31"/>
  <c r="AU1084" i="31"/>
  <c r="AT1084" i="31"/>
  <c r="AP1084" i="31"/>
  <c r="AE1084" i="31"/>
  <c r="AD1084" i="31"/>
  <c r="AC1084" i="31"/>
  <c r="AA1084" i="31"/>
  <c r="AV1083" i="31"/>
  <c r="AU1083" i="31"/>
  <c r="AT1083" i="31"/>
  <c r="AP1083" i="31"/>
  <c r="AE1083" i="31"/>
  <c r="AD1083" i="31"/>
  <c r="AC1083" i="31"/>
  <c r="AA1083" i="31"/>
  <c r="AV1082" i="31"/>
  <c r="AU1082" i="31"/>
  <c r="AT1082" i="31"/>
  <c r="AP1082" i="31"/>
  <c r="AE1082" i="31"/>
  <c r="AD1082" i="31"/>
  <c r="AC1082" i="31"/>
  <c r="AA1082" i="31"/>
  <c r="AV1081" i="31"/>
  <c r="AU1081" i="31"/>
  <c r="AT1081" i="31"/>
  <c r="AP1081" i="31"/>
  <c r="AE1081" i="31"/>
  <c r="AD1081" i="31"/>
  <c r="AC1081" i="31"/>
  <c r="AA1081" i="31"/>
  <c r="AV1080" i="31"/>
  <c r="AU1080" i="31"/>
  <c r="AT1080" i="31"/>
  <c r="AP1080" i="31"/>
  <c r="AE1080" i="31"/>
  <c r="AD1080" i="31"/>
  <c r="AC1080" i="31"/>
  <c r="AA1080" i="31"/>
  <c r="AV1079" i="31"/>
  <c r="AU1079" i="31"/>
  <c r="AT1079" i="31"/>
  <c r="AP1079" i="31"/>
  <c r="AE1079" i="31"/>
  <c r="AD1079" i="31"/>
  <c r="AC1079" i="31"/>
  <c r="AA1079" i="31"/>
  <c r="AV1078" i="31"/>
  <c r="AU1078" i="31"/>
  <c r="AT1078" i="31"/>
  <c r="AP1078" i="31"/>
  <c r="AE1078" i="31"/>
  <c r="AD1078" i="31"/>
  <c r="AC1078" i="31"/>
  <c r="AA1078" i="31"/>
  <c r="AV1077" i="31"/>
  <c r="AU1077" i="31"/>
  <c r="AT1077" i="31"/>
  <c r="AP1077" i="31"/>
  <c r="AE1077" i="31"/>
  <c r="AD1077" i="31"/>
  <c r="AC1077" i="31"/>
  <c r="AA1077" i="31"/>
  <c r="AV1076" i="31"/>
  <c r="AU1076" i="31"/>
  <c r="AT1076" i="31"/>
  <c r="AP1076" i="31"/>
  <c r="AE1076" i="31"/>
  <c r="AD1076" i="31"/>
  <c r="AC1076" i="31"/>
  <c r="AA1076" i="31"/>
  <c r="AV1075" i="31"/>
  <c r="AU1075" i="31"/>
  <c r="AT1075" i="31"/>
  <c r="AP1075" i="31"/>
  <c r="AE1075" i="31"/>
  <c r="AD1075" i="31"/>
  <c r="AC1075" i="31"/>
  <c r="AA1075" i="31"/>
  <c r="AV1074" i="31"/>
  <c r="AU1074" i="31"/>
  <c r="AT1074" i="31"/>
  <c r="AP1074" i="31"/>
  <c r="AE1074" i="31"/>
  <c r="AD1074" i="31"/>
  <c r="AC1074" i="31"/>
  <c r="AA1074" i="31"/>
  <c r="AV1073" i="31"/>
  <c r="AU1073" i="31"/>
  <c r="AT1073" i="31"/>
  <c r="AP1073" i="31"/>
  <c r="AE1073" i="31"/>
  <c r="AD1073" i="31"/>
  <c r="AC1073" i="31"/>
  <c r="AA1073" i="31"/>
  <c r="AV1072" i="31"/>
  <c r="AU1072" i="31"/>
  <c r="AT1072" i="31"/>
  <c r="AP1072" i="31"/>
  <c r="AE1072" i="31"/>
  <c r="AD1072" i="31"/>
  <c r="AC1072" i="31"/>
  <c r="AA1072" i="31"/>
  <c r="AV1071" i="31"/>
  <c r="AU1071" i="31"/>
  <c r="AT1071" i="31"/>
  <c r="AP1071" i="31"/>
  <c r="AE1071" i="31"/>
  <c r="AD1071" i="31"/>
  <c r="AC1071" i="31"/>
  <c r="AA1071" i="31"/>
  <c r="AV1070" i="31"/>
  <c r="AU1070" i="31"/>
  <c r="AT1070" i="31"/>
  <c r="AP1070" i="31"/>
  <c r="AE1070" i="31"/>
  <c r="AD1070" i="31"/>
  <c r="AC1070" i="31"/>
  <c r="AA1070" i="31"/>
  <c r="AV1069" i="31"/>
  <c r="AU1069" i="31"/>
  <c r="AT1069" i="31"/>
  <c r="AP1069" i="31"/>
  <c r="AE1069" i="31"/>
  <c r="AD1069" i="31"/>
  <c r="AC1069" i="31"/>
  <c r="AA1069" i="31"/>
  <c r="AV1068" i="31"/>
  <c r="AU1068" i="31"/>
  <c r="AT1068" i="31"/>
  <c r="AP1068" i="31"/>
  <c r="AE1068" i="31"/>
  <c r="AD1068" i="31"/>
  <c r="AC1068" i="31"/>
  <c r="AA1068" i="31"/>
  <c r="AV1067" i="31"/>
  <c r="AU1067" i="31"/>
  <c r="AT1067" i="31"/>
  <c r="AP1067" i="31"/>
  <c r="AE1067" i="31"/>
  <c r="AD1067" i="31"/>
  <c r="AC1067" i="31"/>
  <c r="AA1067" i="31"/>
  <c r="AV1066" i="31"/>
  <c r="AU1066" i="31"/>
  <c r="AT1066" i="31"/>
  <c r="AP1066" i="31"/>
  <c r="AE1066" i="31"/>
  <c r="AD1066" i="31"/>
  <c r="AC1066" i="31"/>
  <c r="AA1066" i="31"/>
  <c r="AV1065" i="31"/>
  <c r="AU1065" i="31"/>
  <c r="AT1065" i="31"/>
  <c r="AP1065" i="31"/>
  <c r="AE1065" i="31"/>
  <c r="AD1065" i="31"/>
  <c r="AC1065" i="31"/>
  <c r="AA1065" i="31"/>
  <c r="AV1064" i="31"/>
  <c r="AU1064" i="31"/>
  <c r="AT1064" i="31"/>
  <c r="AP1064" i="31"/>
  <c r="AE1064" i="31"/>
  <c r="AD1064" i="31"/>
  <c r="AC1064" i="31"/>
  <c r="AA1064" i="31"/>
  <c r="AV1063" i="31"/>
  <c r="AU1063" i="31"/>
  <c r="AT1063" i="31"/>
  <c r="AP1063" i="31"/>
  <c r="AE1063" i="31"/>
  <c r="AD1063" i="31"/>
  <c r="AC1063" i="31"/>
  <c r="AA1063" i="31"/>
  <c r="AV1062" i="31"/>
  <c r="AU1062" i="31"/>
  <c r="AT1062" i="31"/>
  <c r="AP1062" i="31"/>
  <c r="AE1062" i="31"/>
  <c r="AD1062" i="31"/>
  <c r="AC1062" i="31"/>
  <c r="AA1062" i="31"/>
  <c r="AV1061" i="31"/>
  <c r="AU1061" i="31"/>
  <c r="AT1061" i="31"/>
  <c r="AP1061" i="31"/>
  <c r="AE1061" i="31"/>
  <c r="AD1061" i="31"/>
  <c r="AC1061" i="31"/>
  <c r="AA1061" i="31"/>
  <c r="AV1060" i="31"/>
  <c r="AU1060" i="31"/>
  <c r="AT1060" i="31"/>
  <c r="AP1060" i="31"/>
  <c r="AE1060" i="31"/>
  <c r="AD1060" i="31"/>
  <c r="AC1060" i="31"/>
  <c r="AA1060" i="31"/>
  <c r="AV1059" i="31"/>
  <c r="AU1059" i="31"/>
  <c r="AT1059" i="31"/>
  <c r="AP1059" i="31"/>
  <c r="AE1059" i="31"/>
  <c r="AD1059" i="31"/>
  <c r="AC1059" i="31"/>
  <c r="AA1059" i="31"/>
  <c r="AV1058" i="31"/>
  <c r="AU1058" i="31"/>
  <c r="AT1058" i="31"/>
  <c r="AP1058" i="31"/>
  <c r="AE1058" i="31"/>
  <c r="AD1058" i="31"/>
  <c r="AC1058" i="31"/>
  <c r="AA1058" i="31"/>
  <c r="AV1057" i="31"/>
  <c r="AU1057" i="31"/>
  <c r="AT1057" i="31"/>
  <c r="AP1057" i="31"/>
  <c r="AE1057" i="31"/>
  <c r="AD1057" i="31"/>
  <c r="AC1057" i="31"/>
  <c r="AA1057" i="31"/>
  <c r="AV1056" i="31"/>
  <c r="AU1056" i="31"/>
  <c r="AT1056" i="31"/>
  <c r="AR1056" i="31"/>
  <c r="AP1056" i="31"/>
  <c r="AE1056" i="31"/>
  <c r="AD1056" i="31"/>
  <c r="AC1056" i="31"/>
  <c r="AA1056" i="31"/>
  <c r="AV1055" i="31"/>
  <c r="AU1055" i="31"/>
  <c r="AT1055" i="31"/>
  <c r="AR1055" i="31"/>
  <c r="AP1055" i="31"/>
  <c r="AE1055" i="31"/>
  <c r="AD1055" i="31"/>
  <c r="AC1055" i="31"/>
  <c r="AA1055" i="31"/>
  <c r="AV1054" i="31"/>
  <c r="AU1054" i="31"/>
  <c r="AT1054" i="31"/>
  <c r="AR1054" i="31"/>
  <c r="AP1054" i="31"/>
  <c r="AE1054" i="31"/>
  <c r="AD1054" i="31"/>
  <c r="AC1054" i="31"/>
  <c r="AA1054" i="31"/>
  <c r="AV1053" i="31"/>
  <c r="AU1053" i="31"/>
  <c r="AT1053" i="31"/>
  <c r="AR1053" i="31"/>
  <c r="AP1053" i="31"/>
  <c r="AE1053" i="31"/>
  <c r="AD1053" i="31"/>
  <c r="AC1053" i="31"/>
  <c r="AA1053" i="31"/>
  <c r="AV1052" i="31"/>
  <c r="AU1052" i="31"/>
  <c r="AT1052" i="31"/>
  <c r="AR1052" i="31"/>
  <c r="AP1052" i="31"/>
  <c r="AE1052" i="31"/>
  <c r="AD1052" i="31"/>
  <c r="AC1052" i="31"/>
  <c r="AA1052" i="31"/>
  <c r="AV1051" i="31"/>
  <c r="AU1051" i="31"/>
  <c r="AT1051" i="31"/>
  <c r="AR1051" i="31"/>
  <c r="AP1051" i="31"/>
  <c r="AE1051" i="31"/>
  <c r="AD1051" i="31"/>
  <c r="AC1051" i="31"/>
  <c r="AA1051" i="31"/>
  <c r="AV1050" i="31"/>
  <c r="AU1050" i="31"/>
  <c r="AT1050" i="31"/>
  <c r="AR1050" i="31"/>
  <c r="AP1050" i="31"/>
  <c r="AE1050" i="31"/>
  <c r="AD1050" i="31"/>
  <c r="AC1050" i="31"/>
  <c r="AA1050" i="31"/>
  <c r="AV1049" i="31"/>
  <c r="AU1049" i="31"/>
  <c r="AT1049" i="31"/>
  <c r="AR1049" i="31"/>
  <c r="AP1049" i="31"/>
  <c r="AE1049" i="31"/>
  <c r="AD1049" i="31"/>
  <c r="AC1049" i="31"/>
  <c r="AA1049" i="31"/>
  <c r="AV1048" i="31"/>
  <c r="AU1048" i="31"/>
  <c r="AT1048" i="31"/>
  <c r="AR1048" i="31"/>
  <c r="AP1048" i="31"/>
  <c r="AE1048" i="31"/>
  <c r="AD1048" i="31"/>
  <c r="AC1048" i="31"/>
  <c r="AA1048" i="31"/>
  <c r="AV1047" i="31"/>
  <c r="AU1047" i="31"/>
  <c r="AT1047" i="31"/>
  <c r="AR1047" i="31"/>
  <c r="AP1047" i="31"/>
  <c r="AE1047" i="31"/>
  <c r="AD1047" i="31"/>
  <c r="AC1047" i="31"/>
  <c r="AA1047" i="31"/>
  <c r="AV1046" i="31"/>
  <c r="AU1046" i="31"/>
  <c r="AT1046" i="31"/>
  <c r="AR1046" i="31"/>
  <c r="AP1046" i="31"/>
  <c r="AE1046" i="31"/>
  <c r="AD1046" i="31"/>
  <c r="AC1046" i="31"/>
  <c r="AA1046" i="31"/>
  <c r="AV1045" i="31"/>
  <c r="AU1045" i="31"/>
  <c r="AT1045" i="31"/>
  <c r="AR1045" i="31"/>
  <c r="AP1045" i="31"/>
  <c r="AE1045" i="31"/>
  <c r="AD1045" i="31"/>
  <c r="AC1045" i="31"/>
  <c r="AA1045" i="31"/>
  <c r="AV1044" i="31"/>
  <c r="AU1044" i="31"/>
  <c r="AT1044" i="31"/>
  <c r="AR1044" i="31"/>
  <c r="AP1044" i="31"/>
  <c r="AE1044" i="31"/>
  <c r="AD1044" i="31"/>
  <c r="AC1044" i="31"/>
  <c r="AA1044" i="31"/>
  <c r="AV1043" i="31"/>
  <c r="AU1043" i="31"/>
  <c r="AT1043" i="31"/>
  <c r="AR1043" i="31"/>
  <c r="AP1043" i="31"/>
  <c r="AE1043" i="31"/>
  <c r="AD1043" i="31"/>
  <c r="AC1043" i="31"/>
  <c r="AA1043" i="31"/>
  <c r="AV1042" i="31"/>
  <c r="AU1042" i="31"/>
  <c r="AT1042" i="31"/>
  <c r="AR1042" i="31"/>
  <c r="AP1042" i="31"/>
  <c r="AE1042" i="31"/>
  <c r="AD1042" i="31"/>
  <c r="AC1042" i="31"/>
  <c r="AA1042" i="31"/>
  <c r="AV1041" i="31"/>
  <c r="AU1041" i="31"/>
  <c r="AT1041" i="31"/>
  <c r="AR1041" i="31"/>
  <c r="AP1041" i="31"/>
  <c r="AE1041" i="31"/>
  <c r="AD1041" i="31"/>
  <c r="AC1041" i="31"/>
  <c r="AA1041" i="31"/>
  <c r="AV1040" i="31"/>
  <c r="AU1040" i="31"/>
  <c r="AT1040" i="31"/>
  <c r="AR1040" i="31"/>
  <c r="AP1040" i="31"/>
  <c r="AE1040" i="31"/>
  <c r="AD1040" i="31"/>
  <c r="AC1040" i="31"/>
  <c r="AA1040" i="31"/>
  <c r="AV1039" i="31"/>
  <c r="AU1039" i="31"/>
  <c r="AT1039" i="31"/>
  <c r="AR1039" i="31"/>
  <c r="AP1039" i="31"/>
  <c r="AE1039" i="31"/>
  <c r="AD1039" i="31"/>
  <c r="AC1039" i="31"/>
  <c r="AA1039" i="31"/>
  <c r="AV1038" i="31"/>
  <c r="AU1038" i="31"/>
  <c r="AT1038" i="31"/>
  <c r="AR1038" i="31"/>
  <c r="AP1038" i="31"/>
  <c r="AE1038" i="31"/>
  <c r="AD1038" i="31"/>
  <c r="AC1038" i="31"/>
  <c r="AA1038" i="31"/>
  <c r="AV1037" i="31"/>
  <c r="AU1037" i="31"/>
  <c r="AT1037" i="31"/>
  <c r="AR1037" i="31"/>
  <c r="AP1037" i="31"/>
  <c r="AE1037" i="31"/>
  <c r="AD1037" i="31"/>
  <c r="AC1037" i="31"/>
  <c r="AA1037" i="31"/>
  <c r="AV1036" i="31"/>
  <c r="AU1036" i="31"/>
  <c r="AT1036" i="31"/>
  <c r="AR1036" i="31"/>
  <c r="AP1036" i="31"/>
  <c r="AE1036" i="31"/>
  <c r="AD1036" i="31"/>
  <c r="AC1036" i="31"/>
  <c r="AA1036" i="31"/>
  <c r="AV1035" i="31"/>
  <c r="AU1035" i="31"/>
  <c r="AT1035" i="31"/>
  <c r="AR1035" i="31"/>
  <c r="AP1035" i="31"/>
  <c r="AE1035" i="31"/>
  <c r="AD1035" i="31"/>
  <c r="AC1035" i="31"/>
  <c r="AA1035" i="31"/>
  <c r="AV1034" i="31"/>
  <c r="AU1034" i="31"/>
  <c r="AT1034" i="31"/>
  <c r="AR1034" i="31"/>
  <c r="AP1034" i="31"/>
  <c r="AE1034" i="31"/>
  <c r="AD1034" i="31"/>
  <c r="AC1034" i="31"/>
  <c r="AA1034" i="31"/>
  <c r="AV1033" i="31"/>
  <c r="AU1033" i="31"/>
  <c r="AT1033" i="31"/>
  <c r="AR1033" i="31"/>
  <c r="AP1033" i="31"/>
  <c r="AE1033" i="31"/>
  <c r="AD1033" i="31"/>
  <c r="AC1033" i="31"/>
  <c r="AA1033" i="31"/>
  <c r="AV1032" i="31"/>
  <c r="AU1032" i="31"/>
  <c r="AT1032" i="31"/>
  <c r="AR1032" i="31"/>
  <c r="AP1032" i="31"/>
  <c r="AE1032" i="31"/>
  <c r="AD1032" i="31"/>
  <c r="AC1032" i="31"/>
  <c r="AA1032" i="31"/>
  <c r="AV1031" i="31"/>
  <c r="AU1031" i="31"/>
  <c r="AT1031" i="31"/>
  <c r="AR1031" i="31"/>
  <c r="AP1031" i="31"/>
  <c r="AE1031" i="31"/>
  <c r="AD1031" i="31"/>
  <c r="AC1031" i="31"/>
  <c r="AA1031" i="31"/>
  <c r="AV1030" i="31"/>
  <c r="AU1030" i="31"/>
  <c r="AT1030" i="31"/>
  <c r="AR1030" i="31"/>
  <c r="AP1030" i="31"/>
  <c r="AE1030" i="31"/>
  <c r="AD1030" i="31"/>
  <c r="AC1030" i="31"/>
  <c r="AA1030" i="31"/>
  <c r="AV1029" i="31"/>
  <c r="AU1029" i="31"/>
  <c r="AT1029" i="31"/>
  <c r="AR1029" i="31"/>
  <c r="AP1029" i="31"/>
  <c r="AE1029" i="31"/>
  <c r="AD1029" i="31"/>
  <c r="AC1029" i="31"/>
  <c r="AA1029" i="31"/>
  <c r="AV1028" i="31"/>
  <c r="AU1028" i="31"/>
  <c r="AT1028" i="31"/>
  <c r="AR1028" i="31"/>
  <c r="AP1028" i="31"/>
  <c r="AE1028" i="31"/>
  <c r="AD1028" i="31"/>
  <c r="AC1028" i="31"/>
  <c r="AA1028" i="31"/>
  <c r="AV1027" i="31"/>
  <c r="AU1027" i="31"/>
  <c r="AT1027" i="31"/>
  <c r="AR1027" i="31"/>
  <c r="AP1027" i="31"/>
  <c r="AE1027" i="31"/>
  <c r="AD1027" i="31"/>
  <c r="AC1027" i="31"/>
  <c r="AA1027" i="31"/>
  <c r="AV1026" i="31"/>
  <c r="AU1026" i="31"/>
  <c r="AT1026" i="31"/>
  <c r="AR1026" i="31"/>
  <c r="AP1026" i="31"/>
  <c r="AE1026" i="31"/>
  <c r="AD1026" i="31"/>
  <c r="AC1026" i="31"/>
  <c r="AA1026" i="31"/>
  <c r="AV1025" i="31"/>
  <c r="AU1025" i="31"/>
  <c r="AT1025" i="31"/>
  <c r="AR1025" i="31"/>
  <c r="AP1025" i="31"/>
  <c r="AE1025" i="31"/>
  <c r="AD1025" i="31"/>
  <c r="AC1025" i="31"/>
  <c r="AA1025" i="31"/>
  <c r="AV1024" i="31"/>
  <c r="AU1024" i="31"/>
  <c r="AT1024" i="31"/>
  <c r="AR1024" i="31"/>
  <c r="AP1024" i="31"/>
  <c r="AE1024" i="31"/>
  <c r="AD1024" i="31"/>
  <c r="AC1024" i="31"/>
  <c r="AA1024" i="31"/>
  <c r="AV1023" i="31"/>
  <c r="AU1023" i="31"/>
  <c r="AT1023" i="31"/>
  <c r="AR1023" i="31"/>
  <c r="AP1023" i="31"/>
  <c r="AE1023" i="31"/>
  <c r="AD1023" i="31"/>
  <c r="AC1023" i="31"/>
  <c r="AA1023" i="31"/>
  <c r="AV1022" i="31"/>
  <c r="AU1022" i="31"/>
  <c r="AT1022" i="31"/>
  <c r="AR1022" i="31"/>
  <c r="AP1022" i="31"/>
  <c r="AE1022" i="31"/>
  <c r="AD1022" i="31"/>
  <c r="AC1022" i="31"/>
  <c r="AA1022" i="31"/>
  <c r="AV1021" i="31"/>
  <c r="AU1021" i="31"/>
  <c r="AT1021" i="31"/>
  <c r="AR1021" i="31"/>
  <c r="AP1021" i="31"/>
  <c r="AE1021" i="31"/>
  <c r="AD1021" i="31"/>
  <c r="AC1021" i="31"/>
  <c r="AA1021" i="31"/>
  <c r="AV1020" i="31"/>
  <c r="AU1020" i="31"/>
  <c r="AT1020" i="31"/>
  <c r="AR1020" i="31"/>
  <c r="AP1020" i="31"/>
  <c r="AE1020" i="31"/>
  <c r="AD1020" i="31"/>
  <c r="AC1020" i="31"/>
  <c r="AA1020" i="31"/>
  <c r="AV1019" i="31"/>
  <c r="AU1019" i="31"/>
  <c r="AT1019" i="31"/>
  <c r="AR1019" i="31"/>
  <c r="AP1019" i="31"/>
  <c r="AE1019" i="31"/>
  <c r="AD1019" i="31"/>
  <c r="AC1019" i="31"/>
  <c r="AA1019" i="31"/>
  <c r="AV1018" i="31"/>
  <c r="AU1018" i="31"/>
  <c r="AT1018" i="31"/>
  <c r="AR1018" i="31"/>
  <c r="AP1018" i="31"/>
  <c r="AE1018" i="31"/>
  <c r="AD1018" i="31"/>
  <c r="AC1018" i="31"/>
  <c r="AA1018" i="31"/>
  <c r="AV1017" i="31"/>
  <c r="AU1017" i="31"/>
  <c r="AT1017" i="31"/>
  <c r="AR1017" i="31"/>
  <c r="AP1017" i="31"/>
  <c r="AE1017" i="31"/>
  <c r="AD1017" i="31"/>
  <c r="AC1017" i="31"/>
  <c r="AA1017" i="31"/>
  <c r="AV1016" i="31"/>
  <c r="AU1016" i="31"/>
  <c r="AT1016" i="31"/>
  <c r="AR1016" i="31"/>
  <c r="AP1016" i="31"/>
  <c r="AE1016" i="31"/>
  <c r="AD1016" i="31"/>
  <c r="AC1016" i="31"/>
  <c r="AA1016" i="31"/>
  <c r="AV1015" i="31"/>
  <c r="AU1015" i="31"/>
  <c r="AT1015" i="31"/>
  <c r="AR1015" i="31"/>
  <c r="AP1015" i="31"/>
  <c r="AE1015" i="31"/>
  <c r="AD1015" i="31"/>
  <c r="AC1015" i="31"/>
  <c r="AA1015" i="31"/>
  <c r="AV1014" i="31"/>
  <c r="AU1014" i="31"/>
  <c r="AT1014" i="31"/>
  <c r="AR1014" i="31"/>
  <c r="AP1014" i="31"/>
  <c r="AE1014" i="31"/>
  <c r="AD1014" i="31"/>
  <c r="AC1014" i="31"/>
  <c r="AA1014" i="31"/>
  <c r="AV1013" i="31"/>
  <c r="AU1013" i="31"/>
  <c r="AT1013" i="31"/>
  <c r="AR1013" i="31"/>
  <c r="AP1013" i="31"/>
  <c r="AE1013" i="31"/>
  <c r="AD1013" i="31"/>
  <c r="AC1013" i="31"/>
  <c r="AA1013" i="31"/>
  <c r="AV1012" i="31"/>
  <c r="AU1012" i="31"/>
  <c r="AT1012" i="31"/>
  <c r="AR1012" i="31"/>
  <c r="AP1012" i="31"/>
  <c r="AE1012" i="31"/>
  <c r="AD1012" i="31"/>
  <c r="AC1012" i="31"/>
  <c r="AA1012" i="31"/>
  <c r="AV1011" i="31"/>
  <c r="AU1011" i="31"/>
  <c r="AT1011" i="31"/>
  <c r="AR1011" i="31"/>
  <c r="AP1011" i="31"/>
  <c r="AE1011" i="31"/>
  <c r="AD1011" i="31"/>
  <c r="AC1011" i="31"/>
  <c r="AA1011" i="31"/>
  <c r="AV1010" i="31"/>
  <c r="AU1010" i="31"/>
  <c r="AT1010" i="31"/>
  <c r="AR1010" i="31"/>
  <c r="AP1010" i="31"/>
  <c r="AE1010" i="31"/>
  <c r="AD1010" i="31"/>
  <c r="AC1010" i="31"/>
  <c r="AA1010" i="31"/>
  <c r="AV1009" i="31"/>
  <c r="AU1009" i="31"/>
  <c r="AT1009" i="31"/>
  <c r="AR1009" i="31"/>
  <c r="AP1009" i="31"/>
  <c r="AE1009" i="31"/>
  <c r="AD1009" i="31"/>
  <c r="AC1009" i="31"/>
  <c r="AA1009" i="31"/>
  <c r="AV1008" i="31"/>
  <c r="AU1008" i="31"/>
  <c r="AT1008" i="31"/>
  <c r="AR1008" i="31"/>
  <c r="AP1008" i="31"/>
  <c r="AE1008" i="31"/>
  <c r="AD1008" i="31"/>
  <c r="AC1008" i="31"/>
  <c r="AA1008" i="31"/>
  <c r="AV1007" i="31"/>
  <c r="AU1007" i="31"/>
  <c r="AT1007" i="31"/>
  <c r="AR1007" i="31"/>
  <c r="AP1007" i="31"/>
  <c r="AE1007" i="31"/>
  <c r="AD1007" i="31"/>
  <c r="AC1007" i="31"/>
  <c r="AA1007" i="31"/>
  <c r="AV1006" i="31"/>
  <c r="AU1006" i="31"/>
  <c r="AT1006" i="31"/>
  <c r="AR1006" i="31"/>
  <c r="AP1006" i="31"/>
  <c r="AE1006" i="31"/>
  <c r="AD1006" i="31"/>
  <c r="AC1006" i="31"/>
  <c r="AA1006" i="31"/>
  <c r="AV1005" i="31"/>
  <c r="AU1005" i="31"/>
  <c r="AT1005" i="31"/>
  <c r="AR1005" i="31"/>
  <c r="AP1005" i="31"/>
  <c r="AE1005" i="31"/>
  <c r="AD1005" i="31"/>
  <c r="AC1005" i="31"/>
  <c r="AA1005" i="31"/>
  <c r="AV1004" i="31"/>
  <c r="AU1004" i="31"/>
  <c r="AT1004" i="31"/>
  <c r="AR1004" i="31"/>
  <c r="AP1004" i="31"/>
  <c r="AE1004" i="31"/>
  <c r="AD1004" i="31"/>
  <c r="AC1004" i="31"/>
  <c r="AA1004" i="31"/>
  <c r="AV1003" i="31"/>
  <c r="AU1003" i="31"/>
  <c r="AT1003" i="31"/>
  <c r="AR1003" i="31"/>
  <c r="AP1003" i="31"/>
  <c r="AE1003" i="31"/>
  <c r="AD1003" i="31"/>
  <c r="AC1003" i="31"/>
  <c r="AA1003" i="31"/>
  <c r="AV1002" i="31"/>
  <c r="AU1002" i="31"/>
  <c r="AT1002" i="31"/>
  <c r="AR1002" i="31"/>
  <c r="AP1002" i="31"/>
  <c r="AE1002" i="31"/>
  <c r="AD1002" i="31"/>
  <c r="AC1002" i="31"/>
  <c r="AA1002" i="31"/>
  <c r="AV1001" i="31"/>
  <c r="AU1001" i="31"/>
  <c r="AT1001" i="31"/>
  <c r="AR1001" i="31"/>
  <c r="AP1001" i="31"/>
  <c r="AE1001" i="31"/>
  <c r="AD1001" i="31"/>
  <c r="AC1001" i="31"/>
  <c r="AA1001" i="31"/>
  <c r="AV1000" i="31"/>
  <c r="AU1000" i="31"/>
  <c r="AT1000" i="31"/>
  <c r="AR1000" i="31"/>
  <c r="AP1000" i="31"/>
  <c r="AE1000" i="31"/>
  <c r="AD1000" i="31"/>
  <c r="AC1000" i="31"/>
  <c r="AA1000" i="31"/>
  <c r="AV999" i="31"/>
  <c r="AU999" i="31"/>
  <c r="AT999" i="31"/>
  <c r="AR999" i="31"/>
  <c r="AP999" i="31"/>
  <c r="AE999" i="31"/>
  <c r="AD999" i="31"/>
  <c r="AC999" i="31"/>
  <c r="AA999" i="31"/>
  <c r="AV998" i="31"/>
  <c r="AU998" i="31"/>
  <c r="AT998" i="31"/>
  <c r="AR998" i="31"/>
  <c r="AP998" i="31"/>
  <c r="AE998" i="31"/>
  <c r="AD998" i="31"/>
  <c r="AC998" i="31"/>
  <c r="AA998" i="31"/>
  <c r="AV997" i="31"/>
  <c r="AU997" i="31"/>
  <c r="AT997" i="31"/>
  <c r="AR997" i="31"/>
  <c r="AP997" i="31"/>
  <c r="AE997" i="31"/>
  <c r="AD997" i="31"/>
  <c r="AC997" i="31"/>
  <c r="AA997" i="31"/>
  <c r="AV996" i="31"/>
  <c r="AU996" i="31"/>
  <c r="AT996" i="31"/>
  <c r="AR996" i="31"/>
  <c r="AP996" i="31"/>
  <c r="AE996" i="31"/>
  <c r="AD996" i="31"/>
  <c r="AC996" i="31"/>
  <c r="AA996" i="31"/>
  <c r="AV995" i="31"/>
  <c r="AU995" i="31"/>
  <c r="AT995" i="31"/>
  <c r="AR995" i="31"/>
  <c r="AP995" i="31"/>
  <c r="AE995" i="31"/>
  <c r="AD995" i="31"/>
  <c r="AC995" i="31"/>
  <c r="AA995" i="31"/>
  <c r="AV994" i="31"/>
  <c r="AU994" i="31"/>
  <c r="AT994" i="31"/>
  <c r="AR994" i="31"/>
  <c r="AP994" i="31"/>
  <c r="AE994" i="31"/>
  <c r="AD994" i="31"/>
  <c r="AC994" i="31"/>
  <c r="AA994" i="31"/>
  <c r="AV993" i="31"/>
  <c r="AU993" i="31"/>
  <c r="AT993" i="31"/>
  <c r="AR993" i="31"/>
  <c r="AP993" i="31"/>
  <c r="AE993" i="31"/>
  <c r="AD993" i="31"/>
  <c r="AC993" i="31"/>
  <c r="AA993" i="31"/>
  <c r="AV992" i="31"/>
  <c r="AU992" i="31"/>
  <c r="AT992" i="31"/>
  <c r="AR992" i="31"/>
  <c r="AP992" i="31"/>
  <c r="AE992" i="31"/>
  <c r="AD992" i="31"/>
  <c r="AC992" i="31"/>
  <c r="AA992" i="31"/>
  <c r="AV991" i="31"/>
  <c r="AU991" i="31"/>
  <c r="AT991" i="31"/>
  <c r="AR991" i="31"/>
  <c r="AP991" i="31"/>
  <c r="AE991" i="31"/>
  <c r="AD991" i="31"/>
  <c r="AC991" i="31"/>
  <c r="AA991" i="31"/>
  <c r="AV990" i="31"/>
  <c r="AU990" i="31"/>
  <c r="AT990" i="31"/>
  <c r="AR990" i="31"/>
  <c r="AP990" i="31"/>
  <c r="AE990" i="31"/>
  <c r="AD990" i="31"/>
  <c r="AC990" i="31"/>
  <c r="AA990" i="31"/>
  <c r="AV989" i="31"/>
  <c r="AU989" i="31"/>
  <c r="AT989" i="31"/>
  <c r="AR989" i="31"/>
  <c r="AP989" i="31"/>
  <c r="AE989" i="31"/>
  <c r="AD989" i="31"/>
  <c r="AC989" i="31"/>
  <c r="AA989" i="31"/>
  <c r="AV988" i="31"/>
  <c r="AU988" i="31"/>
  <c r="AT988" i="31"/>
  <c r="AR988" i="31"/>
  <c r="AP988" i="31"/>
  <c r="AE988" i="31"/>
  <c r="AD988" i="31"/>
  <c r="AC988" i="31"/>
  <c r="AA988" i="31"/>
  <c r="AV987" i="31"/>
  <c r="AU987" i="31"/>
  <c r="AT987" i="31"/>
  <c r="AR987" i="31"/>
  <c r="AP987" i="31"/>
  <c r="AE987" i="31"/>
  <c r="AD987" i="31"/>
  <c r="AC987" i="31"/>
  <c r="AA987" i="31"/>
  <c r="AV986" i="31"/>
  <c r="AU986" i="31"/>
  <c r="AT986" i="31"/>
  <c r="AR986" i="31"/>
  <c r="AP986" i="31"/>
  <c r="AE986" i="31"/>
  <c r="AD986" i="31"/>
  <c r="AC986" i="31"/>
  <c r="AA986" i="31"/>
  <c r="AV985" i="31"/>
  <c r="AU985" i="31"/>
  <c r="AT985" i="31"/>
  <c r="AR985" i="31"/>
  <c r="AP985" i="31"/>
  <c r="AE985" i="31"/>
  <c r="AD985" i="31"/>
  <c r="AC985" i="31"/>
  <c r="AA985" i="31"/>
  <c r="AV984" i="31"/>
  <c r="AU984" i="31"/>
  <c r="AT984" i="31"/>
  <c r="AR984" i="31"/>
  <c r="AP984" i="31"/>
  <c r="AE984" i="31"/>
  <c r="AD984" i="31"/>
  <c r="AC984" i="31"/>
  <c r="AA984" i="31"/>
  <c r="AV983" i="31"/>
  <c r="AU983" i="31"/>
  <c r="AT983" i="31"/>
  <c r="AR983" i="31"/>
  <c r="AP983" i="31"/>
  <c r="AE983" i="31"/>
  <c r="AD983" i="31"/>
  <c r="AC983" i="31"/>
  <c r="AA983" i="31"/>
  <c r="AV982" i="31"/>
  <c r="AU982" i="31"/>
  <c r="AT982" i="31"/>
  <c r="AR982" i="31"/>
  <c r="AP982" i="31"/>
  <c r="AE982" i="31"/>
  <c r="AD982" i="31"/>
  <c r="AC982" i="31"/>
  <c r="AA982" i="31"/>
  <c r="AV981" i="31"/>
  <c r="AU981" i="31"/>
  <c r="AT981" i="31"/>
  <c r="AR981" i="31"/>
  <c r="AP981" i="31"/>
  <c r="AE981" i="31"/>
  <c r="AD981" i="31"/>
  <c r="AC981" i="31"/>
  <c r="AA981" i="31"/>
  <c r="AV980" i="31"/>
  <c r="AU980" i="31"/>
  <c r="AT980" i="31"/>
  <c r="AR980" i="31"/>
  <c r="AP980" i="31"/>
  <c r="AE980" i="31"/>
  <c r="AD980" i="31"/>
  <c r="AC980" i="31"/>
  <c r="AA980" i="31"/>
  <c r="AV979" i="31"/>
  <c r="AU979" i="31"/>
  <c r="AT979" i="31"/>
  <c r="AR979" i="31"/>
  <c r="AE979" i="31"/>
  <c r="AD979" i="31"/>
  <c r="AC979" i="31"/>
  <c r="AA979" i="31"/>
  <c r="AV978" i="31"/>
  <c r="AU978" i="31"/>
  <c r="AT978" i="31"/>
  <c r="AR978" i="31"/>
  <c r="AE978" i="31"/>
  <c r="AD978" i="31"/>
  <c r="AC978" i="31"/>
  <c r="AA978" i="31"/>
  <c r="AV977" i="31"/>
  <c r="AU977" i="31"/>
  <c r="AT977" i="31"/>
  <c r="AR977" i="31"/>
  <c r="AE977" i="31"/>
  <c r="AD977" i="31"/>
  <c r="AC977" i="31"/>
  <c r="AA977" i="31"/>
  <c r="AV976" i="31"/>
  <c r="AU976" i="31"/>
  <c r="AT976" i="31"/>
  <c r="AR976" i="31"/>
  <c r="AE976" i="31"/>
  <c r="AD976" i="31"/>
  <c r="AC976" i="31"/>
  <c r="AA976" i="31"/>
  <c r="AV975" i="31"/>
  <c r="AU975" i="31"/>
  <c r="AT975" i="31"/>
  <c r="AR975" i="31"/>
  <c r="AE975" i="31"/>
  <c r="AD975" i="31"/>
  <c r="AC975" i="31"/>
  <c r="AA975" i="31"/>
  <c r="AV974" i="31"/>
  <c r="AU974" i="31"/>
  <c r="AT974" i="31"/>
  <c r="AR974" i="31"/>
  <c r="AE974" i="31"/>
  <c r="AD974" i="31"/>
  <c r="AC974" i="31"/>
  <c r="AA974" i="31"/>
  <c r="AV973" i="31"/>
  <c r="AU973" i="31"/>
  <c r="AT973" i="31"/>
  <c r="AR973" i="31"/>
  <c r="AE973" i="31"/>
  <c r="AD973" i="31"/>
  <c r="AC973" i="31"/>
  <c r="AA973" i="31"/>
  <c r="AV972" i="31"/>
  <c r="AU972" i="31"/>
  <c r="AT972" i="31"/>
  <c r="AR972" i="31"/>
  <c r="AE972" i="31"/>
  <c r="AD972" i="31"/>
  <c r="AC972" i="31"/>
  <c r="AA972" i="31"/>
  <c r="AV971" i="31"/>
  <c r="AU971" i="31"/>
  <c r="AT971" i="31"/>
  <c r="AR971" i="31"/>
  <c r="AE971" i="31"/>
  <c r="AD971" i="31"/>
  <c r="AC971" i="31"/>
  <c r="AA971" i="31"/>
  <c r="AV970" i="31"/>
  <c r="AU970" i="31"/>
  <c r="AT970" i="31"/>
  <c r="AR970" i="31"/>
  <c r="AE970" i="31"/>
  <c r="AD970" i="31"/>
  <c r="AC970" i="31"/>
  <c r="AA970" i="31"/>
  <c r="AV969" i="31"/>
  <c r="AU969" i="31"/>
  <c r="AT969" i="31"/>
  <c r="AR969" i="31"/>
  <c r="AE969" i="31"/>
  <c r="AD969" i="31"/>
  <c r="AC969" i="31"/>
  <c r="AA969" i="31"/>
  <c r="AV968" i="31"/>
  <c r="AU968" i="31"/>
  <c r="AT968" i="31"/>
  <c r="AR968" i="31"/>
  <c r="AE968" i="31"/>
  <c r="AD968" i="31"/>
  <c r="AC968" i="31"/>
  <c r="AA968" i="31"/>
  <c r="AV967" i="31"/>
  <c r="AU967" i="31"/>
  <c r="AT967" i="31"/>
  <c r="AR967" i="31"/>
  <c r="AE967" i="31"/>
  <c r="AD967" i="31"/>
  <c r="AC967" i="31"/>
  <c r="AA967" i="31"/>
  <c r="AV966" i="31"/>
  <c r="AU966" i="31"/>
  <c r="AT966" i="31"/>
  <c r="AR966" i="31"/>
  <c r="AE966" i="31"/>
  <c r="AD966" i="31"/>
  <c r="AC966" i="31"/>
  <c r="AA966" i="31"/>
  <c r="AV965" i="31"/>
  <c r="AU965" i="31"/>
  <c r="AT965" i="31"/>
  <c r="AR965" i="31"/>
  <c r="AE965" i="31"/>
  <c r="AD965" i="31"/>
  <c r="AC965" i="31"/>
  <c r="AA965" i="31"/>
  <c r="AV964" i="31"/>
  <c r="AU964" i="31"/>
  <c r="AT964" i="31"/>
  <c r="AR964" i="31"/>
  <c r="AE964" i="31"/>
  <c r="AD964" i="31"/>
  <c r="AC964" i="31"/>
  <c r="AA964" i="31"/>
  <c r="AV963" i="31"/>
  <c r="AU963" i="31"/>
  <c r="AT963" i="31"/>
  <c r="AR963" i="31"/>
  <c r="AE963" i="31"/>
  <c r="AD963" i="31"/>
  <c r="AC963" i="31"/>
  <c r="AA963" i="31"/>
  <c r="AV962" i="31"/>
  <c r="AU962" i="31"/>
  <c r="AT962" i="31"/>
  <c r="AR962" i="31"/>
  <c r="AE962" i="31"/>
  <c r="AD962" i="31"/>
  <c r="AC962" i="31"/>
  <c r="AA962" i="31"/>
  <c r="AV961" i="31"/>
  <c r="AU961" i="31"/>
  <c r="AT961" i="31"/>
  <c r="AR961" i="31"/>
  <c r="AE961" i="31"/>
  <c r="AD961" i="31"/>
  <c r="AC961" i="31"/>
  <c r="AA961" i="31"/>
  <c r="AV960" i="31"/>
  <c r="AU960" i="31"/>
  <c r="AT960" i="31"/>
  <c r="AR960" i="31"/>
  <c r="AE960" i="31"/>
  <c r="AD960" i="31"/>
  <c r="AC960" i="31"/>
  <c r="AA960" i="31"/>
  <c r="AV959" i="31"/>
  <c r="AU959" i="31"/>
  <c r="AT959" i="31"/>
  <c r="AR959" i="31"/>
  <c r="AE959" i="31"/>
  <c r="AD959" i="31"/>
  <c r="AC959" i="31"/>
  <c r="AA959" i="31"/>
  <c r="AV958" i="31"/>
  <c r="AU958" i="31"/>
  <c r="AT958" i="31"/>
  <c r="AR958" i="31"/>
  <c r="AE958" i="31"/>
  <c r="AD958" i="31"/>
  <c r="AC958" i="31"/>
  <c r="AA958" i="31"/>
  <c r="AV957" i="31"/>
  <c r="AU957" i="31"/>
  <c r="AT957" i="31"/>
  <c r="AR957" i="31"/>
  <c r="AE957" i="31"/>
  <c r="AD957" i="31"/>
  <c r="AC957" i="31"/>
  <c r="AA957" i="31"/>
  <c r="AV956" i="31"/>
  <c r="AU956" i="31"/>
  <c r="AT956" i="31"/>
  <c r="AR956" i="31"/>
  <c r="AE956" i="31"/>
  <c r="AD956" i="31"/>
  <c r="AC956" i="31"/>
  <c r="AA956" i="31"/>
  <c r="AV955" i="31"/>
  <c r="AU955" i="31"/>
  <c r="AT955" i="31"/>
  <c r="AR955" i="31"/>
  <c r="AE955" i="31"/>
  <c r="AD955" i="31"/>
  <c r="AC955" i="31"/>
  <c r="AA955" i="31"/>
  <c r="AV954" i="31"/>
  <c r="AU954" i="31"/>
  <c r="AT954" i="31"/>
  <c r="AR954" i="31"/>
  <c r="AE954" i="31"/>
  <c r="AD954" i="31"/>
  <c r="AC954" i="31"/>
  <c r="AA954" i="31"/>
  <c r="AV953" i="31"/>
  <c r="AU953" i="31"/>
  <c r="AT953" i="31"/>
  <c r="AR953" i="31"/>
  <c r="AE953" i="31"/>
  <c r="AD953" i="31"/>
  <c r="AC953" i="31"/>
  <c r="AA953" i="31"/>
  <c r="AV952" i="31"/>
  <c r="AU952" i="31"/>
  <c r="AT952" i="31"/>
  <c r="AR952" i="31"/>
  <c r="AE952" i="31"/>
  <c r="AD952" i="31"/>
  <c r="AC952" i="31"/>
  <c r="AA952" i="31"/>
  <c r="AV951" i="31"/>
  <c r="AU951" i="31"/>
  <c r="AT951" i="31"/>
  <c r="AR951" i="31"/>
  <c r="AE951" i="31"/>
  <c r="AD951" i="31"/>
  <c r="AC951" i="31"/>
  <c r="AA951" i="31"/>
  <c r="AV950" i="31"/>
  <c r="AU950" i="31"/>
  <c r="AT950" i="31"/>
  <c r="AR950" i="31"/>
  <c r="AE950" i="31"/>
  <c r="AD950" i="31"/>
  <c r="AC950" i="31"/>
  <c r="AA950" i="31"/>
  <c r="AV949" i="31"/>
  <c r="AU949" i="31"/>
  <c r="AT949" i="31"/>
  <c r="AR949" i="31"/>
  <c r="AE949" i="31"/>
  <c r="AD949" i="31"/>
  <c r="AC949" i="31"/>
  <c r="AA949" i="31"/>
  <c r="AV948" i="31"/>
  <c r="AU948" i="31"/>
  <c r="AT948" i="31"/>
  <c r="AR948" i="31"/>
  <c r="AE948" i="31"/>
  <c r="AD948" i="31"/>
  <c r="AC948" i="31"/>
  <c r="AA948" i="31"/>
  <c r="AV947" i="31"/>
  <c r="AU947" i="31"/>
  <c r="AT947" i="31"/>
  <c r="AR947" i="31"/>
  <c r="AE947" i="31"/>
  <c r="AD947" i="31"/>
  <c r="AC947" i="31"/>
  <c r="AA947" i="31"/>
  <c r="AV946" i="31"/>
  <c r="AU946" i="31"/>
  <c r="AT946" i="31"/>
  <c r="AR946" i="31"/>
  <c r="AE946" i="31"/>
  <c r="AD946" i="31"/>
  <c r="AC946" i="31"/>
  <c r="AA946" i="31"/>
  <c r="AV945" i="31"/>
  <c r="AU945" i="31"/>
  <c r="AT945" i="31"/>
  <c r="AR945" i="31"/>
  <c r="AE945" i="31"/>
  <c r="AD945" i="31"/>
  <c r="AC945" i="31"/>
  <c r="AA945" i="31"/>
  <c r="AV944" i="31"/>
  <c r="AU944" i="31"/>
  <c r="AT944" i="31"/>
  <c r="AR944" i="31"/>
  <c r="AE944" i="31"/>
  <c r="AD944" i="31"/>
  <c r="AC944" i="31"/>
  <c r="AA944" i="31"/>
  <c r="AV943" i="31"/>
  <c r="AU943" i="31"/>
  <c r="AT943" i="31"/>
  <c r="AR943" i="31"/>
  <c r="AE943" i="31"/>
  <c r="AD943" i="31"/>
  <c r="AC943" i="31"/>
  <c r="AA943" i="31"/>
  <c r="AV942" i="31"/>
  <c r="AU942" i="31"/>
  <c r="AT942" i="31"/>
  <c r="AR942" i="31"/>
  <c r="AE942" i="31"/>
  <c r="AD942" i="31"/>
  <c r="AC942" i="31"/>
  <c r="AA942" i="31"/>
  <c r="AV941" i="31"/>
  <c r="AU941" i="31"/>
  <c r="AT941" i="31"/>
  <c r="AR941" i="31"/>
  <c r="AE941" i="31"/>
  <c r="AD941" i="31"/>
  <c r="AC941" i="31"/>
  <c r="AA941" i="31"/>
  <c r="AV940" i="31"/>
  <c r="AU940" i="31"/>
  <c r="AT940" i="31"/>
  <c r="AR940" i="31"/>
  <c r="AE940" i="31"/>
  <c r="AD940" i="31"/>
  <c r="AC940" i="31"/>
  <c r="AA940" i="31"/>
  <c r="AV939" i="31"/>
  <c r="AU939" i="31"/>
  <c r="AT939" i="31"/>
  <c r="AR939" i="31"/>
  <c r="AE939" i="31"/>
  <c r="AD939" i="31"/>
  <c r="AC939" i="31"/>
  <c r="AA939" i="31"/>
  <c r="AV938" i="31"/>
  <c r="AU938" i="31"/>
  <c r="AT938" i="31"/>
  <c r="AR938" i="31"/>
  <c r="AE938" i="31"/>
  <c r="AD938" i="31"/>
  <c r="AC938" i="31"/>
  <c r="AA938" i="31"/>
  <c r="AV937" i="31"/>
  <c r="AU937" i="31"/>
  <c r="AT937" i="31"/>
  <c r="AR937" i="31"/>
  <c r="AE937" i="31"/>
  <c r="AD937" i="31"/>
  <c r="AC937" i="31"/>
  <c r="AA937" i="31"/>
  <c r="AV936" i="31"/>
  <c r="AU936" i="31"/>
  <c r="AT936" i="31"/>
  <c r="AR936" i="31"/>
  <c r="AE936" i="31"/>
  <c r="AD936" i="31"/>
  <c r="AC936" i="31"/>
  <c r="AA936" i="31"/>
  <c r="AV935" i="31"/>
  <c r="AU935" i="31"/>
  <c r="AT935" i="31"/>
  <c r="AR935" i="31"/>
  <c r="AE935" i="31"/>
  <c r="AD935" i="31"/>
  <c r="AC935" i="31"/>
  <c r="AA935" i="31"/>
  <c r="AV934" i="31"/>
  <c r="AU934" i="31"/>
  <c r="AT934" i="31"/>
  <c r="AR934" i="31"/>
  <c r="AE934" i="31"/>
  <c r="AD934" i="31"/>
  <c r="AC934" i="31"/>
  <c r="AA934" i="31"/>
  <c r="AV933" i="31"/>
  <c r="AU933" i="31"/>
  <c r="AT933" i="31"/>
  <c r="AR933" i="31"/>
  <c r="AE933" i="31"/>
  <c r="AD933" i="31"/>
  <c r="AC933" i="31"/>
  <c r="AA933" i="31"/>
  <c r="AV932" i="31"/>
  <c r="AU932" i="31"/>
  <c r="AT932" i="31"/>
  <c r="AR932" i="31"/>
  <c r="AE932" i="31"/>
  <c r="AD932" i="31"/>
  <c r="AC932" i="31"/>
  <c r="AA932" i="31"/>
  <c r="AV931" i="31"/>
  <c r="AU931" i="31"/>
  <c r="AT931" i="31"/>
  <c r="AR931" i="31"/>
  <c r="AE931" i="31"/>
  <c r="AD931" i="31"/>
  <c r="AC931" i="31"/>
  <c r="AA931" i="31"/>
  <c r="AV930" i="31"/>
  <c r="AU930" i="31"/>
  <c r="AT930" i="31"/>
  <c r="AR930" i="31"/>
  <c r="AE930" i="31"/>
  <c r="AD930" i="31"/>
  <c r="AC930" i="31"/>
  <c r="AA930" i="31"/>
  <c r="AV929" i="31"/>
  <c r="AU929" i="31"/>
  <c r="AT929" i="31"/>
  <c r="AR929" i="31"/>
  <c r="AE929" i="31"/>
  <c r="AD929" i="31"/>
  <c r="AC929" i="31"/>
  <c r="AA929" i="31"/>
  <c r="AV928" i="31"/>
  <c r="AU928" i="31"/>
  <c r="AT928" i="31"/>
  <c r="AR928" i="31"/>
  <c r="AE928" i="31"/>
  <c r="AD928" i="31"/>
  <c r="AC928" i="31"/>
  <c r="AA928" i="31"/>
  <c r="AV927" i="31"/>
  <c r="AU927" i="31"/>
  <c r="AT927" i="31"/>
  <c r="AR927" i="31"/>
  <c r="AE927" i="31"/>
  <c r="AD927" i="31"/>
  <c r="AC927" i="31"/>
  <c r="AA927" i="31"/>
  <c r="AV926" i="31"/>
  <c r="AU926" i="31"/>
  <c r="AT926" i="31"/>
  <c r="AR926" i="31"/>
  <c r="AE926" i="31"/>
  <c r="AD926" i="31"/>
  <c r="AC926" i="31"/>
  <c r="AA926" i="31"/>
  <c r="AV925" i="31"/>
  <c r="AU925" i="31"/>
  <c r="AT925" i="31"/>
  <c r="AR925" i="31"/>
  <c r="AE925" i="31"/>
  <c r="AD925" i="31"/>
  <c r="AC925" i="31"/>
  <c r="AA925" i="31"/>
  <c r="AV924" i="31"/>
  <c r="AU924" i="31"/>
  <c r="AT924" i="31"/>
  <c r="AR924" i="31"/>
  <c r="AE924" i="31"/>
  <c r="AD924" i="31"/>
  <c r="AC924" i="31"/>
  <c r="AA924" i="31"/>
  <c r="AV923" i="31"/>
  <c r="AU923" i="31"/>
  <c r="AT923" i="31"/>
  <c r="AR923" i="31"/>
  <c r="AE923" i="31"/>
  <c r="AD923" i="31"/>
  <c r="AC923" i="31"/>
  <c r="AA923" i="31"/>
  <c r="AV922" i="31"/>
  <c r="AU922" i="31"/>
  <c r="AT922" i="31"/>
  <c r="AR922" i="31"/>
  <c r="AE922" i="31"/>
  <c r="AD922" i="31"/>
  <c r="AC922" i="31"/>
  <c r="AA922" i="31"/>
  <c r="AV921" i="31"/>
  <c r="AU921" i="31"/>
  <c r="AT921" i="31"/>
  <c r="AR921" i="31"/>
  <c r="AE921" i="31"/>
  <c r="AD921" i="31"/>
  <c r="AC921" i="31"/>
  <c r="AA921" i="31"/>
  <c r="AV920" i="31"/>
  <c r="AU920" i="31"/>
  <c r="AT920" i="31"/>
  <c r="AR920" i="31"/>
  <c r="AE920" i="31"/>
  <c r="AD920" i="31"/>
  <c r="AC920" i="31"/>
  <c r="AA920" i="31"/>
  <c r="AV919" i="31"/>
  <c r="AU919" i="31"/>
  <c r="AT919" i="31"/>
  <c r="AR919" i="31"/>
  <c r="AE919" i="31"/>
  <c r="AD919" i="31"/>
  <c r="AC919" i="31"/>
  <c r="AA919" i="31"/>
  <c r="AV918" i="31"/>
  <c r="AU918" i="31"/>
  <c r="AT918" i="31"/>
  <c r="AR918" i="31"/>
  <c r="AE918" i="31"/>
  <c r="AD918" i="31"/>
  <c r="AC918" i="31"/>
  <c r="AA918" i="31"/>
  <c r="AV917" i="31"/>
  <c r="AU917" i="31"/>
  <c r="AT917" i="31"/>
  <c r="AR917" i="31"/>
  <c r="AE917" i="31"/>
  <c r="AD917" i="31"/>
  <c r="AC917" i="31"/>
  <c r="AA917" i="31"/>
  <c r="AV916" i="31"/>
  <c r="AU916" i="31"/>
  <c r="AT916" i="31"/>
  <c r="AR916" i="31"/>
  <c r="AE916" i="31"/>
  <c r="AD916" i="31"/>
  <c r="AC916" i="31"/>
  <c r="AA916" i="31"/>
  <c r="AV915" i="31"/>
  <c r="AU915" i="31"/>
  <c r="AT915" i="31"/>
  <c r="AR915" i="31"/>
  <c r="AE915" i="31"/>
  <c r="AD915" i="31"/>
  <c r="AC915" i="31"/>
  <c r="AA915" i="31"/>
  <c r="AV914" i="31"/>
  <c r="AU914" i="31"/>
  <c r="AT914" i="31"/>
  <c r="AR914" i="31"/>
  <c r="AE914" i="31"/>
  <c r="AD914" i="31"/>
  <c r="AC914" i="31"/>
  <c r="AA914" i="31"/>
  <c r="AV913" i="31"/>
  <c r="AU913" i="31"/>
  <c r="AT913" i="31"/>
  <c r="AR913" i="31"/>
  <c r="AE913" i="31"/>
  <c r="AD913" i="31"/>
  <c r="AC913" i="31"/>
  <c r="AA913" i="31"/>
  <c r="AV912" i="31"/>
  <c r="AU912" i="31"/>
  <c r="AT912" i="31"/>
  <c r="AR912" i="31"/>
  <c r="AE912" i="31"/>
  <c r="AD912" i="31"/>
  <c r="AC912" i="31"/>
  <c r="AA912" i="31"/>
  <c r="AV911" i="31"/>
  <c r="AU911" i="31"/>
  <c r="AT911" i="31"/>
  <c r="AR911" i="31"/>
  <c r="AE911" i="31"/>
  <c r="AD911" i="31"/>
  <c r="AC911" i="31"/>
  <c r="AA911" i="31"/>
  <c r="AV910" i="31"/>
  <c r="AU910" i="31"/>
  <c r="AT910" i="31"/>
  <c r="AR910" i="31"/>
  <c r="AE910" i="31"/>
  <c r="AD910" i="31"/>
  <c r="AC910" i="31"/>
  <c r="AA910" i="31"/>
  <c r="AV909" i="31"/>
  <c r="AU909" i="31"/>
  <c r="AT909" i="31"/>
  <c r="AR909" i="31"/>
  <c r="AE909" i="31"/>
  <c r="AD909" i="31"/>
  <c r="AC909" i="31"/>
  <c r="AA909" i="31"/>
  <c r="AV908" i="31"/>
  <c r="AU908" i="31"/>
  <c r="AT908" i="31"/>
  <c r="AR908" i="31"/>
  <c r="AE908" i="31"/>
  <c r="AD908" i="31"/>
  <c r="AC908" i="31"/>
  <c r="AA908" i="31"/>
  <c r="AV907" i="31"/>
  <c r="AU907" i="31"/>
  <c r="AT907" i="31"/>
  <c r="AR907" i="31"/>
  <c r="AE907" i="31"/>
  <c r="AD907" i="31"/>
  <c r="AC907" i="31"/>
  <c r="AA907" i="31"/>
  <c r="AV906" i="31"/>
  <c r="AU906" i="31"/>
  <c r="AT906" i="31"/>
  <c r="AR906" i="31"/>
  <c r="AE906" i="31"/>
  <c r="AD906" i="31"/>
  <c r="AC906" i="31"/>
  <c r="AA906" i="31"/>
  <c r="AV905" i="31"/>
  <c r="AU905" i="31"/>
  <c r="AT905" i="31"/>
  <c r="AR905" i="31"/>
  <c r="AE905" i="31"/>
  <c r="AD905" i="31"/>
  <c r="AC905" i="31"/>
  <c r="AA905" i="31"/>
  <c r="AV904" i="31"/>
  <c r="AU904" i="31"/>
  <c r="AT904" i="31"/>
  <c r="AR904" i="31"/>
  <c r="AE904" i="31"/>
  <c r="AD904" i="31"/>
  <c r="AC904" i="31"/>
  <c r="AA904" i="31"/>
  <c r="AV903" i="31"/>
  <c r="AU903" i="31"/>
  <c r="AT903" i="31"/>
  <c r="AR903" i="31"/>
  <c r="AE903" i="31"/>
  <c r="AD903" i="31"/>
  <c r="AC903" i="31"/>
  <c r="AA903" i="31"/>
  <c r="AV902" i="31"/>
  <c r="AU902" i="31"/>
  <c r="AT902" i="31"/>
  <c r="AR902" i="31"/>
  <c r="AE902" i="31"/>
  <c r="AD902" i="31"/>
  <c r="AC902" i="31"/>
  <c r="AA902" i="31"/>
  <c r="AV901" i="31"/>
  <c r="AU901" i="31"/>
  <c r="AT901" i="31"/>
  <c r="AR901" i="31"/>
  <c r="AE901" i="31"/>
  <c r="AD901" i="31"/>
  <c r="AC901" i="31"/>
  <c r="AA901" i="31"/>
  <c r="AV900" i="31"/>
  <c r="AU900" i="31"/>
  <c r="AT900" i="31"/>
  <c r="AR900" i="31"/>
  <c r="AE900" i="31"/>
  <c r="AD900" i="31"/>
  <c r="AC900" i="31"/>
  <c r="AA900" i="31"/>
  <c r="AV899" i="31"/>
  <c r="AU899" i="31"/>
  <c r="AT899" i="31"/>
  <c r="AR899" i="31"/>
  <c r="AE899" i="31"/>
  <c r="AD899" i="31"/>
  <c r="AC899" i="31"/>
  <c r="AA899" i="31"/>
  <c r="AV898" i="31"/>
  <c r="AU898" i="31"/>
  <c r="AT898" i="31"/>
  <c r="AR898" i="31"/>
  <c r="AE898" i="31"/>
  <c r="AD898" i="31"/>
  <c r="AC898" i="31"/>
  <c r="AA898" i="31"/>
  <c r="AV897" i="31"/>
  <c r="AU897" i="31"/>
  <c r="AT897" i="31"/>
  <c r="AR897" i="31"/>
  <c r="AE897" i="31"/>
  <c r="AD897" i="31"/>
  <c r="AC897" i="31"/>
  <c r="AA897" i="31"/>
  <c r="AV896" i="31"/>
  <c r="AU896" i="31"/>
  <c r="AT896" i="31"/>
  <c r="AR896" i="31"/>
  <c r="AE896" i="31"/>
  <c r="AD896" i="31"/>
  <c r="AC896" i="31"/>
  <c r="AA896" i="31"/>
  <c r="AV895" i="31"/>
  <c r="AU895" i="31"/>
  <c r="AT895" i="31"/>
  <c r="AR895" i="31"/>
  <c r="AE895" i="31"/>
  <c r="AD895" i="31"/>
  <c r="AC895" i="31"/>
  <c r="AA895" i="31"/>
  <c r="AV894" i="31"/>
  <c r="AU894" i="31"/>
  <c r="AT894" i="31"/>
  <c r="AR894" i="31"/>
  <c r="AE894" i="31"/>
  <c r="AD894" i="31"/>
  <c r="AC894" i="31"/>
  <c r="AA894" i="31"/>
  <c r="AV893" i="31"/>
  <c r="AU893" i="31"/>
  <c r="AT893" i="31"/>
  <c r="AR893" i="31"/>
  <c r="AE893" i="31"/>
  <c r="AD893" i="31"/>
  <c r="AC893" i="31"/>
  <c r="AA893" i="31"/>
  <c r="AV892" i="31"/>
  <c r="AU892" i="31"/>
  <c r="AT892" i="31"/>
  <c r="AR892" i="31"/>
  <c r="AE892" i="31"/>
  <c r="AD892" i="31"/>
  <c r="AC892" i="31"/>
  <c r="AA892" i="31"/>
  <c r="AV891" i="31"/>
  <c r="AU891" i="31"/>
  <c r="AT891" i="31"/>
  <c r="AR891" i="31"/>
  <c r="AE891" i="31"/>
  <c r="AD891" i="31"/>
  <c r="AC891" i="31"/>
  <c r="AA891" i="31"/>
  <c r="AV890" i="31"/>
  <c r="AU890" i="31"/>
  <c r="AT890" i="31"/>
  <c r="AR890" i="31"/>
  <c r="AE890" i="31"/>
  <c r="AD890" i="31"/>
  <c r="AC890" i="31"/>
  <c r="AA890" i="31"/>
  <c r="AV889" i="31"/>
  <c r="AU889" i="31"/>
  <c r="AT889" i="31"/>
  <c r="AR889" i="31"/>
  <c r="AE889" i="31"/>
  <c r="AD889" i="31"/>
  <c r="AC889" i="31"/>
  <c r="AA889" i="31"/>
  <c r="AV888" i="31"/>
  <c r="AU888" i="31"/>
  <c r="AT888" i="31"/>
  <c r="AR888" i="31"/>
  <c r="AE888" i="31"/>
  <c r="AD888" i="31"/>
  <c r="AC888" i="31"/>
  <c r="AA888" i="31"/>
  <c r="AV887" i="31"/>
  <c r="AU887" i="31"/>
  <c r="AT887" i="31"/>
  <c r="AR887" i="31"/>
  <c r="AE887" i="31"/>
  <c r="AD887" i="31"/>
  <c r="AC887" i="31"/>
  <c r="AA887" i="31"/>
  <c r="AV886" i="31"/>
  <c r="AU886" i="31"/>
  <c r="AT886" i="31"/>
  <c r="AR886" i="31"/>
  <c r="AE886" i="31"/>
  <c r="AD886" i="31"/>
  <c r="AC886" i="31"/>
  <c r="AA886" i="31"/>
  <c r="AV885" i="31"/>
  <c r="AU885" i="31"/>
  <c r="AT885" i="31"/>
  <c r="AR885" i="31"/>
  <c r="AE885" i="31"/>
  <c r="AD885" i="31"/>
  <c r="AC885" i="31"/>
  <c r="AA885" i="31"/>
  <c r="AV884" i="31"/>
  <c r="AU884" i="31"/>
  <c r="AT884" i="31"/>
  <c r="AR884" i="31"/>
  <c r="AE884" i="31"/>
  <c r="AD884" i="31"/>
  <c r="AC884" i="31"/>
  <c r="AA884" i="31"/>
  <c r="AV883" i="31"/>
  <c r="AU883" i="31"/>
  <c r="AT883" i="31"/>
  <c r="AR883" i="31"/>
  <c r="AE883" i="31"/>
  <c r="AD883" i="31"/>
  <c r="AC883" i="31"/>
  <c r="AA883" i="31"/>
  <c r="AV882" i="31"/>
  <c r="AU882" i="31"/>
  <c r="AT882" i="31"/>
  <c r="AR882" i="31"/>
  <c r="AE882" i="31"/>
  <c r="AD882" i="31"/>
  <c r="AC882" i="31"/>
  <c r="AA882" i="31"/>
  <c r="AV881" i="31"/>
  <c r="AU881" i="31"/>
  <c r="AT881" i="31"/>
  <c r="AR881" i="31"/>
  <c r="AE881" i="31"/>
  <c r="AD881" i="31"/>
  <c r="AC881" i="31"/>
  <c r="AA881" i="31"/>
  <c r="AV880" i="31"/>
  <c r="AU880" i="31"/>
  <c r="AT880" i="31"/>
  <c r="AR880" i="31"/>
  <c r="AE880" i="31"/>
  <c r="AD880" i="31"/>
  <c r="AC880" i="31"/>
  <c r="AA880" i="31"/>
  <c r="AV879" i="31"/>
  <c r="AU879" i="31"/>
  <c r="AT879" i="31"/>
  <c r="AR879" i="31"/>
  <c r="AE879" i="31"/>
  <c r="AD879" i="31"/>
  <c r="AC879" i="31"/>
  <c r="AA879" i="31"/>
  <c r="AV878" i="31"/>
  <c r="AU878" i="31"/>
  <c r="AT878" i="31"/>
  <c r="AR878" i="31"/>
  <c r="AE878" i="31"/>
  <c r="AD878" i="31"/>
  <c r="AC878" i="31"/>
  <c r="AA878" i="31"/>
  <c r="AV877" i="31"/>
  <c r="AU877" i="31"/>
  <c r="AT877" i="31"/>
  <c r="AR877" i="31"/>
  <c r="AE877" i="31"/>
  <c r="AD877" i="31"/>
  <c r="AC877" i="31"/>
  <c r="AA877" i="31"/>
  <c r="AV876" i="31"/>
  <c r="AU876" i="31"/>
  <c r="AT876" i="31"/>
  <c r="AR876" i="31"/>
  <c r="AE876" i="31"/>
  <c r="AD876" i="31"/>
  <c r="AC876" i="31"/>
  <c r="AA876" i="31"/>
  <c r="AV875" i="31"/>
  <c r="AU875" i="31"/>
  <c r="AT875" i="31"/>
  <c r="AR875" i="31"/>
  <c r="AE875" i="31"/>
  <c r="AD875" i="31"/>
  <c r="AC875" i="31"/>
  <c r="AA875" i="31"/>
  <c r="AV874" i="31"/>
  <c r="AU874" i="31"/>
  <c r="AT874" i="31"/>
  <c r="AR874" i="31"/>
  <c r="AE874" i="31"/>
  <c r="AD874" i="31"/>
  <c r="AC874" i="31"/>
  <c r="AA874" i="31"/>
  <c r="AV873" i="31"/>
  <c r="AU873" i="31"/>
  <c r="AT873" i="31"/>
  <c r="AR873" i="31"/>
  <c r="AE873" i="31"/>
  <c r="AD873" i="31"/>
  <c r="AC873" i="31"/>
  <c r="AA873" i="31"/>
  <c r="AV872" i="31"/>
  <c r="AU872" i="31"/>
  <c r="AT872" i="31"/>
  <c r="AR872" i="31"/>
  <c r="AE872" i="31"/>
  <c r="AD872" i="31"/>
  <c r="AC872" i="31"/>
  <c r="AA872" i="31"/>
  <c r="AV871" i="31"/>
  <c r="AU871" i="31"/>
  <c r="AT871" i="31"/>
  <c r="AR871" i="31"/>
  <c r="AE871" i="31"/>
  <c r="AD871" i="31"/>
  <c r="AC871" i="31"/>
  <c r="AA871" i="31"/>
  <c r="AV870" i="31"/>
  <c r="AU870" i="31"/>
  <c r="AT870" i="31"/>
  <c r="AR870" i="31"/>
  <c r="AE870" i="31"/>
  <c r="AD870" i="31"/>
  <c r="AC870" i="31"/>
  <c r="AA870" i="31"/>
  <c r="AV869" i="31"/>
  <c r="AU869" i="31"/>
  <c r="AT869" i="31"/>
  <c r="AR869" i="31"/>
  <c r="AE869" i="31"/>
  <c r="AD869" i="31"/>
  <c r="AC869" i="31"/>
  <c r="AA869" i="31"/>
  <c r="AV868" i="31"/>
  <c r="AU868" i="31"/>
  <c r="AT868" i="31"/>
  <c r="AR868" i="31"/>
  <c r="AE868" i="31"/>
  <c r="AD868" i="31"/>
  <c r="AC868" i="31"/>
  <c r="AA868" i="31"/>
  <c r="AV867" i="31"/>
  <c r="AU867" i="31"/>
  <c r="AT867" i="31"/>
  <c r="AR867" i="31"/>
  <c r="AE867" i="31"/>
  <c r="AD867" i="31"/>
  <c r="AC867" i="31"/>
  <c r="AA867" i="31"/>
  <c r="AV866" i="31"/>
  <c r="AU866" i="31"/>
  <c r="AT866" i="31"/>
  <c r="AR866" i="31"/>
  <c r="AE866" i="31"/>
  <c r="AD866" i="31"/>
  <c r="AC866" i="31"/>
  <c r="AA866" i="31"/>
  <c r="AV865" i="31"/>
  <c r="AU865" i="31"/>
  <c r="AT865" i="31"/>
  <c r="AR865" i="31"/>
  <c r="AE865" i="31"/>
  <c r="AD865" i="31"/>
  <c r="AC865" i="31"/>
  <c r="AA865" i="31"/>
  <c r="AV864" i="31"/>
  <c r="AU864" i="31"/>
  <c r="AT864" i="31"/>
  <c r="AR864" i="31"/>
  <c r="AE864" i="31"/>
  <c r="AD864" i="31"/>
  <c r="AC864" i="31"/>
  <c r="AA864" i="31"/>
  <c r="AV863" i="31"/>
  <c r="AU863" i="31"/>
  <c r="AT863" i="31"/>
  <c r="AR863" i="31"/>
  <c r="AE863" i="31"/>
  <c r="AD863" i="31"/>
  <c r="AC863" i="31"/>
  <c r="AA863" i="31"/>
  <c r="AV862" i="31"/>
  <c r="AU862" i="31"/>
  <c r="AT862" i="31"/>
  <c r="AR862" i="31"/>
  <c r="AE862" i="31"/>
  <c r="AD862" i="31"/>
  <c r="AC862" i="31"/>
  <c r="AA862" i="31"/>
  <c r="AV861" i="31"/>
  <c r="AU861" i="31"/>
  <c r="AT861" i="31"/>
  <c r="AR861" i="31"/>
  <c r="AE861" i="31"/>
  <c r="AD861" i="31"/>
  <c r="AC861" i="31"/>
  <c r="AA861" i="31"/>
  <c r="AV860" i="31"/>
  <c r="AU860" i="31"/>
  <c r="AT860" i="31"/>
  <c r="AR860" i="31"/>
  <c r="AE860" i="31"/>
  <c r="AD860" i="31"/>
  <c r="AC860" i="31"/>
  <c r="AA860" i="31"/>
  <c r="AV859" i="31"/>
  <c r="AU859" i="31"/>
  <c r="AT859" i="31"/>
  <c r="AR859" i="31"/>
  <c r="AE859" i="31"/>
  <c r="AD859" i="31"/>
  <c r="AC859" i="31"/>
  <c r="AA859" i="31"/>
  <c r="AV858" i="31"/>
  <c r="AU858" i="31"/>
  <c r="AT858" i="31"/>
  <c r="AR858" i="31"/>
  <c r="AE858" i="31"/>
  <c r="AD858" i="31"/>
  <c r="AC858" i="31"/>
  <c r="AA858" i="31"/>
  <c r="AV857" i="31"/>
  <c r="AU857" i="31"/>
  <c r="AT857" i="31"/>
  <c r="AR857" i="31"/>
  <c r="AE857" i="31"/>
  <c r="AD857" i="31"/>
  <c r="AC857" i="31"/>
  <c r="AA857" i="31"/>
  <c r="AV856" i="31"/>
  <c r="AU856" i="31"/>
  <c r="AT856" i="31"/>
  <c r="AR856" i="31"/>
  <c r="AE856" i="31"/>
  <c r="AD856" i="31"/>
  <c r="AC856" i="31"/>
  <c r="AA856" i="31"/>
  <c r="AV855" i="31"/>
  <c r="AU855" i="31"/>
  <c r="AT855" i="31"/>
  <c r="AR855" i="31"/>
  <c r="AE855" i="31"/>
  <c r="AD855" i="31"/>
  <c r="AC855" i="31"/>
  <c r="AA855" i="31"/>
  <c r="AV854" i="31"/>
  <c r="AU854" i="31"/>
  <c r="AT854" i="31"/>
  <c r="AR854" i="31"/>
  <c r="AE854" i="31"/>
  <c r="AD854" i="31"/>
  <c r="AC854" i="31"/>
  <c r="AA854" i="31"/>
  <c r="AV853" i="31"/>
  <c r="AU853" i="31"/>
  <c r="AT853" i="31"/>
  <c r="AR853" i="31"/>
  <c r="AE853" i="31"/>
  <c r="AD853" i="31"/>
  <c r="AC853" i="31"/>
  <c r="AA853" i="31"/>
  <c r="AV852" i="31"/>
  <c r="AU852" i="31"/>
  <c r="AT852" i="31"/>
  <c r="AR852" i="31"/>
  <c r="AE852" i="31"/>
  <c r="AD852" i="31"/>
  <c r="AC852" i="31"/>
  <c r="AA852" i="31"/>
  <c r="AV851" i="31"/>
  <c r="AU851" i="31"/>
  <c r="AT851" i="31"/>
  <c r="AR851" i="31"/>
  <c r="AE851" i="31"/>
  <c r="AD851" i="31"/>
  <c r="AC851" i="31"/>
  <c r="AA851" i="31"/>
  <c r="AV850" i="31"/>
  <c r="AU850" i="31"/>
  <c r="AT850" i="31"/>
  <c r="AR850" i="31"/>
  <c r="AE850" i="31"/>
  <c r="AD850" i="31"/>
  <c r="AC850" i="31"/>
  <c r="AA850" i="31"/>
  <c r="AV849" i="31"/>
  <c r="AU849" i="31"/>
  <c r="AT849" i="31"/>
  <c r="AR849" i="31"/>
  <c r="AE849" i="31"/>
  <c r="AD849" i="31"/>
  <c r="AC849" i="31"/>
  <c r="AA849" i="31"/>
  <c r="AV848" i="31"/>
  <c r="AU848" i="31"/>
  <c r="AT848" i="31"/>
  <c r="AR848" i="31"/>
  <c r="AE848" i="31"/>
  <c r="AD848" i="31"/>
  <c r="AC848" i="31"/>
  <c r="AA848" i="31"/>
  <c r="AV847" i="31"/>
  <c r="AU847" i="31"/>
  <c r="AT847" i="31"/>
  <c r="AR847" i="31"/>
  <c r="AE847" i="31"/>
  <c r="AD847" i="31"/>
  <c r="AC847" i="31"/>
  <c r="AA847" i="31"/>
  <c r="AV846" i="31"/>
  <c r="AU846" i="31"/>
  <c r="AT846" i="31"/>
  <c r="AR846" i="31"/>
  <c r="AE846" i="31"/>
  <c r="AD846" i="31"/>
  <c r="AC846" i="31"/>
  <c r="AA846" i="31"/>
  <c r="AV845" i="31"/>
  <c r="AU845" i="31"/>
  <c r="AT845" i="31"/>
  <c r="AR845" i="31"/>
  <c r="AE845" i="31"/>
  <c r="AD845" i="31"/>
  <c r="AC845" i="31"/>
  <c r="AA845" i="31"/>
  <c r="AV844" i="31"/>
  <c r="AU844" i="31"/>
  <c r="AT844" i="31"/>
  <c r="AR844" i="31"/>
  <c r="AE844" i="31"/>
  <c r="AD844" i="31"/>
  <c r="AC844" i="31"/>
  <c r="AA844" i="31"/>
  <c r="AV843" i="31"/>
  <c r="AU843" i="31"/>
  <c r="AT843" i="31"/>
  <c r="AR843" i="31"/>
  <c r="AE843" i="31"/>
  <c r="AD843" i="31"/>
  <c r="AC843" i="31"/>
  <c r="AA843" i="31"/>
  <c r="AV842" i="31"/>
  <c r="AU842" i="31"/>
  <c r="AT842" i="31"/>
  <c r="AR842" i="31"/>
  <c r="AE842" i="31"/>
  <c r="AD842" i="31"/>
  <c r="AC842" i="31"/>
  <c r="AA842" i="31"/>
  <c r="AV841" i="31"/>
  <c r="AU841" i="31"/>
  <c r="AT841" i="31"/>
  <c r="AR841" i="31"/>
  <c r="AE841" i="31"/>
  <c r="AD841" i="31"/>
  <c r="AC841" i="31"/>
  <c r="AA841" i="31"/>
  <c r="AV840" i="31"/>
  <c r="AU840" i="31"/>
  <c r="AT840" i="31"/>
  <c r="AR840" i="31"/>
  <c r="AE840" i="31"/>
  <c r="AD840" i="31"/>
  <c r="AC840" i="31"/>
  <c r="AA840" i="31"/>
  <c r="AV839" i="31"/>
  <c r="AU839" i="31"/>
  <c r="AT839" i="31"/>
  <c r="AR839" i="31"/>
  <c r="AE839" i="31"/>
  <c r="AD839" i="31"/>
  <c r="AC839" i="31"/>
  <c r="AA839" i="31"/>
  <c r="AV838" i="31"/>
  <c r="AU838" i="31"/>
  <c r="AT838" i="31"/>
  <c r="AR838" i="31"/>
  <c r="AE838" i="31"/>
  <c r="AD838" i="31"/>
  <c r="AC838" i="31"/>
  <c r="AA838" i="31"/>
  <c r="AV837" i="31"/>
  <c r="AU837" i="31"/>
  <c r="AT837" i="31"/>
  <c r="AR837" i="31"/>
  <c r="AE837" i="31"/>
  <c r="AD837" i="31"/>
  <c r="AC837" i="31"/>
  <c r="AA837" i="31"/>
  <c r="AV836" i="31"/>
  <c r="AU836" i="31"/>
  <c r="AT836" i="31"/>
  <c r="AR836" i="31"/>
  <c r="AE836" i="31"/>
  <c r="AD836" i="31"/>
  <c r="AC836" i="31"/>
  <c r="AA836" i="31"/>
  <c r="AV835" i="31"/>
  <c r="AU835" i="31"/>
  <c r="AT835" i="31"/>
  <c r="AR835" i="31"/>
  <c r="AE835" i="31"/>
  <c r="AD835" i="31"/>
  <c r="AC835" i="31"/>
  <c r="AA835" i="31"/>
  <c r="AV834" i="31"/>
  <c r="AU834" i="31"/>
  <c r="AT834" i="31"/>
  <c r="AR834" i="31"/>
  <c r="AE834" i="31"/>
  <c r="AD834" i="31"/>
  <c r="AC834" i="31"/>
  <c r="AA834" i="31"/>
  <c r="AV833" i="31"/>
  <c r="AU833" i="31"/>
  <c r="AT833" i="31"/>
  <c r="AR833" i="31"/>
  <c r="AE833" i="31"/>
  <c r="AD833" i="31"/>
  <c r="AC833" i="31"/>
  <c r="AA833" i="31"/>
  <c r="AV832" i="31"/>
  <c r="AU832" i="31"/>
  <c r="AT832" i="31"/>
  <c r="AR832" i="31"/>
  <c r="AE832" i="31"/>
  <c r="AD832" i="31"/>
  <c r="AC832" i="31"/>
  <c r="AA832" i="31"/>
  <c r="AV831" i="31"/>
  <c r="AU831" i="31"/>
  <c r="AT831" i="31"/>
  <c r="AR831" i="31"/>
  <c r="AE831" i="31"/>
  <c r="AD831" i="31"/>
  <c r="AC831" i="31"/>
  <c r="AA831" i="31"/>
  <c r="AV830" i="31"/>
  <c r="AU830" i="31"/>
  <c r="AT830" i="31"/>
  <c r="AR830" i="31"/>
  <c r="AE830" i="31"/>
  <c r="AD830" i="31"/>
  <c r="AC830" i="31"/>
  <c r="AA830" i="31"/>
  <c r="AV829" i="31"/>
  <c r="AU829" i="31"/>
  <c r="AT829" i="31"/>
  <c r="AR829" i="31"/>
  <c r="AE829" i="31"/>
  <c r="AD829" i="31"/>
  <c r="AC829" i="31"/>
  <c r="AA829" i="31"/>
  <c r="AV828" i="31"/>
  <c r="AU828" i="31"/>
  <c r="AT828" i="31"/>
  <c r="AR828" i="31"/>
  <c r="AE828" i="31"/>
  <c r="AD828" i="31"/>
  <c r="AC828" i="31"/>
  <c r="AA828" i="31"/>
  <c r="AV827" i="31"/>
  <c r="AU827" i="31"/>
  <c r="AT827" i="31"/>
  <c r="AR827" i="31"/>
  <c r="AE827" i="31"/>
  <c r="AD827" i="31"/>
  <c r="AC827" i="31"/>
  <c r="AA827" i="31"/>
  <c r="AV826" i="31"/>
  <c r="AU826" i="31"/>
  <c r="AT826" i="31"/>
  <c r="AR826" i="31"/>
  <c r="AE826" i="31"/>
  <c r="AD826" i="31"/>
  <c r="AC826" i="31"/>
  <c r="AA826" i="31"/>
  <c r="AV825" i="31"/>
  <c r="AU825" i="31"/>
  <c r="AT825" i="31"/>
  <c r="AR825" i="31"/>
  <c r="AE825" i="31"/>
  <c r="AD825" i="31"/>
  <c r="AC825" i="31"/>
  <c r="AA825" i="31"/>
  <c r="AV824" i="31"/>
  <c r="AU824" i="31"/>
  <c r="AT824" i="31"/>
  <c r="AR824" i="31"/>
  <c r="AE824" i="31"/>
  <c r="AD824" i="31"/>
  <c r="AC824" i="31"/>
  <c r="AA824" i="31"/>
  <c r="AV823" i="31"/>
  <c r="AU823" i="31"/>
  <c r="AT823" i="31"/>
  <c r="AR823" i="31"/>
  <c r="AE823" i="31"/>
  <c r="AD823" i="31"/>
  <c r="AC823" i="31"/>
  <c r="AA823" i="31"/>
  <c r="AV822" i="31"/>
  <c r="AU822" i="31"/>
  <c r="AT822" i="31"/>
  <c r="AR822" i="31"/>
  <c r="AE822" i="31"/>
  <c r="AD822" i="31"/>
  <c r="AC822" i="31"/>
  <c r="AA822" i="31"/>
  <c r="AV821" i="31"/>
  <c r="AU821" i="31"/>
  <c r="AT821" i="31"/>
  <c r="AR821" i="31"/>
  <c r="AE821" i="31"/>
  <c r="AD821" i="31"/>
  <c r="AC821" i="31"/>
  <c r="AA821" i="31"/>
  <c r="AV820" i="31"/>
  <c r="AU820" i="31"/>
  <c r="AT820" i="31"/>
  <c r="AR820" i="31"/>
  <c r="AE820" i="31"/>
  <c r="AD820" i="31"/>
  <c r="AC820" i="31"/>
  <c r="AA820" i="31"/>
  <c r="AV819" i="31"/>
  <c r="AU819" i="31"/>
  <c r="AT819" i="31"/>
  <c r="AR819" i="31"/>
  <c r="AE819" i="31"/>
  <c r="AD819" i="31"/>
  <c r="AC819" i="31"/>
  <c r="AA819" i="31"/>
  <c r="AV818" i="31"/>
  <c r="AU818" i="31"/>
  <c r="AT818" i="31"/>
  <c r="AR818" i="31"/>
  <c r="AE818" i="31"/>
  <c r="AD818" i="31"/>
  <c r="AC818" i="31"/>
  <c r="AA818" i="31"/>
  <c r="AV817" i="31"/>
  <c r="AU817" i="31"/>
  <c r="AT817" i="31"/>
  <c r="AR817" i="31"/>
  <c r="AE817" i="31"/>
  <c r="AD817" i="31"/>
  <c r="AC817" i="31"/>
  <c r="AA817" i="31"/>
  <c r="AV816" i="31"/>
  <c r="AU816" i="31"/>
  <c r="AT816" i="31"/>
  <c r="AR816" i="31"/>
  <c r="AE816" i="31"/>
  <c r="AD816" i="31"/>
  <c r="AC816" i="31"/>
  <c r="AA816" i="31"/>
  <c r="AV815" i="31"/>
  <c r="AU815" i="31"/>
  <c r="AT815" i="31"/>
  <c r="AR815" i="31"/>
  <c r="AE815" i="31"/>
  <c r="AD815" i="31"/>
  <c r="AC815" i="31"/>
  <c r="AA815" i="31"/>
  <c r="AV814" i="31"/>
  <c r="AU814" i="31"/>
  <c r="AT814" i="31"/>
  <c r="AR814" i="31"/>
  <c r="AE814" i="31"/>
  <c r="AD814" i="31"/>
  <c r="AC814" i="31"/>
  <c r="AA814" i="31"/>
  <c r="AV813" i="31"/>
  <c r="AU813" i="31"/>
  <c r="AT813" i="31"/>
  <c r="AR813" i="31"/>
  <c r="AE813" i="31"/>
  <c r="AD813" i="31"/>
  <c r="AC813" i="31"/>
  <c r="AA813" i="31"/>
  <c r="AV812" i="31"/>
  <c r="AU812" i="31"/>
  <c r="AT812" i="31"/>
  <c r="AR812" i="31"/>
  <c r="AE812" i="31"/>
  <c r="AD812" i="31"/>
  <c r="AC812" i="31"/>
  <c r="AA812" i="31"/>
  <c r="AV811" i="31"/>
  <c r="AU811" i="31"/>
  <c r="AT811" i="31"/>
  <c r="AR811" i="31"/>
  <c r="AE811" i="31"/>
  <c r="AD811" i="31"/>
  <c r="AC811" i="31"/>
  <c r="AA811" i="31"/>
  <c r="AV810" i="31"/>
  <c r="AU810" i="31"/>
  <c r="AT810" i="31"/>
  <c r="AR810" i="31"/>
  <c r="AE810" i="31"/>
  <c r="AD810" i="31"/>
  <c r="AC810" i="31"/>
  <c r="AA810" i="31"/>
  <c r="AV809" i="31"/>
  <c r="AU809" i="31"/>
  <c r="AT809" i="31"/>
  <c r="AR809" i="31"/>
  <c r="AE809" i="31"/>
  <c r="AD809" i="31"/>
  <c r="AC809" i="31"/>
  <c r="AA809" i="31"/>
  <c r="AV808" i="31"/>
  <c r="AU808" i="31"/>
  <c r="AT808" i="31"/>
  <c r="AR808" i="31"/>
  <c r="AE808" i="31"/>
  <c r="AD808" i="31"/>
  <c r="AC808" i="31"/>
  <c r="AA808" i="31"/>
  <c r="AV807" i="31"/>
  <c r="AU807" i="31"/>
  <c r="AT807" i="31"/>
  <c r="AR807" i="31"/>
  <c r="AE807" i="31"/>
  <c r="AD807" i="31"/>
  <c r="AC807" i="31"/>
  <c r="AA807" i="31"/>
  <c r="AV806" i="31"/>
  <c r="AU806" i="31"/>
  <c r="AT806" i="31"/>
  <c r="AR806" i="31"/>
  <c r="AE806" i="31"/>
  <c r="AD806" i="31"/>
  <c r="AC806" i="31"/>
  <c r="AA806" i="31"/>
  <c r="AV805" i="31"/>
  <c r="AU805" i="31"/>
  <c r="AT805" i="31"/>
  <c r="AR805" i="31"/>
  <c r="AE805" i="31"/>
  <c r="AD805" i="31"/>
  <c r="AC805" i="31"/>
  <c r="AA805" i="31"/>
  <c r="AV804" i="31"/>
  <c r="AU804" i="31"/>
  <c r="AT804" i="31"/>
  <c r="AR804" i="31"/>
  <c r="AE804" i="31"/>
  <c r="AD804" i="31"/>
  <c r="AC804" i="31"/>
  <c r="AA804" i="31"/>
  <c r="AV803" i="31"/>
  <c r="AU803" i="31"/>
  <c r="AT803" i="31"/>
  <c r="AR803" i="31"/>
  <c r="AE803" i="31"/>
  <c r="AD803" i="31"/>
  <c r="AC803" i="31"/>
  <c r="AA803" i="31"/>
  <c r="AV802" i="31"/>
  <c r="AU802" i="31"/>
  <c r="AT802" i="31"/>
  <c r="AR802" i="31"/>
  <c r="AE802" i="31"/>
  <c r="AD802" i="31"/>
  <c r="AC802" i="31"/>
  <c r="AA802" i="31"/>
  <c r="AV801" i="31"/>
  <c r="AU801" i="31"/>
  <c r="AT801" i="31"/>
  <c r="AR801" i="31"/>
  <c r="AE801" i="31"/>
  <c r="AD801" i="31"/>
  <c r="AC801" i="31"/>
  <c r="AA801" i="31"/>
  <c r="AV800" i="31"/>
  <c r="AU800" i="31"/>
  <c r="AT800" i="31"/>
  <c r="AR800" i="31"/>
  <c r="AE800" i="31"/>
  <c r="AD800" i="31"/>
  <c r="AC800" i="31"/>
  <c r="AA800" i="31"/>
  <c r="AV799" i="31"/>
  <c r="AU799" i="31"/>
  <c r="AT799" i="31"/>
  <c r="AR799" i="31"/>
  <c r="AE799" i="31"/>
  <c r="AD799" i="31"/>
  <c r="AC799" i="31"/>
  <c r="AA799" i="31"/>
  <c r="AV798" i="31"/>
  <c r="AU798" i="31"/>
  <c r="AT798" i="31"/>
  <c r="AR798" i="31"/>
  <c r="AE798" i="31"/>
  <c r="AD798" i="31"/>
  <c r="AC798" i="31"/>
  <c r="AA798" i="31"/>
  <c r="AV797" i="31"/>
  <c r="AU797" i="31"/>
  <c r="AT797" i="31"/>
  <c r="AR797" i="31"/>
  <c r="AE797" i="31"/>
  <c r="AD797" i="31"/>
  <c r="AC797" i="31"/>
  <c r="AA797" i="31"/>
  <c r="AV796" i="31"/>
  <c r="AU796" i="31"/>
  <c r="AT796" i="31"/>
  <c r="AR796" i="31"/>
  <c r="AE796" i="31"/>
  <c r="AD796" i="31"/>
  <c r="AC796" i="31"/>
  <c r="AA796" i="31"/>
  <c r="AV795" i="31"/>
  <c r="AU795" i="31"/>
  <c r="AT795" i="31"/>
  <c r="AR795" i="31"/>
  <c r="AE795" i="31"/>
  <c r="AD795" i="31"/>
  <c r="AC795" i="31"/>
  <c r="AA795" i="31"/>
  <c r="AV794" i="31"/>
  <c r="AU794" i="31"/>
  <c r="AT794" i="31"/>
  <c r="AR794" i="31"/>
  <c r="AE794" i="31"/>
  <c r="AD794" i="31"/>
  <c r="AC794" i="31"/>
  <c r="AA794" i="31"/>
  <c r="AV793" i="31"/>
  <c r="AU793" i="31"/>
  <c r="AT793" i="31"/>
  <c r="AR793" i="31"/>
  <c r="AE793" i="31"/>
  <c r="AD793" i="31"/>
  <c r="AC793" i="31"/>
  <c r="AA793" i="31"/>
  <c r="AV792" i="31"/>
  <c r="AU792" i="31"/>
  <c r="AT792" i="31"/>
  <c r="AR792" i="31"/>
  <c r="AE792" i="31"/>
  <c r="AD792" i="31"/>
  <c r="AC792" i="31"/>
  <c r="AA792" i="31"/>
  <c r="AV791" i="31"/>
  <c r="AU791" i="31"/>
  <c r="AT791" i="31"/>
  <c r="AR791" i="31"/>
  <c r="AE791" i="31"/>
  <c r="AD791" i="31"/>
  <c r="AC791" i="31"/>
  <c r="AA791" i="31"/>
  <c r="AV790" i="31"/>
  <c r="AU790" i="31"/>
  <c r="AT790" i="31"/>
  <c r="AR790" i="31"/>
  <c r="AE790" i="31"/>
  <c r="AD790" i="31"/>
  <c r="AC790" i="31"/>
  <c r="AA790" i="31"/>
  <c r="AV789" i="31"/>
  <c r="AU789" i="31"/>
  <c r="AT789" i="31"/>
  <c r="AR789" i="31"/>
  <c r="AE789" i="31"/>
  <c r="AD789" i="31"/>
  <c r="AC789" i="31"/>
  <c r="AA789" i="31"/>
  <c r="AV788" i="31"/>
  <c r="AU788" i="31"/>
  <c r="AT788" i="31"/>
  <c r="AR788" i="31"/>
  <c r="AE788" i="31"/>
  <c r="AD788" i="31"/>
  <c r="AC788" i="31"/>
  <c r="AA788" i="31"/>
  <c r="AV787" i="31"/>
  <c r="AU787" i="31"/>
  <c r="AT787" i="31"/>
  <c r="AR787" i="31"/>
  <c r="AE787" i="31"/>
  <c r="AD787" i="31"/>
  <c r="AC787" i="31"/>
  <c r="AA787" i="31"/>
  <c r="AV786" i="31"/>
  <c r="AU786" i="31"/>
  <c r="AT786" i="31"/>
  <c r="AR786" i="31"/>
  <c r="AE786" i="31"/>
  <c r="AD786" i="31"/>
  <c r="AC786" i="31"/>
  <c r="AA786" i="31"/>
  <c r="AV785" i="31"/>
  <c r="AU785" i="31"/>
  <c r="AT785" i="31"/>
  <c r="AR785" i="31"/>
  <c r="AE785" i="31"/>
  <c r="AD785" i="31"/>
  <c r="AC785" i="31"/>
  <c r="AA785" i="31"/>
  <c r="AV784" i="31"/>
  <c r="AU784" i="31"/>
  <c r="AT784" i="31"/>
  <c r="AR784" i="31"/>
  <c r="AE784" i="31"/>
  <c r="AD784" i="31"/>
  <c r="AC784" i="31"/>
  <c r="AA784" i="31"/>
  <c r="AV783" i="31"/>
  <c r="AU783" i="31"/>
  <c r="AT783" i="31"/>
  <c r="AR783" i="31"/>
  <c r="AE783" i="31"/>
  <c r="AD783" i="31"/>
  <c r="AC783" i="31"/>
  <c r="AA783" i="31"/>
  <c r="AV782" i="31"/>
  <c r="AU782" i="31"/>
  <c r="AT782" i="31"/>
  <c r="AR782" i="31"/>
  <c r="AE782" i="31"/>
  <c r="AD782" i="31"/>
  <c r="AC782" i="31"/>
  <c r="AA782" i="31"/>
  <c r="AV781" i="31"/>
  <c r="AU781" i="31"/>
  <c r="AT781" i="31"/>
  <c r="AR781" i="31"/>
  <c r="AE781" i="31"/>
  <c r="AD781" i="31"/>
  <c r="AC781" i="31"/>
  <c r="AA781" i="31"/>
  <c r="AV780" i="31"/>
  <c r="AU780" i="31"/>
  <c r="AT780" i="31"/>
  <c r="AR780" i="31"/>
  <c r="AE780" i="31"/>
  <c r="AD780" i="31"/>
  <c r="AC780" i="31"/>
  <c r="AA780" i="31"/>
  <c r="AV779" i="31"/>
  <c r="AU779" i="31"/>
  <c r="AT779" i="31"/>
  <c r="AR779" i="31"/>
  <c r="AE779" i="31"/>
  <c r="AD779" i="31"/>
  <c r="AC779" i="31"/>
  <c r="AA779" i="31"/>
  <c r="AV778" i="31"/>
  <c r="AU778" i="31"/>
  <c r="AT778" i="31"/>
  <c r="AR778" i="31"/>
  <c r="AE778" i="31"/>
  <c r="AD778" i="31"/>
  <c r="AC778" i="31"/>
  <c r="AA778" i="31"/>
  <c r="AV777" i="31"/>
  <c r="AU777" i="31"/>
  <c r="AT777" i="31"/>
  <c r="AR777" i="31"/>
  <c r="AE777" i="31"/>
  <c r="AD777" i="31"/>
  <c r="AC777" i="31"/>
  <c r="AA777" i="31"/>
  <c r="AV776" i="31"/>
  <c r="AU776" i="31"/>
  <c r="AT776" i="31"/>
  <c r="AR776" i="31"/>
  <c r="AE776" i="31"/>
  <c r="AD776" i="31"/>
  <c r="AC776" i="31"/>
  <c r="AA776" i="31"/>
  <c r="AV775" i="31"/>
  <c r="AU775" i="31"/>
  <c r="AT775" i="31"/>
  <c r="AR775" i="31"/>
  <c r="AE775" i="31"/>
  <c r="AD775" i="31"/>
  <c r="AC775" i="31"/>
  <c r="AA775" i="31"/>
  <c r="AV774" i="31"/>
  <c r="AU774" i="31"/>
  <c r="AT774" i="31"/>
  <c r="AR774" i="31"/>
  <c r="AE774" i="31"/>
  <c r="AD774" i="31"/>
  <c r="AC774" i="31"/>
  <c r="AA774" i="31"/>
  <c r="AV773" i="31"/>
  <c r="AU773" i="31"/>
  <c r="AT773" i="31"/>
  <c r="AR773" i="31"/>
  <c r="AE773" i="31"/>
  <c r="AD773" i="31"/>
  <c r="AC773" i="31"/>
  <c r="AA773" i="31"/>
  <c r="AV772" i="31"/>
  <c r="AU772" i="31"/>
  <c r="AT772" i="31"/>
  <c r="AR772" i="31"/>
  <c r="AE772" i="31"/>
  <c r="AD772" i="31"/>
  <c r="AC772" i="31"/>
  <c r="AA772" i="31"/>
  <c r="AV771" i="31"/>
  <c r="AU771" i="31"/>
  <c r="AT771" i="31"/>
  <c r="AR771" i="31"/>
  <c r="AE771" i="31"/>
  <c r="AD771" i="31"/>
  <c r="AC771" i="31"/>
  <c r="AA771" i="31"/>
  <c r="AV770" i="31"/>
  <c r="AU770" i="31"/>
  <c r="AT770" i="31"/>
  <c r="AR770" i="31"/>
  <c r="AE770" i="31"/>
  <c r="AD770" i="31"/>
  <c r="AC770" i="31"/>
  <c r="AA770" i="31"/>
  <c r="AV769" i="31"/>
  <c r="AU769" i="31"/>
  <c r="AT769" i="31"/>
  <c r="AR769" i="31"/>
  <c r="AE769" i="31"/>
  <c r="AD769" i="31"/>
  <c r="AC769" i="31"/>
  <c r="AA769" i="31"/>
  <c r="AV768" i="31"/>
  <c r="AU768" i="31"/>
  <c r="AT768" i="31"/>
  <c r="AR768" i="31"/>
  <c r="AE768" i="31"/>
  <c r="AD768" i="31"/>
  <c r="AC768" i="31"/>
  <c r="AA768" i="31"/>
  <c r="AV767" i="31"/>
  <c r="AU767" i="31"/>
  <c r="AT767" i="31"/>
  <c r="AR767" i="31"/>
  <c r="AE767" i="31"/>
  <c r="AD767" i="31"/>
  <c r="AC767" i="31"/>
  <c r="AA767" i="31"/>
  <c r="AV766" i="31"/>
  <c r="AU766" i="31"/>
  <c r="AT766" i="31"/>
  <c r="AR766" i="31"/>
  <c r="AE766" i="31"/>
  <c r="AD766" i="31"/>
  <c r="AC766" i="31"/>
  <c r="AA766" i="31"/>
  <c r="AV765" i="31"/>
  <c r="AU765" i="31"/>
  <c r="AT765" i="31"/>
  <c r="AR765" i="31"/>
  <c r="AE765" i="31"/>
  <c r="AD765" i="31"/>
  <c r="AC765" i="31"/>
  <c r="AA765" i="31"/>
  <c r="AV764" i="31"/>
  <c r="AU764" i="31"/>
  <c r="AT764" i="31"/>
  <c r="AR764" i="31"/>
  <c r="AE764" i="31"/>
  <c r="AD764" i="31"/>
  <c r="AC764" i="31"/>
  <c r="AA764" i="31"/>
  <c r="AV763" i="31"/>
  <c r="AU763" i="31"/>
  <c r="AT763" i="31"/>
  <c r="AR763" i="31"/>
  <c r="AE763" i="31"/>
  <c r="AD763" i="31"/>
  <c r="AC763" i="31"/>
  <c r="AA763" i="31"/>
  <c r="AV762" i="31"/>
  <c r="AU762" i="31"/>
  <c r="AT762" i="31"/>
  <c r="AR762" i="31"/>
  <c r="AE762" i="31"/>
  <c r="AD762" i="31"/>
  <c r="AC762" i="31"/>
  <c r="AA762" i="31"/>
  <c r="AV761" i="31"/>
  <c r="AU761" i="31"/>
  <c r="AT761" i="31"/>
  <c r="AR761" i="31"/>
  <c r="AE761" i="31"/>
  <c r="AD761" i="31"/>
  <c r="AC761" i="31"/>
  <c r="AA761" i="31"/>
  <c r="AV760" i="31"/>
  <c r="AU760" i="31"/>
  <c r="AT760" i="31"/>
  <c r="AR760" i="31"/>
  <c r="AE760" i="31"/>
  <c r="AD760" i="31"/>
  <c r="AC760" i="31"/>
  <c r="AA760" i="31"/>
  <c r="AV759" i="31"/>
  <c r="AU759" i="31"/>
  <c r="AT759" i="31"/>
  <c r="AR759" i="31"/>
  <c r="AE759" i="31"/>
  <c r="AD759" i="31"/>
  <c r="AC759" i="31"/>
  <c r="AA759" i="31"/>
  <c r="AV758" i="31"/>
  <c r="AU758" i="31"/>
  <c r="AT758" i="31"/>
  <c r="AR758" i="31"/>
  <c r="AE758" i="31"/>
  <c r="AD758" i="31"/>
  <c r="AC758" i="31"/>
  <c r="AA758" i="31"/>
  <c r="AV757" i="31"/>
  <c r="AU757" i="31"/>
  <c r="AT757" i="31"/>
  <c r="AR757" i="31"/>
  <c r="AE757" i="31"/>
  <c r="AD757" i="31"/>
  <c r="AC757" i="31"/>
  <c r="AA757" i="31"/>
  <c r="AV756" i="31"/>
  <c r="AU756" i="31"/>
  <c r="AT756" i="31"/>
  <c r="AR756" i="31"/>
  <c r="AE756" i="31"/>
  <c r="AD756" i="31"/>
  <c r="AC756" i="31"/>
  <c r="AA756" i="31"/>
  <c r="AV755" i="31"/>
  <c r="AU755" i="31"/>
  <c r="AT755" i="31"/>
  <c r="AR755" i="31"/>
  <c r="AE755" i="31"/>
  <c r="AD755" i="31"/>
  <c r="AC755" i="31"/>
  <c r="AA755" i="31"/>
  <c r="AV754" i="31"/>
  <c r="AU754" i="31"/>
  <c r="AT754" i="31"/>
  <c r="AR754" i="31"/>
  <c r="AE754" i="31"/>
  <c r="AD754" i="31"/>
  <c r="AC754" i="31"/>
  <c r="AA754" i="31"/>
  <c r="AV753" i="31"/>
  <c r="AU753" i="31"/>
  <c r="AT753" i="31"/>
  <c r="AR753" i="31"/>
  <c r="AE753" i="31"/>
  <c r="AD753" i="31"/>
  <c r="AC753" i="31"/>
  <c r="AA753" i="31"/>
  <c r="AV752" i="31"/>
  <c r="AU752" i="31"/>
  <c r="AT752" i="31"/>
  <c r="AR752" i="31"/>
  <c r="AE752" i="31"/>
  <c r="AD752" i="31"/>
  <c r="AC752" i="31"/>
  <c r="AA752" i="31"/>
  <c r="AV751" i="31"/>
  <c r="AU751" i="31"/>
  <c r="AT751" i="31"/>
  <c r="AR751" i="31"/>
  <c r="AE751" i="31"/>
  <c r="AD751" i="31"/>
  <c r="AC751" i="31"/>
  <c r="AA751" i="31"/>
  <c r="AV750" i="31"/>
  <c r="AU750" i="31"/>
  <c r="AT750" i="31"/>
  <c r="AR750" i="31"/>
  <c r="AE750" i="31"/>
  <c r="AD750" i="31"/>
  <c r="AC750" i="31"/>
  <c r="AA750" i="31"/>
  <c r="AV749" i="31"/>
  <c r="AU749" i="31"/>
  <c r="AT749" i="31"/>
  <c r="AR749" i="31"/>
  <c r="AE749" i="31"/>
  <c r="AD749" i="31"/>
  <c r="AC749" i="31"/>
  <c r="AA749" i="31"/>
  <c r="AV748" i="31"/>
  <c r="AU748" i="31"/>
  <c r="AT748" i="31"/>
  <c r="AR748" i="31"/>
  <c r="AE748" i="31"/>
  <c r="AD748" i="31"/>
  <c r="AC748" i="31"/>
  <c r="AA748" i="31"/>
  <c r="AV747" i="31"/>
  <c r="AU747" i="31"/>
  <c r="AT747" i="31"/>
  <c r="AR747" i="31"/>
  <c r="AE747" i="31"/>
  <c r="AD747" i="31"/>
  <c r="AC747" i="31"/>
  <c r="AA747" i="31"/>
  <c r="AV746" i="31"/>
  <c r="AU746" i="31"/>
  <c r="AT746" i="31"/>
  <c r="AR746" i="31"/>
  <c r="AE746" i="31"/>
  <c r="AD746" i="31"/>
  <c r="AC746" i="31"/>
  <c r="AA746" i="31"/>
  <c r="AV745" i="31"/>
  <c r="AU745" i="31"/>
  <c r="AT745" i="31"/>
  <c r="AR745" i="31"/>
  <c r="AE745" i="31"/>
  <c r="AD745" i="31"/>
  <c r="AC745" i="31"/>
  <c r="AA745" i="31"/>
  <c r="AV744" i="31"/>
  <c r="AU744" i="31"/>
  <c r="AT744" i="31"/>
  <c r="AR744" i="31"/>
  <c r="AE744" i="31"/>
  <c r="AD744" i="31"/>
  <c r="AC744" i="31"/>
  <c r="AA744" i="31"/>
  <c r="AV743" i="31"/>
  <c r="AU743" i="31"/>
  <c r="AT743" i="31"/>
  <c r="AR743" i="31"/>
  <c r="AE743" i="31"/>
  <c r="AD743" i="31"/>
  <c r="AC743" i="31"/>
  <c r="AA743" i="31"/>
  <c r="AV742" i="31"/>
  <c r="AU742" i="31"/>
  <c r="AT742" i="31"/>
  <c r="AR742" i="31"/>
  <c r="AE742" i="31"/>
  <c r="AD742" i="31"/>
  <c r="AC742" i="31"/>
  <c r="AA742" i="31"/>
  <c r="AV741" i="31"/>
  <c r="AU741" i="31"/>
  <c r="AT741" i="31"/>
  <c r="AR741" i="31"/>
  <c r="AE741" i="31"/>
  <c r="AD741" i="31"/>
  <c r="AC741" i="31"/>
  <c r="AA741" i="31"/>
  <c r="AV740" i="31"/>
  <c r="AU740" i="31"/>
  <c r="AT740" i="31"/>
  <c r="AR740" i="31"/>
  <c r="AE740" i="31"/>
  <c r="AD740" i="31"/>
  <c r="AC740" i="31"/>
  <c r="AA740" i="31"/>
  <c r="AV739" i="31"/>
  <c r="AU739" i="31"/>
  <c r="AT739" i="31"/>
  <c r="AR739" i="31"/>
  <c r="AE739" i="31"/>
  <c r="AD739" i="31"/>
  <c r="AC739" i="31"/>
  <c r="AA739" i="31"/>
  <c r="AV738" i="31"/>
  <c r="AU738" i="31"/>
  <c r="AT738" i="31"/>
  <c r="AR738" i="31"/>
  <c r="AE738" i="31"/>
  <c r="AD738" i="31"/>
  <c r="AC738" i="31"/>
  <c r="AA738" i="31"/>
  <c r="AV737" i="31"/>
  <c r="AU737" i="31"/>
  <c r="AT737" i="31"/>
  <c r="AR737" i="31"/>
  <c r="AE737" i="31"/>
  <c r="AD737" i="31"/>
  <c r="AC737" i="31"/>
  <c r="AA737" i="31"/>
  <c r="AV736" i="31"/>
  <c r="AU736" i="31"/>
  <c r="AT736" i="31"/>
  <c r="AR736" i="31"/>
  <c r="AE736" i="31"/>
  <c r="AD736" i="31"/>
  <c r="AC736" i="31"/>
  <c r="AA736" i="31"/>
  <c r="AV735" i="31"/>
  <c r="AU735" i="31"/>
  <c r="AT735" i="31"/>
  <c r="AR735" i="31"/>
  <c r="AE735" i="31"/>
  <c r="AD735" i="31"/>
  <c r="AC735" i="31"/>
  <c r="AA735" i="31"/>
  <c r="AV734" i="31"/>
  <c r="AU734" i="31"/>
  <c r="AT734" i="31"/>
  <c r="AR734" i="31"/>
  <c r="AE734" i="31"/>
  <c r="AD734" i="31"/>
  <c r="AC734" i="31"/>
  <c r="AA734" i="31"/>
  <c r="AV733" i="31"/>
  <c r="AU733" i="31"/>
  <c r="AT733" i="31"/>
  <c r="AR733" i="31"/>
  <c r="AE733" i="31"/>
  <c r="AD733" i="31"/>
  <c r="AC733" i="31"/>
  <c r="AA733" i="31"/>
  <c r="AV732" i="31"/>
  <c r="AU732" i="31"/>
  <c r="AT732" i="31"/>
  <c r="AR732" i="31"/>
  <c r="AE732" i="31"/>
  <c r="AD732" i="31"/>
  <c r="AC732" i="31"/>
  <c r="AA732" i="31"/>
  <c r="AV731" i="31"/>
  <c r="AU731" i="31"/>
  <c r="AT731" i="31"/>
  <c r="AR731" i="31"/>
  <c r="AE731" i="31"/>
  <c r="AD731" i="31"/>
  <c r="AC731" i="31"/>
  <c r="AA731" i="31"/>
  <c r="AV730" i="31"/>
  <c r="AU730" i="31"/>
  <c r="AT730" i="31"/>
  <c r="AR730" i="31"/>
  <c r="AE730" i="31"/>
  <c r="AD730" i="31"/>
  <c r="AC730" i="31"/>
  <c r="AA730" i="31"/>
  <c r="AV729" i="31"/>
  <c r="AU729" i="31"/>
  <c r="AT729" i="31"/>
  <c r="AR729" i="31"/>
  <c r="AE729" i="31"/>
  <c r="AD729" i="31"/>
  <c r="AC729" i="31"/>
  <c r="AA729" i="31"/>
  <c r="AV728" i="31"/>
  <c r="AU728" i="31"/>
  <c r="AT728" i="31"/>
  <c r="AR728" i="31"/>
  <c r="AE728" i="31"/>
  <c r="AD728" i="31"/>
  <c r="AC728" i="31"/>
  <c r="AA728" i="31"/>
  <c r="AV727" i="31"/>
  <c r="AU727" i="31"/>
  <c r="AT727" i="31"/>
  <c r="AR727" i="31"/>
  <c r="AE727" i="31"/>
  <c r="AD727" i="31"/>
  <c r="AC727" i="31"/>
  <c r="AA727" i="31"/>
  <c r="AV726" i="31"/>
  <c r="AU726" i="31"/>
  <c r="AT726" i="31"/>
  <c r="AR726" i="31"/>
  <c r="AE726" i="31"/>
  <c r="AD726" i="31"/>
  <c r="AC726" i="31"/>
  <c r="AA726" i="31"/>
  <c r="AV725" i="31"/>
  <c r="AU725" i="31"/>
  <c r="AT725" i="31"/>
  <c r="AR725" i="31"/>
  <c r="AE725" i="31"/>
  <c r="AD725" i="31"/>
  <c r="AC725" i="31"/>
  <c r="AA725" i="31"/>
  <c r="AV724" i="31"/>
  <c r="AU724" i="31"/>
  <c r="AT724" i="31"/>
  <c r="AR724" i="31"/>
  <c r="AE724" i="31"/>
  <c r="AD724" i="31"/>
  <c r="AC724" i="31"/>
  <c r="AA724" i="31"/>
  <c r="AV723" i="31"/>
  <c r="AU723" i="31"/>
  <c r="AT723" i="31"/>
  <c r="AR723" i="31"/>
  <c r="AE723" i="31"/>
  <c r="AD723" i="31"/>
  <c r="AC723" i="31"/>
  <c r="AA723" i="31"/>
  <c r="AV722" i="31"/>
  <c r="AU722" i="31"/>
  <c r="AT722" i="31"/>
  <c r="AR722" i="31"/>
  <c r="AE722" i="31"/>
  <c r="AD722" i="31"/>
  <c r="AC722" i="31"/>
  <c r="AA722" i="31"/>
  <c r="AV721" i="31"/>
  <c r="AU721" i="31"/>
  <c r="AT721" i="31"/>
  <c r="AR721" i="31"/>
  <c r="AE721" i="31"/>
  <c r="AD721" i="31"/>
  <c r="AC721" i="31"/>
  <c r="AA721" i="31"/>
  <c r="AV720" i="31"/>
  <c r="AU720" i="31"/>
  <c r="AT720" i="31"/>
  <c r="AR720" i="31"/>
  <c r="AE720" i="31"/>
  <c r="AD720" i="31"/>
  <c r="AC720" i="31"/>
  <c r="AA720" i="31"/>
  <c r="AV719" i="31"/>
  <c r="AU719" i="31"/>
  <c r="AT719" i="31"/>
  <c r="AR719" i="31"/>
  <c r="AE719" i="31"/>
  <c r="AD719" i="31"/>
  <c r="AC719" i="31"/>
  <c r="AA719" i="31"/>
  <c r="AV718" i="31"/>
  <c r="AU718" i="31"/>
  <c r="AT718" i="31"/>
  <c r="AR718" i="31"/>
  <c r="AE718" i="31"/>
  <c r="AD718" i="31"/>
  <c r="AC718" i="31"/>
  <c r="AA718" i="31"/>
  <c r="AV717" i="31"/>
  <c r="AU717" i="31"/>
  <c r="AT717" i="31"/>
  <c r="AR717" i="31"/>
  <c r="AE717" i="31"/>
  <c r="AD717" i="31"/>
  <c r="AC717" i="31"/>
  <c r="AA717" i="31"/>
  <c r="AV716" i="31"/>
  <c r="AU716" i="31"/>
  <c r="AT716" i="31"/>
  <c r="AR716" i="31"/>
  <c r="AE716" i="31"/>
  <c r="AD716" i="31"/>
  <c r="AC716" i="31"/>
  <c r="AA716" i="31"/>
  <c r="AV715" i="31"/>
  <c r="AU715" i="31"/>
  <c r="AT715" i="31"/>
  <c r="AR715" i="31"/>
  <c r="AE715" i="31"/>
  <c r="AD715" i="31"/>
  <c r="AC715" i="31"/>
  <c r="AA715" i="31"/>
  <c r="AV714" i="31"/>
  <c r="AU714" i="31"/>
  <c r="AT714" i="31"/>
  <c r="AR714" i="31"/>
  <c r="AE714" i="31"/>
  <c r="AD714" i="31"/>
  <c r="AC714" i="31"/>
  <c r="AA714" i="31"/>
  <c r="AV713" i="31"/>
  <c r="AU713" i="31"/>
  <c r="AT713" i="31"/>
  <c r="AR713" i="31"/>
  <c r="AE713" i="31"/>
  <c r="AD713" i="31"/>
  <c r="AC713" i="31"/>
  <c r="AA713" i="31"/>
  <c r="AV712" i="31"/>
  <c r="AU712" i="31"/>
  <c r="AT712" i="31"/>
  <c r="AR712" i="31"/>
  <c r="AE712" i="31"/>
  <c r="AD712" i="31"/>
  <c r="AC712" i="31"/>
  <c r="AA712" i="31"/>
  <c r="AV711" i="31"/>
  <c r="AU711" i="31"/>
  <c r="AT711" i="31"/>
  <c r="AR711" i="31"/>
  <c r="AE711" i="31"/>
  <c r="AD711" i="31"/>
  <c r="AC711" i="31"/>
  <c r="AA711" i="31"/>
  <c r="AV710" i="31"/>
  <c r="AU710" i="31"/>
  <c r="AT710" i="31"/>
  <c r="AR710" i="31"/>
  <c r="AE710" i="31"/>
  <c r="AD710" i="31"/>
  <c r="AC710" i="31"/>
  <c r="AA710" i="31"/>
  <c r="AV709" i="31"/>
  <c r="AU709" i="31"/>
  <c r="AT709" i="31"/>
  <c r="AR709" i="31"/>
  <c r="AE709" i="31"/>
  <c r="AD709" i="31"/>
  <c r="AC709" i="31"/>
  <c r="AA709" i="31"/>
  <c r="AV708" i="31"/>
  <c r="AU708" i="31"/>
  <c r="AT708" i="31"/>
  <c r="AR708" i="31"/>
  <c r="AE708" i="31"/>
  <c r="AD708" i="31"/>
  <c r="AC708" i="31"/>
  <c r="AA708" i="31"/>
  <c r="AV707" i="31"/>
  <c r="AU707" i="31"/>
  <c r="AT707" i="31"/>
  <c r="AR707" i="31"/>
  <c r="AE707" i="31"/>
  <c r="AD707" i="31"/>
  <c r="AC707" i="31"/>
  <c r="AA707" i="31"/>
  <c r="AV706" i="31"/>
  <c r="AU706" i="31"/>
  <c r="AT706" i="31"/>
  <c r="AR706" i="31"/>
  <c r="AE706" i="31"/>
  <c r="AD706" i="31"/>
  <c r="AC706" i="31"/>
  <c r="AA706" i="31"/>
  <c r="AV705" i="31"/>
  <c r="AU705" i="31"/>
  <c r="AT705" i="31"/>
  <c r="AR705" i="31"/>
  <c r="AE705" i="31"/>
  <c r="AD705" i="31"/>
  <c r="AC705" i="31"/>
  <c r="AA705" i="31"/>
  <c r="AV704" i="31"/>
  <c r="AU704" i="31"/>
  <c r="AT704" i="31"/>
  <c r="AR704" i="31"/>
  <c r="AE704" i="31"/>
  <c r="AD704" i="31"/>
  <c r="AC704" i="31"/>
  <c r="AA704" i="31"/>
  <c r="AV703" i="31"/>
  <c r="AU703" i="31"/>
  <c r="AT703" i="31"/>
  <c r="AR703" i="31"/>
  <c r="AE703" i="31"/>
  <c r="AD703" i="31"/>
  <c r="AC703" i="31"/>
  <c r="AA703" i="31"/>
  <c r="AV702" i="31"/>
  <c r="AU702" i="31"/>
  <c r="AT702" i="31"/>
  <c r="AR702" i="31"/>
  <c r="AE702" i="31"/>
  <c r="AD702" i="31"/>
  <c r="AC702" i="31"/>
  <c r="AA702" i="31"/>
  <c r="AV701" i="31"/>
  <c r="AU701" i="31"/>
  <c r="AT701" i="31"/>
  <c r="AR701" i="31"/>
  <c r="AE701" i="31"/>
  <c r="AD701" i="31"/>
  <c r="AC701" i="31"/>
  <c r="AA701" i="31"/>
  <c r="AV700" i="31"/>
  <c r="AU700" i="31"/>
  <c r="AT700" i="31"/>
  <c r="AR700" i="31"/>
  <c r="AE700" i="31"/>
  <c r="AD700" i="31"/>
  <c r="AC700" i="31"/>
  <c r="AA700" i="31"/>
  <c r="AV699" i="31"/>
  <c r="AU699" i="31"/>
  <c r="AT699" i="31"/>
  <c r="AR699" i="31"/>
  <c r="AE699" i="31"/>
  <c r="AD699" i="31"/>
  <c r="AC699" i="31"/>
  <c r="AA699" i="31"/>
  <c r="AV698" i="31"/>
  <c r="AU698" i="31"/>
  <c r="AT698" i="31"/>
  <c r="AR698" i="31"/>
  <c r="AE698" i="31"/>
  <c r="AD698" i="31"/>
  <c r="AC698" i="31"/>
  <c r="AA698" i="31"/>
  <c r="AV697" i="31"/>
  <c r="AU697" i="31"/>
  <c r="AT697" i="31"/>
  <c r="AR697" i="31"/>
  <c r="AE697" i="31"/>
  <c r="AD697" i="31"/>
  <c r="AC697" i="31"/>
  <c r="AA697" i="31"/>
  <c r="AV696" i="31"/>
  <c r="AU696" i="31"/>
  <c r="AT696" i="31"/>
  <c r="AR696" i="31"/>
  <c r="AE696" i="31"/>
  <c r="AD696" i="31"/>
  <c r="AC696" i="31"/>
  <c r="AA696" i="31"/>
  <c r="AV695" i="31"/>
  <c r="AU695" i="31"/>
  <c r="AT695" i="31"/>
  <c r="AR695" i="31"/>
  <c r="AE695" i="31"/>
  <c r="AD695" i="31"/>
  <c r="AC695" i="31"/>
  <c r="AA695" i="31"/>
  <c r="AV694" i="31"/>
  <c r="AU694" i="31"/>
  <c r="AT694" i="31"/>
  <c r="AR694" i="31"/>
  <c r="AE694" i="31"/>
  <c r="AD694" i="31"/>
  <c r="AC694" i="31"/>
  <c r="AA694" i="31"/>
  <c r="AV693" i="31"/>
  <c r="AU693" i="31"/>
  <c r="AT693" i="31"/>
  <c r="AR693" i="31"/>
  <c r="AE693" i="31"/>
  <c r="AD693" i="31"/>
  <c r="AC693" i="31"/>
  <c r="AA693" i="31"/>
  <c r="AV692" i="31"/>
  <c r="AU692" i="31"/>
  <c r="AT692" i="31"/>
  <c r="AR692" i="31"/>
  <c r="AE692" i="31"/>
  <c r="AD692" i="31"/>
  <c r="AC692" i="31"/>
  <c r="AA692" i="31"/>
  <c r="AV691" i="31"/>
  <c r="AU691" i="31"/>
  <c r="AT691" i="31"/>
  <c r="AR691" i="31"/>
  <c r="AE691" i="31"/>
  <c r="AD691" i="31"/>
  <c r="AC691" i="31"/>
  <c r="AA691" i="31"/>
  <c r="AV690" i="31"/>
  <c r="AU690" i="31"/>
  <c r="AT690" i="31"/>
  <c r="AR690" i="31"/>
  <c r="AE690" i="31"/>
  <c r="AD690" i="31"/>
  <c r="AC690" i="31"/>
  <c r="AA690" i="31"/>
  <c r="AV689" i="31"/>
  <c r="AU689" i="31"/>
  <c r="AT689" i="31"/>
  <c r="AR689" i="31"/>
  <c r="AE689" i="31"/>
  <c r="AD689" i="31"/>
  <c r="AC689" i="31"/>
  <c r="AA689" i="31"/>
  <c r="AV688" i="31"/>
  <c r="AU688" i="31"/>
  <c r="AT688" i="31"/>
  <c r="AR688" i="31"/>
  <c r="AE688" i="31"/>
  <c r="AD688" i="31"/>
  <c r="AC688" i="31"/>
  <c r="AA688" i="31"/>
  <c r="AV687" i="31"/>
  <c r="AU687" i="31"/>
  <c r="AT687" i="31"/>
  <c r="AR687" i="31"/>
  <c r="AE687" i="31"/>
  <c r="AD687" i="31"/>
  <c r="AC687" i="31"/>
  <c r="AA687" i="31"/>
  <c r="AV686" i="31"/>
  <c r="AU686" i="31"/>
  <c r="AT686" i="31"/>
  <c r="AR686" i="31"/>
  <c r="AE686" i="31"/>
  <c r="AD686" i="31"/>
  <c r="AC686" i="31"/>
  <c r="AA686" i="31"/>
  <c r="AV685" i="31"/>
  <c r="AU685" i="31"/>
  <c r="AT685" i="31"/>
  <c r="AR685" i="31"/>
  <c r="AE685" i="31"/>
  <c r="AD685" i="31"/>
  <c r="AC685" i="31"/>
  <c r="AA685" i="31"/>
  <c r="AV684" i="31"/>
  <c r="AU684" i="31"/>
  <c r="AT684" i="31"/>
  <c r="AR684" i="31"/>
  <c r="AE684" i="31"/>
  <c r="AD684" i="31"/>
  <c r="AC684" i="31"/>
  <c r="AA684" i="31"/>
  <c r="AV683" i="31"/>
  <c r="AU683" i="31"/>
  <c r="AT683" i="31"/>
  <c r="AR683" i="31"/>
  <c r="AE683" i="31"/>
  <c r="AD683" i="31"/>
  <c r="AC683" i="31"/>
  <c r="AA683" i="31"/>
  <c r="AV682" i="31"/>
  <c r="AU682" i="31"/>
  <c r="AT682" i="31"/>
  <c r="AR682" i="31"/>
  <c r="AE682" i="31"/>
  <c r="AD682" i="31"/>
  <c r="AC682" i="31"/>
  <c r="AA682" i="31"/>
  <c r="AV681" i="31"/>
  <c r="AU681" i="31"/>
  <c r="AT681" i="31"/>
  <c r="AR681" i="31"/>
  <c r="AE681" i="31"/>
  <c r="AD681" i="31"/>
  <c r="AC681" i="31"/>
  <c r="AA681" i="31"/>
  <c r="AV680" i="31"/>
  <c r="AU680" i="31"/>
  <c r="AT680" i="31"/>
  <c r="AR680" i="31"/>
  <c r="AE680" i="31"/>
  <c r="AD680" i="31"/>
  <c r="AC680" i="31"/>
  <c r="AA680" i="31"/>
  <c r="AV679" i="31"/>
  <c r="AU679" i="31"/>
  <c r="AT679" i="31"/>
  <c r="AR679" i="31"/>
  <c r="AE679" i="31"/>
  <c r="AD679" i="31"/>
  <c r="AC679" i="31"/>
  <c r="AA679" i="31"/>
  <c r="AV678" i="31"/>
  <c r="AU678" i="31"/>
  <c r="AT678" i="31"/>
  <c r="AR678" i="31"/>
  <c r="AE678" i="31"/>
  <c r="AD678" i="31"/>
  <c r="AC678" i="31"/>
  <c r="AA678" i="31"/>
  <c r="AV677" i="31"/>
  <c r="AU677" i="31"/>
  <c r="AT677" i="31"/>
  <c r="AR677" i="31"/>
  <c r="AE677" i="31"/>
  <c r="AD677" i="31"/>
  <c r="AC677" i="31"/>
  <c r="AA677" i="31"/>
  <c r="AV676" i="31"/>
  <c r="AU676" i="31"/>
  <c r="AT676" i="31"/>
  <c r="AR676" i="31"/>
  <c r="AE676" i="31"/>
  <c r="AD676" i="31"/>
  <c r="AC676" i="31"/>
  <c r="AA676" i="31"/>
  <c r="AV675" i="31"/>
  <c r="AU675" i="31"/>
  <c r="AT675" i="31"/>
  <c r="AR675" i="31"/>
  <c r="AE675" i="31"/>
  <c r="AD675" i="31"/>
  <c r="AC675" i="31"/>
  <c r="AA675" i="31"/>
  <c r="AV674" i="31"/>
  <c r="AU674" i="31"/>
  <c r="AT674" i="31"/>
  <c r="AR674" i="31"/>
  <c r="AE674" i="31"/>
  <c r="AD674" i="31"/>
  <c r="AC674" i="31"/>
  <c r="AA674" i="31"/>
  <c r="AV673" i="31"/>
  <c r="AU673" i="31"/>
  <c r="AT673" i="31"/>
  <c r="AR673" i="31"/>
  <c r="AE673" i="31"/>
  <c r="AD673" i="31"/>
  <c r="AC673" i="31"/>
  <c r="AA673" i="31"/>
  <c r="AV672" i="31"/>
  <c r="AU672" i="31"/>
  <c r="AT672" i="31"/>
  <c r="AR672" i="31"/>
  <c r="AE672" i="31"/>
  <c r="AD672" i="31"/>
  <c r="AC672" i="31"/>
  <c r="AA672" i="31"/>
  <c r="AV671" i="31"/>
  <c r="AU671" i="31"/>
  <c r="AT671" i="31"/>
  <c r="AR671" i="31"/>
  <c r="AE671" i="31"/>
  <c r="AD671" i="31"/>
  <c r="AC671" i="31"/>
  <c r="AA671" i="31"/>
  <c r="AV670" i="31"/>
  <c r="AU670" i="31"/>
  <c r="AT670" i="31"/>
  <c r="AR670" i="31"/>
  <c r="AE670" i="31"/>
  <c r="AD670" i="31"/>
  <c r="AC670" i="31"/>
  <c r="AA670" i="31"/>
  <c r="AV669" i="31"/>
  <c r="AU669" i="31"/>
  <c r="AT669" i="31"/>
  <c r="AR669" i="31"/>
  <c r="AE669" i="31"/>
  <c r="AD669" i="31"/>
  <c r="AC669" i="31"/>
  <c r="AA669" i="31"/>
  <c r="AV668" i="31"/>
  <c r="AU668" i="31"/>
  <c r="AT668" i="31"/>
  <c r="AR668" i="31"/>
  <c r="AE668" i="31"/>
  <c r="AD668" i="31"/>
  <c r="AC668" i="31"/>
  <c r="AA668" i="31"/>
  <c r="AV667" i="31"/>
  <c r="AU667" i="31"/>
  <c r="AT667" i="31"/>
  <c r="AR667" i="31"/>
  <c r="AE667" i="31"/>
  <c r="AD667" i="31"/>
  <c r="AC667" i="31"/>
  <c r="AA667" i="31"/>
  <c r="AV666" i="31"/>
  <c r="AU666" i="31"/>
  <c r="AT666" i="31"/>
  <c r="AR666" i="31"/>
  <c r="AE666" i="31"/>
  <c r="AD666" i="31"/>
  <c r="AC666" i="31"/>
  <c r="AA666" i="31"/>
  <c r="AV665" i="31"/>
  <c r="AU665" i="31"/>
  <c r="AT665" i="31"/>
  <c r="AR665" i="31"/>
  <c r="AE665" i="31"/>
  <c r="AD665" i="31"/>
  <c r="AC665" i="31"/>
  <c r="AA665" i="31"/>
  <c r="AV664" i="31"/>
  <c r="AU664" i="31"/>
  <c r="AT664" i="31"/>
  <c r="AR664" i="31"/>
  <c r="AE664" i="31"/>
  <c r="AD664" i="31"/>
  <c r="AC664" i="31"/>
  <c r="AA664" i="31"/>
  <c r="AV663" i="31"/>
  <c r="AU663" i="31"/>
  <c r="AT663" i="31"/>
  <c r="AR663" i="31"/>
  <c r="AE663" i="31"/>
  <c r="AD663" i="31"/>
  <c r="AC663" i="31"/>
  <c r="AA663" i="31"/>
  <c r="AV662" i="31"/>
  <c r="AU662" i="31"/>
  <c r="AT662" i="31"/>
  <c r="AR662" i="31"/>
  <c r="AE662" i="31"/>
  <c r="AD662" i="31"/>
  <c r="AC662" i="31"/>
  <c r="AA662" i="31"/>
  <c r="AV661" i="31"/>
  <c r="AU661" i="31"/>
  <c r="AT661" i="31"/>
  <c r="AR661" i="31"/>
  <c r="AE661" i="31"/>
  <c r="AD661" i="31"/>
  <c r="AC661" i="31"/>
  <c r="AA661" i="31"/>
  <c r="AV660" i="31"/>
  <c r="AU660" i="31"/>
  <c r="AT660" i="31"/>
  <c r="AR660" i="31"/>
  <c r="AE660" i="31"/>
  <c r="AD660" i="31"/>
  <c r="AC660" i="31"/>
  <c r="AA660" i="31"/>
  <c r="AV659" i="31"/>
  <c r="AU659" i="31"/>
  <c r="AT659" i="31"/>
  <c r="AR659" i="31"/>
  <c r="AE659" i="31"/>
  <c r="AD659" i="31"/>
  <c r="AC659" i="31"/>
  <c r="AA659" i="31"/>
  <c r="AV658" i="31"/>
  <c r="AU658" i="31"/>
  <c r="AT658" i="31"/>
  <c r="AR658" i="31"/>
  <c r="AE658" i="31"/>
  <c r="AD658" i="31"/>
  <c r="AC658" i="31"/>
  <c r="AA658" i="31"/>
  <c r="AV657" i="31"/>
  <c r="AU657" i="31"/>
  <c r="AT657" i="31"/>
  <c r="AR657" i="31"/>
  <c r="AE657" i="31"/>
  <c r="AD657" i="31"/>
  <c r="AC657" i="31"/>
  <c r="AA657" i="31"/>
  <c r="AV656" i="31"/>
  <c r="AU656" i="31"/>
  <c r="AT656" i="31"/>
  <c r="AR656" i="31"/>
  <c r="AE656" i="31"/>
  <c r="AD656" i="31"/>
  <c r="AC656" i="31"/>
  <c r="AA656" i="31"/>
  <c r="AV655" i="31"/>
  <c r="AU655" i="31"/>
  <c r="AT655" i="31"/>
  <c r="AR655" i="31"/>
  <c r="AE655" i="31"/>
  <c r="AD655" i="31"/>
  <c r="AC655" i="31"/>
  <c r="AA655" i="31"/>
  <c r="AV654" i="31"/>
  <c r="AU654" i="31"/>
  <c r="AT654" i="31"/>
  <c r="AR654" i="31"/>
  <c r="AE654" i="31"/>
  <c r="AD654" i="31"/>
  <c r="AC654" i="31"/>
  <c r="AA654" i="31"/>
  <c r="AV653" i="31"/>
  <c r="AU653" i="31"/>
  <c r="AT653" i="31"/>
  <c r="AR653" i="31"/>
  <c r="AE653" i="31"/>
  <c r="AD653" i="31"/>
  <c r="AC653" i="31"/>
  <c r="AA653" i="31"/>
  <c r="AV652" i="31"/>
  <c r="AU652" i="31"/>
  <c r="AT652" i="31"/>
  <c r="AR652" i="31"/>
  <c r="AE652" i="31"/>
  <c r="AD652" i="31"/>
  <c r="AC652" i="31"/>
  <c r="AA652" i="31"/>
  <c r="AV651" i="31"/>
  <c r="AU651" i="31"/>
  <c r="AT651" i="31"/>
  <c r="AR651" i="31"/>
  <c r="AE651" i="31"/>
  <c r="AD651" i="31"/>
  <c r="AC651" i="31"/>
  <c r="AA651" i="31"/>
  <c r="AV650" i="31"/>
  <c r="AU650" i="31"/>
  <c r="AT650" i="31"/>
  <c r="AR650" i="31"/>
  <c r="AE650" i="31"/>
  <c r="AD650" i="31"/>
  <c r="AC650" i="31"/>
  <c r="AA650" i="31"/>
  <c r="AV649" i="31"/>
  <c r="AU649" i="31"/>
  <c r="AT649" i="31"/>
  <c r="AR649" i="31"/>
  <c r="AE649" i="31"/>
  <c r="AD649" i="31"/>
  <c r="AC649" i="31"/>
  <c r="AA649" i="31"/>
  <c r="AV648" i="31"/>
  <c r="AU648" i="31"/>
  <c r="AT648" i="31"/>
  <c r="AR648" i="31"/>
  <c r="AE648" i="31"/>
  <c r="AD648" i="31"/>
  <c r="AC648" i="31"/>
  <c r="AA648" i="31"/>
  <c r="AV647" i="31"/>
  <c r="AU647" i="31"/>
  <c r="AT647" i="31"/>
  <c r="AR647" i="31"/>
  <c r="AE647" i="31"/>
  <c r="AD647" i="31"/>
  <c r="AC647" i="31"/>
  <c r="AA647" i="31"/>
  <c r="AV646" i="31"/>
  <c r="AU646" i="31"/>
  <c r="AT646" i="31"/>
  <c r="AR646" i="31"/>
  <c r="AE646" i="31"/>
  <c r="AD646" i="31"/>
  <c r="AC646" i="31"/>
  <c r="AA646" i="31"/>
  <c r="AV645" i="31"/>
  <c r="AU645" i="31"/>
  <c r="AT645" i="31"/>
  <c r="AR645" i="31"/>
  <c r="AE645" i="31"/>
  <c r="AD645" i="31"/>
  <c r="AC645" i="31"/>
  <c r="AA645" i="31"/>
  <c r="AV644" i="31"/>
  <c r="AU644" i="31"/>
  <c r="AT644" i="31"/>
  <c r="AR644" i="31"/>
  <c r="AE644" i="31"/>
  <c r="AD644" i="31"/>
  <c r="AC644" i="31"/>
  <c r="AA644" i="31"/>
  <c r="AV643" i="31"/>
  <c r="AU643" i="31"/>
  <c r="AT643" i="31"/>
  <c r="AR643" i="31"/>
  <c r="AE643" i="31"/>
  <c r="AD643" i="31"/>
  <c r="AC643" i="31"/>
  <c r="AA643" i="31"/>
  <c r="AV642" i="31"/>
  <c r="AU642" i="31"/>
  <c r="AT642" i="31"/>
  <c r="AR642" i="31"/>
  <c r="AE642" i="31"/>
  <c r="AD642" i="31"/>
  <c r="AC642" i="31"/>
  <c r="AA642" i="31"/>
  <c r="AV641" i="31"/>
  <c r="AU641" i="31"/>
  <c r="AT641" i="31"/>
  <c r="AR641" i="31"/>
  <c r="AE641" i="31"/>
  <c r="AD641" i="31"/>
  <c r="AC641" i="31"/>
  <c r="AA641" i="31"/>
  <c r="AV640" i="31"/>
  <c r="AU640" i="31"/>
  <c r="AT640" i="31"/>
  <c r="AR640" i="31"/>
  <c r="AE640" i="31"/>
  <c r="AD640" i="31"/>
  <c r="AC640" i="31"/>
  <c r="AA640" i="31"/>
  <c r="AV639" i="31"/>
  <c r="AU639" i="31"/>
  <c r="AT639" i="31"/>
  <c r="AR639" i="31"/>
  <c r="AE639" i="31"/>
  <c r="AD639" i="31"/>
  <c r="AC639" i="31"/>
  <c r="AA639" i="31"/>
  <c r="AV638" i="31"/>
  <c r="AU638" i="31"/>
  <c r="AT638" i="31"/>
  <c r="AR638" i="31"/>
  <c r="AE638" i="31"/>
  <c r="AD638" i="31"/>
  <c r="AC638" i="31"/>
  <c r="AA638" i="31"/>
  <c r="AV637" i="31"/>
  <c r="AU637" i="31"/>
  <c r="AT637" i="31"/>
  <c r="AR637" i="31"/>
  <c r="AE637" i="31"/>
  <c r="AD637" i="31"/>
  <c r="AC637" i="31"/>
  <c r="AA637" i="31"/>
  <c r="AV636" i="31"/>
  <c r="AU636" i="31"/>
  <c r="AT636" i="31"/>
  <c r="AR636" i="31"/>
  <c r="AE636" i="31"/>
  <c r="AD636" i="31"/>
  <c r="AC636" i="31"/>
  <c r="AA636" i="31"/>
  <c r="AV635" i="31"/>
  <c r="AU635" i="31"/>
  <c r="AT635" i="31"/>
  <c r="AR635" i="31"/>
  <c r="AE635" i="31"/>
  <c r="AD635" i="31"/>
  <c r="AC635" i="31"/>
  <c r="AA635" i="31"/>
  <c r="AV634" i="31"/>
  <c r="AU634" i="31"/>
  <c r="AT634" i="31"/>
  <c r="AR634" i="31"/>
  <c r="AE634" i="31"/>
  <c r="AD634" i="31"/>
  <c r="AC634" i="31"/>
  <c r="AA634" i="31"/>
  <c r="AV633" i="31"/>
  <c r="AU633" i="31"/>
  <c r="AT633" i="31"/>
  <c r="AR633" i="31"/>
  <c r="AE633" i="31"/>
  <c r="AD633" i="31"/>
  <c r="AC633" i="31"/>
  <c r="AA633" i="31"/>
  <c r="AV632" i="31"/>
  <c r="AU632" i="31"/>
  <c r="AT632" i="31"/>
  <c r="AR632" i="31"/>
  <c r="AE632" i="31"/>
  <c r="AD632" i="31"/>
  <c r="AC632" i="31"/>
  <c r="AA632" i="31"/>
  <c r="AV631" i="31"/>
  <c r="AU631" i="31"/>
  <c r="AT631" i="31"/>
  <c r="AR631" i="31"/>
  <c r="AE631" i="31"/>
  <c r="AD631" i="31"/>
  <c r="AC631" i="31"/>
  <c r="AA631" i="31"/>
  <c r="AV630" i="31"/>
  <c r="AU630" i="31"/>
  <c r="AT630" i="31"/>
  <c r="AR630" i="31"/>
  <c r="AE630" i="31"/>
  <c r="AD630" i="31"/>
  <c r="AC630" i="31"/>
  <c r="AA630" i="31"/>
  <c r="AV629" i="31"/>
  <c r="AU629" i="31"/>
  <c r="AT629" i="31"/>
  <c r="AR629" i="31"/>
  <c r="AE629" i="31"/>
  <c r="AD629" i="31"/>
  <c r="AC629" i="31"/>
  <c r="AA629" i="31"/>
  <c r="AV628" i="31"/>
  <c r="AU628" i="31"/>
  <c r="AT628" i="31"/>
  <c r="AR628" i="31"/>
  <c r="AE628" i="31"/>
  <c r="AD628" i="31"/>
  <c r="AC628" i="31"/>
  <c r="AA628" i="31"/>
  <c r="AV627" i="31"/>
  <c r="AU627" i="31"/>
  <c r="AT627" i="31"/>
  <c r="AR627" i="31"/>
  <c r="AE627" i="31"/>
  <c r="AD627" i="31"/>
  <c r="AC627" i="31"/>
  <c r="AA627" i="31"/>
  <c r="AV626" i="31"/>
  <c r="AU626" i="31"/>
  <c r="AT626" i="31"/>
  <c r="AR626" i="31"/>
  <c r="AE626" i="31"/>
  <c r="AD626" i="31"/>
  <c r="AC626" i="31"/>
  <c r="AA626" i="31"/>
  <c r="AV625" i="31"/>
  <c r="AU625" i="31"/>
  <c r="AT625" i="31"/>
  <c r="AR625" i="31"/>
  <c r="AE625" i="31"/>
  <c r="AD625" i="31"/>
  <c r="AC625" i="31"/>
  <c r="AA625" i="31"/>
  <c r="AV624" i="31"/>
  <c r="AU624" i="31"/>
  <c r="AT624" i="31"/>
  <c r="AR624" i="31"/>
  <c r="AE624" i="31"/>
  <c r="AD624" i="31"/>
  <c r="AC624" i="31"/>
  <c r="AA624" i="31"/>
  <c r="AV623" i="31"/>
  <c r="AU623" i="31"/>
  <c r="AT623" i="31"/>
  <c r="AR623" i="31"/>
  <c r="AE623" i="31"/>
  <c r="AD623" i="31"/>
  <c r="AC623" i="31"/>
  <c r="AA623" i="31"/>
  <c r="AV622" i="31"/>
  <c r="AU622" i="31"/>
  <c r="AT622" i="31"/>
  <c r="AR622" i="31"/>
  <c r="AE622" i="31"/>
  <c r="AD622" i="31"/>
  <c r="AC622" i="31"/>
  <c r="AA622" i="31"/>
  <c r="AV621" i="31"/>
  <c r="AU621" i="31"/>
  <c r="AT621" i="31"/>
  <c r="AR621" i="31"/>
  <c r="AE621" i="31"/>
  <c r="AD621" i="31"/>
  <c r="AC621" i="31"/>
  <c r="AA621" i="31"/>
  <c r="AV620" i="31"/>
  <c r="AU620" i="31"/>
  <c r="AT620" i="31"/>
  <c r="AR620" i="31"/>
  <c r="AE620" i="31"/>
  <c r="AD620" i="31"/>
  <c r="AC620" i="31"/>
  <c r="AA620" i="31"/>
  <c r="AV619" i="31"/>
  <c r="AU619" i="31"/>
  <c r="AT619" i="31"/>
  <c r="AR619" i="31"/>
  <c r="AE619" i="31"/>
  <c r="AD619" i="31"/>
  <c r="AC619" i="31"/>
  <c r="AA619" i="31"/>
  <c r="AV618" i="31"/>
  <c r="AU618" i="31"/>
  <c r="AT618" i="31"/>
  <c r="AR618" i="31"/>
  <c r="AE618" i="31"/>
  <c r="AD618" i="31"/>
  <c r="AC618" i="31"/>
  <c r="AA618" i="31"/>
  <c r="AV617" i="31"/>
  <c r="AU617" i="31"/>
  <c r="AT617" i="31"/>
  <c r="AR617" i="31"/>
  <c r="AE617" i="31"/>
  <c r="AD617" i="31"/>
  <c r="AC617" i="31"/>
  <c r="AA617" i="31"/>
  <c r="AV616" i="31"/>
  <c r="AU616" i="31"/>
  <c r="AT616" i="31"/>
  <c r="AR616" i="31"/>
  <c r="AE616" i="31"/>
  <c r="AD616" i="31"/>
  <c r="AC616" i="31"/>
  <c r="AA616" i="31"/>
  <c r="AV615" i="31"/>
  <c r="AU615" i="31"/>
  <c r="AT615" i="31"/>
  <c r="AR615" i="31"/>
  <c r="AE615" i="31"/>
  <c r="AD615" i="31"/>
  <c r="AC615" i="31"/>
  <c r="AA615" i="31"/>
  <c r="AV614" i="31"/>
  <c r="AU614" i="31"/>
  <c r="AT614" i="31"/>
  <c r="AR614" i="31"/>
  <c r="AE614" i="31"/>
  <c r="AD614" i="31"/>
  <c r="AC614" i="31"/>
  <c r="AA614" i="31"/>
  <c r="AV613" i="31"/>
  <c r="AU613" i="31"/>
  <c r="AT613" i="31"/>
  <c r="AR613" i="31"/>
  <c r="AE613" i="31"/>
  <c r="AD613" i="31"/>
  <c r="AC613" i="31"/>
  <c r="AA613" i="31"/>
  <c r="AV612" i="31"/>
  <c r="AU612" i="31"/>
  <c r="AT612" i="31"/>
  <c r="AR612" i="31"/>
  <c r="AE612" i="31"/>
  <c r="AD612" i="31"/>
  <c r="AC612" i="31"/>
  <c r="AA612" i="31"/>
  <c r="AV611" i="31"/>
  <c r="AU611" i="31"/>
  <c r="AT611" i="31"/>
  <c r="AR611" i="31"/>
  <c r="AE611" i="31"/>
  <c r="AD611" i="31"/>
  <c r="AC611" i="31"/>
  <c r="AA611" i="31"/>
  <c r="AV610" i="31"/>
  <c r="AU610" i="31"/>
  <c r="AT610" i="31"/>
  <c r="AR610" i="31"/>
  <c r="AE610" i="31"/>
  <c r="AD610" i="31"/>
  <c r="AC610" i="31"/>
  <c r="AA610" i="31"/>
  <c r="AV609" i="31"/>
  <c r="AU609" i="31"/>
  <c r="AT609" i="31"/>
  <c r="AR609" i="31"/>
  <c r="AE609" i="31"/>
  <c r="AD609" i="31"/>
  <c r="AC609" i="31"/>
  <c r="AA609" i="31"/>
  <c r="AV608" i="31"/>
  <c r="AU608" i="31"/>
  <c r="AT608" i="31"/>
  <c r="AR608" i="31"/>
  <c r="AE608" i="31"/>
  <c r="AD608" i="31"/>
  <c r="AC608" i="31"/>
  <c r="AA608" i="31"/>
  <c r="AV607" i="31"/>
  <c r="AU607" i="31"/>
  <c r="AT607" i="31"/>
  <c r="AR607" i="31"/>
  <c r="AE607" i="31"/>
  <c r="AD607" i="31"/>
  <c r="AC607" i="31"/>
  <c r="AA607" i="31"/>
  <c r="AV606" i="31"/>
  <c r="AU606" i="31"/>
  <c r="AT606" i="31"/>
  <c r="AR606" i="31"/>
  <c r="AE606" i="31"/>
  <c r="AD606" i="31"/>
  <c r="AC606" i="31"/>
  <c r="AA606" i="31"/>
  <c r="AV605" i="31"/>
  <c r="AU605" i="31"/>
  <c r="AT605" i="31"/>
  <c r="AR605" i="31"/>
  <c r="AE605" i="31"/>
  <c r="AD605" i="31"/>
  <c r="AC605" i="31"/>
  <c r="AA605" i="31"/>
  <c r="AV604" i="31"/>
  <c r="AU604" i="31"/>
  <c r="AT604" i="31"/>
  <c r="AR604" i="31"/>
  <c r="AE604" i="31"/>
  <c r="AD604" i="31"/>
  <c r="AC604" i="31"/>
  <c r="AA604" i="31"/>
  <c r="AV603" i="31"/>
  <c r="AU603" i="31"/>
  <c r="AT603" i="31"/>
  <c r="AR603" i="31"/>
  <c r="AE603" i="31"/>
  <c r="AD603" i="31"/>
  <c r="AC603" i="31"/>
  <c r="AA603" i="31"/>
  <c r="AV602" i="31"/>
  <c r="AU602" i="31"/>
  <c r="AT602" i="31"/>
  <c r="AR602" i="31"/>
  <c r="AE602" i="31"/>
  <c r="AD602" i="31"/>
  <c r="AC602" i="31"/>
  <c r="AA602" i="31"/>
  <c r="AV601" i="31"/>
  <c r="AU601" i="31"/>
  <c r="AT601" i="31"/>
  <c r="AR601" i="31"/>
  <c r="AE601" i="31"/>
  <c r="AD601" i="31"/>
  <c r="AC601" i="31"/>
  <c r="AA601" i="31"/>
  <c r="AV600" i="31"/>
  <c r="AU600" i="31"/>
  <c r="AT600" i="31"/>
  <c r="AR600" i="31"/>
  <c r="AE600" i="31"/>
  <c r="AD600" i="31"/>
  <c r="AC600" i="31"/>
  <c r="AA600" i="31"/>
  <c r="AV599" i="31"/>
  <c r="AU599" i="31"/>
  <c r="AT599" i="31"/>
  <c r="AR599" i="31"/>
  <c r="AE599" i="31"/>
  <c r="AD599" i="31"/>
  <c r="AC599" i="31"/>
  <c r="AA599" i="31"/>
  <c r="AV598" i="31"/>
  <c r="AU598" i="31"/>
  <c r="AT598" i="31"/>
  <c r="AR598" i="31"/>
  <c r="AE598" i="31"/>
  <c r="AD598" i="31"/>
  <c r="AC598" i="31"/>
  <c r="AA598" i="31"/>
  <c r="AV597" i="31"/>
  <c r="AU597" i="31"/>
  <c r="AT597" i="31"/>
  <c r="AR597" i="31"/>
  <c r="AE597" i="31"/>
  <c r="AD597" i="31"/>
  <c r="AC597" i="31"/>
  <c r="AA597" i="31"/>
  <c r="AV596" i="31"/>
  <c r="AU596" i="31"/>
  <c r="AT596" i="31"/>
  <c r="AR596" i="31"/>
  <c r="AE596" i="31"/>
  <c r="AD596" i="31"/>
  <c r="AC596" i="31"/>
  <c r="AA596" i="31"/>
  <c r="AV595" i="31"/>
  <c r="AU595" i="31"/>
  <c r="AT595" i="31"/>
  <c r="AR595" i="31"/>
  <c r="AE595" i="31"/>
  <c r="AD595" i="31"/>
  <c r="AC595" i="31"/>
  <c r="AA595" i="31"/>
  <c r="AV594" i="31"/>
  <c r="AU594" i="31"/>
  <c r="AT594" i="31"/>
  <c r="AR594" i="31"/>
  <c r="AE594" i="31"/>
  <c r="AD594" i="31"/>
  <c r="AC594" i="31"/>
  <c r="AA594" i="31"/>
  <c r="AV593" i="31"/>
  <c r="AU593" i="31"/>
  <c r="AT593" i="31"/>
  <c r="AR593" i="31"/>
  <c r="AE593" i="31"/>
  <c r="AD593" i="31"/>
  <c r="AC593" i="31"/>
  <c r="AA593" i="31"/>
  <c r="AV592" i="31"/>
  <c r="AU592" i="31"/>
  <c r="AT592" i="31"/>
  <c r="AR592" i="31"/>
  <c r="AE592" i="31"/>
  <c r="AD592" i="31"/>
  <c r="AC592" i="31"/>
  <c r="AA592" i="31"/>
  <c r="AV591" i="31"/>
  <c r="AU591" i="31"/>
  <c r="AT591" i="31"/>
  <c r="AR591" i="31"/>
  <c r="AE591" i="31"/>
  <c r="AD591" i="31"/>
  <c r="AC591" i="31"/>
  <c r="AA591" i="31"/>
  <c r="AV590" i="31"/>
  <c r="AU590" i="31"/>
  <c r="AT590" i="31"/>
  <c r="AR590" i="31"/>
  <c r="AE590" i="31"/>
  <c r="AD590" i="31"/>
  <c r="AC590" i="31"/>
  <c r="AA590" i="31"/>
  <c r="AV589" i="31"/>
  <c r="AU589" i="31"/>
  <c r="AT589" i="31"/>
  <c r="AR589" i="31"/>
  <c r="AE589" i="31"/>
  <c r="AD589" i="31"/>
  <c r="AC589" i="31"/>
  <c r="AA589" i="31"/>
  <c r="AV588" i="31"/>
  <c r="AU588" i="31"/>
  <c r="AT588" i="31"/>
  <c r="AR588" i="31"/>
  <c r="AE588" i="31"/>
  <c r="AD588" i="31"/>
  <c r="AC588" i="31"/>
  <c r="AA588" i="31"/>
  <c r="AV587" i="31"/>
  <c r="AU587" i="31"/>
  <c r="AT587" i="31"/>
  <c r="AR587" i="31"/>
  <c r="AE587" i="31"/>
  <c r="AD587" i="31"/>
  <c r="AC587" i="31"/>
  <c r="AA587" i="31"/>
  <c r="AV586" i="31"/>
  <c r="AU586" i="31"/>
  <c r="AT586" i="31"/>
  <c r="AR586" i="31"/>
  <c r="AE586" i="31"/>
  <c r="AD586" i="31"/>
  <c r="AC586" i="31"/>
  <c r="AA586" i="31"/>
  <c r="AV585" i="31"/>
  <c r="AU585" i="31"/>
  <c r="AT585" i="31"/>
  <c r="AR585" i="31"/>
  <c r="AE585" i="31"/>
  <c r="AD585" i="31"/>
  <c r="AC585" i="31"/>
  <c r="AA585" i="31"/>
  <c r="AV584" i="31"/>
  <c r="AU584" i="31"/>
  <c r="AT584" i="31"/>
  <c r="AR584" i="31"/>
  <c r="AE584" i="31"/>
  <c r="AD584" i="31"/>
  <c r="AC584" i="31"/>
  <c r="AA584" i="31"/>
  <c r="AV583" i="31"/>
  <c r="AU583" i="31"/>
  <c r="AT583" i="31"/>
  <c r="AR583" i="31"/>
  <c r="AE583" i="31"/>
  <c r="AD583" i="31"/>
  <c r="AC583" i="31"/>
  <c r="AA583" i="31"/>
  <c r="AV582" i="31"/>
  <c r="AU582" i="31"/>
  <c r="AT582" i="31"/>
  <c r="AR582" i="31"/>
  <c r="AE582" i="31"/>
  <c r="AD582" i="31"/>
  <c r="AC582" i="31"/>
  <c r="AA582" i="31"/>
  <c r="AV581" i="31"/>
  <c r="AU581" i="31"/>
  <c r="AT581" i="31"/>
  <c r="AR581" i="31"/>
  <c r="AE581" i="31"/>
  <c r="AD581" i="31"/>
  <c r="AC581" i="31"/>
  <c r="AA581" i="31"/>
  <c r="AV580" i="31"/>
  <c r="AU580" i="31"/>
  <c r="AT580" i="31"/>
  <c r="AR580" i="31"/>
  <c r="AE580" i="31"/>
  <c r="AD580" i="31"/>
  <c r="AC580" i="31"/>
  <c r="AA580" i="31"/>
  <c r="AV579" i="31"/>
  <c r="AU579" i="31"/>
  <c r="AT579" i="31"/>
  <c r="AR579" i="31"/>
  <c r="AE579" i="31"/>
  <c r="AD579" i="31"/>
  <c r="AC579" i="31"/>
  <c r="AA579" i="31"/>
  <c r="AV578" i="31"/>
  <c r="AU578" i="31"/>
  <c r="AT578" i="31"/>
  <c r="AR578" i="31"/>
  <c r="AE578" i="31"/>
  <c r="AD578" i="31"/>
  <c r="AC578" i="31"/>
  <c r="AA578" i="31"/>
  <c r="AV577" i="31"/>
  <c r="AU577" i="31"/>
  <c r="AT577" i="31"/>
  <c r="AR577" i="31"/>
  <c r="AE577" i="31"/>
  <c r="AD577" i="31"/>
  <c r="AC577" i="31"/>
  <c r="AA577" i="31"/>
  <c r="AV576" i="31"/>
  <c r="AU576" i="31"/>
  <c r="AT576" i="31"/>
  <c r="AR576" i="31"/>
  <c r="AE576" i="31"/>
  <c r="AD576" i="31"/>
  <c r="AC576" i="31"/>
  <c r="AA576" i="31"/>
  <c r="AV575" i="31"/>
  <c r="AU575" i="31"/>
  <c r="AT575" i="31"/>
  <c r="AR575" i="31"/>
  <c r="AE575" i="31"/>
  <c r="AD575" i="31"/>
  <c r="AC575" i="31"/>
  <c r="AA575" i="31"/>
  <c r="AV574" i="31"/>
  <c r="AU574" i="31"/>
  <c r="AT574" i="31"/>
  <c r="AR574" i="31"/>
  <c r="AE574" i="31"/>
  <c r="AD574" i="31"/>
  <c r="AC574" i="31"/>
  <c r="AA574" i="31"/>
  <c r="AV573" i="31"/>
  <c r="AU573" i="31"/>
  <c r="AT573" i="31"/>
  <c r="AR573" i="31"/>
  <c r="AE573" i="31"/>
  <c r="AD573" i="31"/>
  <c r="AC573" i="31"/>
  <c r="AA573" i="31"/>
  <c r="AV572" i="31"/>
  <c r="AU572" i="31"/>
  <c r="AT572" i="31"/>
  <c r="AR572" i="31"/>
  <c r="AE572" i="31"/>
  <c r="AD572" i="31"/>
  <c r="AC572" i="31"/>
  <c r="AA572" i="31"/>
  <c r="AV571" i="31"/>
  <c r="AU571" i="31"/>
  <c r="AT571" i="31"/>
  <c r="AR571" i="31"/>
  <c r="AE571" i="31"/>
  <c r="AD571" i="31"/>
  <c r="AC571" i="31"/>
  <c r="AA571" i="31"/>
  <c r="AV570" i="31"/>
  <c r="AU570" i="31"/>
  <c r="AT570" i="31"/>
  <c r="AR570" i="31"/>
  <c r="AE570" i="31"/>
  <c r="AD570" i="31"/>
  <c r="AC570" i="31"/>
  <c r="AA570" i="31"/>
  <c r="AV569" i="31"/>
  <c r="AU569" i="31"/>
  <c r="AT569" i="31"/>
  <c r="AR569" i="31"/>
  <c r="AE569" i="31"/>
  <c r="AD569" i="31"/>
  <c r="AC569" i="31"/>
  <c r="AA569" i="31"/>
  <c r="AV568" i="31"/>
  <c r="AU568" i="31"/>
  <c r="AT568" i="31"/>
  <c r="AR568" i="31"/>
  <c r="AE568" i="31"/>
  <c r="AD568" i="31"/>
  <c r="AC568" i="31"/>
  <c r="AA568" i="31"/>
  <c r="AV567" i="31"/>
  <c r="AU567" i="31"/>
  <c r="AT567" i="31"/>
  <c r="AR567" i="31"/>
  <c r="AE567" i="31"/>
  <c r="AD567" i="31"/>
  <c r="AC567" i="31"/>
  <c r="AA567" i="31"/>
  <c r="AV566" i="31"/>
  <c r="AU566" i="31"/>
  <c r="AT566" i="31"/>
  <c r="AR566" i="31"/>
  <c r="AE566" i="31"/>
  <c r="AD566" i="31"/>
  <c r="AC566" i="31"/>
  <c r="AA566" i="31"/>
  <c r="AV565" i="31"/>
  <c r="AU565" i="31"/>
  <c r="AT565" i="31"/>
  <c r="AR565" i="31"/>
  <c r="AE565" i="31"/>
  <c r="AD565" i="31"/>
  <c r="AC565" i="31"/>
  <c r="AA565" i="31"/>
  <c r="AV564" i="31"/>
  <c r="AU564" i="31"/>
  <c r="AT564" i="31"/>
  <c r="AR564" i="31"/>
  <c r="AE564" i="31"/>
  <c r="AD564" i="31"/>
  <c r="AC564" i="31"/>
  <c r="AA564" i="31"/>
  <c r="AV563" i="31"/>
  <c r="AU563" i="31"/>
  <c r="AT563" i="31"/>
  <c r="AR563" i="31"/>
  <c r="AE563" i="31"/>
  <c r="AD563" i="31"/>
  <c r="AC563" i="31"/>
  <c r="AA563" i="31"/>
  <c r="AV562" i="31"/>
  <c r="AU562" i="31"/>
  <c r="AT562" i="31"/>
  <c r="AR562" i="31"/>
  <c r="AE562" i="31"/>
  <c r="AD562" i="31"/>
  <c r="AC562" i="31"/>
  <c r="AA562" i="31"/>
  <c r="AV561" i="31"/>
  <c r="AU561" i="31"/>
  <c r="AT561" i="31"/>
  <c r="AR561" i="31"/>
  <c r="AE561" i="31"/>
  <c r="AD561" i="31"/>
  <c r="AC561" i="31"/>
  <c r="AA561" i="31"/>
  <c r="AV560" i="31"/>
  <c r="AU560" i="31"/>
  <c r="AT560" i="31"/>
  <c r="AR560" i="31"/>
  <c r="AE560" i="31"/>
  <c r="AD560" i="31"/>
  <c r="AC560" i="31"/>
  <c r="AA560" i="31"/>
  <c r="AV559" i="31"/>
  <c r="AU559" i="31"/>
  <c r="AT559" i="31"/>
  <c r="AR559" i="31"/>
  <c r="AE559" i="31"/>
  <c r="AD559" i="31"/>
  <c r="AC559" i="31"/>
  <c r="AA559" i="31"/>
  <c r="AV558" i="31"/>
  <c r="AU558" i="31"/>
  <c r="AT558" i="31"/>
  <c r="AR558" i="31"/>
  <c r="AE558" i="31"/>
  <c r="AD558" i="31"/>
  <c r="AC558" i="31"/>
  <c r="AA558" i="31"/>
  <c r="AV557" i="31"/>
  <c r="AU557" i="31"/>
  <c r="AT557" i="31"/>
  <c r="AR557" i="31"/>
  <c r="AE557" i="31"/>
  <c r="AD557" i="31"/>
  <c r="AC557" i="31"/>
  <c r="AA557" i="31"/>
  <c r="AV556" i="31"/>
  <c r="AU556" i="31"/>
  <c r="AT556" i="31"/>
  <c r="AR556" i="31"/>
  <c r="AE556" i="31"/>
  <c r="AD556" i="31"/>
  <c r="AC556" i="31"/>
  <c r="AA556" i="31"/>
  <c r="AV555" i="31"/>
  <c r="AU555" i="31"/>
  <c r="AT555" i="31"/>
  <c r="AR555" i="31"/>
  <c r="AE555" i="31"/>
  <c r="AD555" i="31"/>
  <c r="AC555" i="31"/>
  <c r="AA555" i="31"/>
  <c r="AV554" i="31"/>
  <c r="AU554" i="31"/>
  <c r="AT554" i="31"/>
  <c r="AR554" i="31"/>
  <c r="AE554" i="31"/>
  <c r="AD554" i="31"/>
  <c r="AC554" i="31"/>
  <c r="AA554" i="31"/>
  <c r="AV553" i="31"/>
  <c r="AU553" i="31"/>
  <c r="AT553" i="31"/>
  <c r="AR553" i="31"/>
  <c r="AE553" i="31"/>
  <c r="AD553" i="31"/>
  <c r="AC553" i="31"/>
  <c r="AA553" i="31"/>
  <c r="AV552" i="31"/>
  <c r="AU552" i="31"/>
  <c r="AT552" i="31"/>
  <c r="AR552" i="31"/>
  <c r="AE552" i="31"/>
  <c r="AD552" i="31"/>
  <c r="AC552" i="31"/>
  <c r="AA552" i="31"/>
  <c r="AV551" i="31"/>
  <c r="AU551" i="31"/>
  <c r="AT551" i="31"/>
  <c r="AR551" i="31"/>
  <c r="AE551" i="31"/>
  <c r="AD551" i="31"/>
  <c r="AC551" i="31"/>
  <c r="AA551" i="31"/>
  <c r="AV550" i="31"/>
  <c r="AU550" i="31"/>
  <c r="AT550" i="31"/>
  <c r="AR550" i="31"/>
  <c r="AE550" i="31"/>
  <c r="AD550" i="31"/>
  <c r="AC550" i="31"/>
  <c r="AA550" i="31"/>
  <c r="AV549" i="31"/>
  <c r="AU549" i="31"/>
  <c r="AT549" i="31"/>
  <c r="AR549" i="31"/>
  <c r="AE549" i="31"/>
  <c r="AD549" i="31"/>
  <c r="AC549" i="31"/>
  <c r="AA549" i="31"/>
  <c r="AV548" i="31"/>
  <c r="AU548" i="31"/>
  <c r="AT548" i="31"/>
  <c r="AR548" i="31"/>
  <c r="AE548" i="31"/>
  <c r="AD548" i="31"/>
  <c r="AC548" i="31"/>
  <c r="AA548" i="31"/>
  <c r="AV547" i="31"/>
  <c r="AU547" i="31"/>
  <c r="AT547" i="31"/>
  <c r="AR547" i="31"/>
  <c r="AE547" i="31"/>
  <c r="AD547" i="31"/>
  <c r="AC547" i="31"/>
  <c r="AA547" i="31"/>
  <c r="AV546" i="31"/>
  <c r="AU546" i="31"/>
  <c r="AT546" i="31"/>
  <c r="AR546" i="31"/>
  <c r="AE546" i="31"/>
  <c r="AD546" i="31"/>
  <c r="AC546" i="31"/>
  <c r="AA546" i="31"/>
  <c r="AV545" i="31"/>
  <c r="AU545" i="31"/>
  <c r="AT545" i="31"/>
  <c r="AR545" i="31"/>
  <c r="AE545" i="31"/>
  <c r="AD545" i="31"/>
  <c r="AC545" i="31"/>
  <c r="AA545" i="31"/>
  <c r="AV544" i="31"/>
  <c r="AU544" i="31"/>
  <c r="AT544" i="31"/>
  <c r="AR544" i="31"/>
  <c r="AE544" i="31"/>
  <c r="AD544" i="31"/>
  <c r="AC544" i="31"/>
  <c r="AA544" i="31"/>
  <c r="AV543" i="31"/>
  <c r="AU543" i="31"/>
  <c r="AT543" i="31"/>
  <c r="AR543" i="31"/>
  <c r="AE543" i="31"/>
  <c r="AD543" i="31"/>
  <c r="AC543" i="31"/>
  <c r="AA543" i="31"/>
  <c r="AV542" i="31"/>
  <c r="AU542" i="31"/>
  <c r="AT542" i="31"/>
  <c r="AR542" i="31"/>
  <c r="AE542" i="31"/>
  <c r="AD542" i="31"/>
  <c r="AC542" i="31"/>
  <c r="AA542" i="31"/>
  <c r="AV541" i="31"/>
  <c r="AU541" i="31"/>
  <c r="AT541" i="31"/>
  <c r="AR541" i="31"/>
  <c r="AE541" i="31"/>
  <c r="AD541" i="31"/>
  <c r="AC541" i="31"/>
  <c r="AA541" i="31"/>
  <c r="AV540" i="31"/>
  <c r="AU540" i="31"/>
  <c r="AT540" i="31"/>
  <c r="AR540" i="31"/>
  <c r="AE540" i="31"/>
  <c r="AD540" i="31"/>
  <c r="AC540" i="31"/>
  <c r="AA540" i="31"/>
  <c r="AV539" i="31"/>
  <c r="AU539" i="31"/>
  <c r="AT539" i="31"/>
  <c r="AR539" i="31"/>
  <c r="AE539" i="31"/>
  <c r="AD539" i="31"/>
  <c r="AC539" i="31"/>
  <c r="AA539" i="31"/>
  <c r="AV538" i="31"/>
  <c r="AU538" i="31"/>
  <c r="AT538" i="31"/>
  <c r="AR538" i="31"/>
  <c r="AE538" i="31"/>
  <c r="AD538" i="31"/>
  <c r="AC538" i="31"/>
  <c r="AA538" i="31"/>
  <c r="AV537" i="31"/>
  <c r="AU537" i="31"/>
  <c r="AT537" i="31"/>
  <c r="AR537" i="31"/>
  <c r="AE537" i="31"/>
  <c r="AD537" i="31"/>
  <c r="AC537" i="31"/>
  <c r="AA537" i="31"/>
  <c r="AV536" i="31"/>
  <c r="AU536" i="31"/>
  <c r="AT536" i="31"/>
  <c r="AR536" i="31"/>
  <c r="AE536" i="31"/>
  <c r="AD536" i="31"/>
  <c r="AC536" i="31"/>
  <c r="AA536" i="31"/>
  <c r="AV535" i="31"/>
  <c r="AU535" i="31"/>
  <c r="AT535" i="31"/>
  <c r="AR535" i="31"/>
  <c r="AE535" i="31"/>
  <c r="AD535" i="31"/>
  <c r="AC535" i="31"/>
  <c r="AA535" i="31"/>
  <c r="AV534" i="31"/>
  <c r="AU534" i="31"/>
  <c r="AT534" i="31"/>
  <c r="AR534" i="31"/>
  <c r="AE534" i="31"/>
  <c r="AD534" i="31"/>
  <c r="AC534" i="31"/>
  <c r="AA534" i="31"/>
  <c r="AV533" i="31"/>
  <c r="AU533" i="31"/>
  <c r="AT533" i="31"/>
  <c r="AR533" i="31"/>
  <c r="AE533" i="31"/>
  <c r="AD533" i="31"/>
  <c r="AC533" i="31"/>
  <c r="AA533" i="31"/>
  <c r="AV532" i="31"/>
  <c r="AU532" i="31"/>
  <c r="AT532" i="31"/>
  <c r="AR532" i="31"/>
  <c r="AE532" i="31"/>
  <c r="AD532" i="31"/>
  <c r="AC532" i="31"/>
  <c r="AA532" i="31"/>
  <c r="AV531" i="31"/>
  <c r="AU531" i="31"/>
  <c r="AT531" i="31"/>
  <c r="AR531" i="31"/>
  <c r="AE531" i="31"/>
  <c r="AD531" i="31"/>
  <c r="AC531" i="31"/>
  <c r="AA531" i="31"/>
  <c r="AV530" i="31"/>
  <c r="AU530" i="31"/>
  <c r="AT530" i="31"/>
  <c r="AR530" i="31"/>
  <c r="AE530" i="31"/>
  <c r="AD530" i="31"/>
  <c r="AC530" i="31"/>
  <c r="AA530" i="31"/>
  <c r="AV529" i="31"/>
  <c r="AU529" i="31"/>
  <c r="AT529" i="31"/>
  <c r="AR529" i="31"/>
  <c r="AE529" i="31"/>
  <c r="AD529" i="31"/>
  <c r="AC529" i="31"/>
  <c r="AA529" i="31"/>
  <c r="AV528" i="31"/>
  <c r="AU528" i="31"/>
  <c r="AT528" i="31"/>
  <c r="AR528" i="31"/>
  <c r="AE528" i="31"/>
  <c r="AD528" i="31"/>
  <c r="AC528" i="31"/>
  <c r="AA528" i="31"/>
  <c r="AV527" i="31"/>
  <c r="AU527" i="31"/>
  <c r="AT527" i="31"/>
  <c r="AR527" i="31"/>
  <c r="AE527" i="31"/>
  <c r="AD527" i="31"/>
  <c r="AC527" i="31"/>
  <c r="AA527" i="31"/>
  <c r="AV526" i="31"/>
  <c r="AU526" i="31"/>
  <c r="AT526" i="31"/>
  <c r="AR526" i="31"/>
  <c r="AE526" i="31"/>
  <c r="AD526" i="31"/>
  <c r="AC526" i="31"/>
  <c r="AA526" i="31"/>
  <c r="AV525" i="31"/>
  <c r="AU525" i="31"/>
  <c r="AT525" i="31"/>
  <c r="AR525" i="31"/>
  <c r="AE525" i="31"/>
  <c r="AD525" i="31"/>
  <c r="AC525" i="31"/>
  <c r="AA525" i="31"/>
  <c r="AV524" i="31"/>
  <c r="AU524" i="31"/>
  <c r="AT524" i="31"/>
  <c r="AR524" i="31"/>
  <c r="AE524" i="31"/>
  <c r="AD524" i="31"/>
  <c r="AC524" i="31"/>
  <c r="AA524" i="31"/>
  <c r="AV523" i="31"/>
  <c r="AU523" i="31"/>
  <c r="AT523" i="31"/>
  <c r="AR523" i="31"/>
  <c r="AE523" i="31"/>
  <c r="AD523" i="31"/>
  <c r="AC523" i="31"/>
  <c r="AA523" i="31"/>
  <c r="AV522" i="31"/>
  <c r="AU522" i="31"/>
  <c r="AT522" i="31"/>
  <c r="AR522" i="31"/>
  <c r="AE522" i="31"/>
  <c r="AD522" i="31"/>
  <c r="AC522" i="31"/>
  <c r="AA522" i="31"/>
  <c r="AV521" i="31"/>
  <c r="AU521" i="31"/>
  <c r="AT521" i="31"/>
  <c r="AR521" i="31"/>
  <c r="AE521" i="31"/>
  <c r="AD521" i="31"/>
  <c r="AC521" i="31"/>
  <c r="AA521" i="31"/>
  <c r="AV520" i="31"/>
  <c r="AU520" i="31"/>
  <c r="AT520" i="31"/>
  <c r="AR520" i="31"/>
  <c r="AE520" i="31"/>
  <c r="AD520" i="31"/>
  <c r="AC520" i="31"/>
  <c r="AA520" i="31"/>
  <c r="AV519" i="31"/>
  <c r="AU519" i="31"/>
  <c r="AT519" i="31"/>
  <c r="AR519" i="31"/>
  <c r="AE519" i="31"/>
  <c r="AD519" i="31"/>
  <c r="AC519" i="31"/>
  <c r="AA519" i="31"/>
  <c r="AV518" i="31"/>
  <c r="AU518" i="31"/>
  <c r="AT518" i="31"/>
  <c r="AR518" i="31"/>
  <c r="AE518" i="31"/>
  <c r="AD518" i="31"/>
  <c r="AC518" i="31"/>
  <c r="AA518" i="31"/>
  <c r="AV517" i="31"/>
  <c r="AU517" i="31"/>
  <c r="AT517" i="31"/>
  <c r="AR517" i="31"/>
  <c r="AE517" i="31"/>
  <c r="AD517" i="31"/>
  <c r="AC517" i="31"/>
  <c r="AA517" i="31"/>
  <c r="AV516" i="31"/>
  <c r="AU516" i="31"/>
  <c r="AT516" i="31"/>
  <c r="AR516" i="31"/>
  <c r="AE516" i="31"/>
  <c r="AD516" i="31"/>
  <c r="AC516" i="31"/>
  <c r="AA516" i="31"/>
  <c r="AV515" i="31"/>
  <c r="AU515" i="31"/>
  <c r="AT515" i="31"/>
  <c r="AR515" i="31"/>
  <c r="AE515" i="31"/>
  <c r="AD515" i="31"/>
  <c r="AC515" i="31"/>
  <c r="AA515" i="31"/>
  <c r="AV514" i="31"/>
  <c r="AU514" i="31"/>
  <c r="AT514" i="31"/>
  <c r="AR514" i="31"/>
  <c r="AP514" i="31"/>
  <c r="AE514" i="31"/>
  <c r="AD514" i="31"/>
  <c r="AC514" i="31"/>
  <c r="AA514" i="31"/>
  <c r="AV513" i="31"/>
  <c r="AU513" i="31"/>
  <c r="AT513" i="31"/>
  <c r="AR513" i="31"/>
  <c r="AP513" i="31"/>
  <c r="AE513" i="31"/>
  <c r="AD513" i="31"/>
  <c r="AC513" i="31"/>
  <c r="AA513" i="31"/>
  <c r="AV512" i="31"/>
  <c r="AU512" i="31"/>
  <c r="AT512" i="31"/>
  <c r="AR512" i="31"/>
  <c r="AP512" i="31"/>
  <c r="AE512" i="31"/>
  <c r="AD512" i="31"/>
  <c r="AC512" i="31"/>
  <c r="AA512" i="31"/>
  <c r="AV511" i="31"/>
  <c r="AU511" i="31"/>
  <c r="AT511" i="31"/>
  <c r="AR511" i="31"/>
  <c r="AP511" i="31"/>
  <c r="AE511" i="31"/>
  <c r="AD511" i="31"/>
  <c r="AC511" i="31"/>
  <c r="AA511" i="31"/>
  <c r="AV510" i="31"/>
  <c r="AU510" i="31"/>
  <c r="AT510" i="31"/>
  <c r="AR510" i="31"/>
  <c r="AP510" i="31"/>
  <c r="AE510" i="31"/>
  <c r="AD510" i="31"/>
  <c r="AC510" i="31"/>
  <c r="AA510" i="31"/>
  <c r="AV509" i="31"/>
  <c r="AU509" i="31"/>
  <c r="AT509" i="31"/>
  <c r="AR509" i="31"/>
  <c r="AP509" i="31"/>
  <c r="AE509" i="31"/>
  <c r="AD509" i="31"/>
  <c r="AC509" i="31"/>
  <c r="AA509" i="31"/>
  <c r="AV508" i="31"/>
  <c r="AU508" i="31"/>
  <c r="AT508" i="31"/>
  <c r="AR508" i="31"/>
  <c r="AP508" i="31"/>
  <c r="AE508" i="31"/>
  <c r="AD508" i="31"/>
  <c r="AC508" i="31"/>
  <c r="AA508" i="31"/>
  <c r="AV507" i="31"/>
  <c r="AU507" i="31"/>
  <c r="AT507" i="31"/>
  <c r="AR507" i="31"/>
  <c r="AP507" i="31"/>
  <c r="AE507" i="31"/>
  <c r="AD507" i="31"/>
  <c r="AC507" i="31"/>
  <c r="AA507" i="31"/>
  <c r="AV506" i="31"/>
  <c r="AU506" i="31"/>
  <c r="AT506" i="31"/>
  <c r="AR506" i="31"/>
  <c r="AP506" i="31"/>
  <c r="AE506" i="31"/>
  <c r="AD506" i="31"/>
  <c r="AC506" i="31"/>
  <c r="AA506" i="31"/>
  <c r="AV505" i="31"/>
  <c r="AU505" i="31"/>
  <c r="AT505" i="31"/>
  <c r="AR505" i="31"/>
  <c r="AP505" i="31"/>
  <c r="AE505" i="31"/>
  <c r="AD505" i="31"/>
  <c r="AC505" i="31"/>
  <c r="AA505" i="31"/>
  <c r="AV504" i="31"/>
  <c r="AU504" i="31"/>
  <c r="AT504" i="31"/>
  <c r="AR504" i="31"/>
  <c r="AP504" i="31"/>
  <c r="AE504" i="31"/>
  <c r="AD504" i="31"/>
  <c r="AC504" i="31"/>
  <c r="AA504" i="31"/>
  <c r="AV503" i="31"/>
  <c r="AU503" i="31"/>
  <c r="AT503" i="31"/>
  <c r="AR503" i="31"/>
  <c r="AP503" i="31"/>
  <c r="AE503" i="31"/>
  <c r="AD503" i="31"/>
  <c r="AC503" i="31"/>
  <c r="AA503" i="31"/>
  <c r="AV502" i="31"/>
  <c r="AU502" i="31"/>
  <c r="AT502" i="31"/>
  <c r="AR502" i="31"/>
  <c r="AP502" i="31"/>
  <c r="AE502" i="31"/>
  <c r="AD502" i="31"/>
  <c r="AC502" i="31"/>
  <c r="AA502" i="31"/>
  <c r="AV501" i="31"/>
  <c r="AU501" i="31"/>
  <c r="AT501" i="31"/>
  <c r="AR501" i="31"/>
  <c r="AP501" i="31"/>
  <c r="AE501" i="31"/>
  <c r="AD501" i="31"/>
  <c r="AC501" i="31"/>
  <c r="AA501" i="31"/>
  <c r="AV500" i="31"/>
  <c r="AU500" i="31"/>
  <c r="AT500" i="31"/>
  <c r="AR500" i="31"/>
  <c r="AP500" i="31"/>
  <c r="AE500" i="31"/>
  <c r="AD500" i="31"/>
  <c r="AC500" i="31"/>
  <c r="AA500" i="31"/>
  <c r="AV499" i="31"/>
  <c r="AU499" i="31"/>
  <c r="AT499" i="31"/>
  <c r="AR499" i="31"/>
  <c r="AP499" i="31"/>
  <c r="AE499" i="31"/>
  <c r="AD499" i="31"/>
  <c r="AC499" i="31"/>
  <c r="AA499" i="31"/>
  <c r="AV498" i="31"/>
  <c r="AU498" i="31"/>
  <c r="AT498" i="31"/>
  <c r="AR498" i="31"/>
  <c r="AP498" i="31"/>
  <c r="AE498" i="31"/>
  <c r="AD498" i="31"/>
  <c r="AC498" i="31"/>
  <c r="AA498" i="31"/>
  <c r="AV497" i="31"/>
  <c r="AU497" i="31"/>
  <c r="AT497" i="31"/>
  <c r="AR497" i="31"/>
  <c r="AP497" i="31"/>
  <c r="AE497" i="31"/>
  <c r="AD497" i="31"/>
  <c r="AC497" i="31"/>
  <c r="AA497" i="31"/>
  <c r="AV496" i="31"/>
  <c r="AU496" i="31"/>
  <c r="AT496" i="31"/>
  <c r="AR496" i="31"/>
  <c r="AP496" i="31"/>
  <c r="AE496" i="31"/>
  <c r="AD496" i="31"/>
  <c r="AC496" i="31"/>
  <c r="AA496" i="31"/>
  <c r="AV495" i="31"/>
  <c r="AU495" i="31"/>
  <c r="AT495" i="31"/>
  <c r="AR495" i="31"/>
  <c r="AP495" i="31"/>
  <c r="AE495" i="31"/>
  <c r="AD495" i="31"/>
  <c r="AC495" i="31"/>
  <c r="AA495" i="31"/>
  <c r="AV494" i="31"/>
  <c r="AU494" i="31"/>
  <c r="AT494" i="31"/>
  <c r="AR494" i="31"/>
  <c r="AP494" i="31"/>
  <c r="AE494" i="31"/>
  <c r="AD494" i="31"/>
  <c r="AC494" i="31"/>
  <c r="AA494" i="31"/>
  <c r="AV493" i="31"/>
  <c r="AU493" i="31"/>
  <c r="AT493" i="31"/>
  <c r="AR493" i="31"/>
  <c r="AP493" i="31"/>
  <c r="AE493" i="31"/>
  <c r="AD493" i="31"/>
  <c r="AC493" i="31"/>
  <c r="AA493" i="31"/>
  <c r="AV492" i="31"/>
  <c r="AU492" i="31"/>
  <c r="AT492" i="31"/>
  <c r="AR492" i="31"/>
  <c r="AP492" i="31"/>
  <c r="AE492" i="31"/>
  <c r="AD492" i="31"/>
  <c r="AC492" i="31"/>
  <c r="AA492" i="31"/>
  <c r="AV491" i="31"/>
  <c r="AU491" i="31"/>
  <c r="AT491" i="31"/>
  <c r="AR491" i="31"/>
  <c r="AP491" i="31"/>
  <c r="AE491" i="31"/>
  <c r="AD491" i="31"/>
  <c r="AC491" i="31"/>
  <c r="AA491" i="31"/>
  <c r="AV490" i="31"/>
  <c r="AU490" i="31"/>
  <c r="AT490" i="31"/>
  <c r="AR490" i="31"/>
  <c r="AP490" i="31"/>
  <c r="AE490" i="31"/>
  <c r="AD490" i="31"/>
  <c r="AC490" i="31"/>
  <c r="AA490" i="31"/>
  <c r="AV489" i="31"/>
  <c r="AU489" i="31"/>
  <c r="AT489" i="31"/>
  <c r="AR489" i="31"/>
  <c r="AP489" i="31"/>
  <c r="AE489" i="31"/>
  <c r="AD489" i="31"/>
  <c r="AC489" i="31"/>
  <c r="AA489" i="31"/>
  <c r="AV488" i="31"/>
  <c r="AU488" i="31"/>
  <c r="AT488" i="31"/>
  <c r="AR488" i="31"/>
  <c r="AP488" i="31"/>
  <c r="AE488" i="31"/>
  <c r="AD488" i="31"/>
  <c r="AC488" i="31"/>
  <c r="AA488" i="31"/>
  <c r="AV487" i="31"/>
  <c r="AU487" i="31"/>
  <c r="AT487" i="31"/>
  <c r="AR487" i="31"/>
  <c r="AP487" i="31"/>
  <c r="AE487" i="31"/>
  <c r="AD487" i="31"/>
  <c r="AC487" i="31"/>
  <c r="AA487" i="31"/>
  <c r="AV486" i="31"/>
  <c r="AU486" i="31"/>
  <c r="AT486" i="31"/>
  <c r="AR486" i="31"/>
  <c r="AP486" i="31"/>
  <c r="AE486" i="31"/>
  <c r="AD486" i="31"/>
  <c r="AC486" i="31"/>
  <c r="AA486" i="31"/>
  <c r="AV485" i="31"/>
  <c r="AU485" i="31"/>
  <c r="AT485" i="31"/>
  <c r="AR485" i="31"/>
  <c r="AP485" i="31"/>
  <c r="AE485" i="31"/>
  <c r="AD485" i="31"/>
  <c r="AC485" i="31"/>
  <c r="AA485" i="31"/>
  <c r="AV484" i="31"/>
  <c r="AU484" i="31"/>
  <c r="AT484" i="31"/>
  <c r="AR484" i="31"/>
  <c r="AP484" i="31"/>
  <c r="AE484" i="31"/>
  <c r="AD484" i="31"/>
  <c r="AC484" i="31"/>
  <c r="AA484" i="31"/>
  <c r="AV483" i="31"/>
  <c r="AU483" i="31"/>
  <c r="AT483" i="31"/>
  <c r="AR483" i="31"/>
  <c r="AP483" i="31"/>
  <c r="AE483" i="31"/>
  <c r="AD483" i="31"/>
  <c r="AC483" i="31"/>
  <c r="AA483" i="31"/>
  <c r="AV482" i="31"/>
  <c r="AU482" i="31"/>
  <c r="AT482" i="31"/>
  <c r="AR482" i="31"/>
  <c r="AP482" i="31"/>
  <c r="AE482" i="31"/>
  <c r="AD482" i="31"/>
  <c r="AC482" i="31"/>
  <c r="AA482" i="31"/>
  <c r="AV481" i="31"/>
  <c r="AU481" i="31"/>
  <c r="AT481" i="31"/>
  <c r="AR481" i="31"/>
  <c r="AP481" i="31"/>
  <c r="AE481" i="31"/>
  <c r="AD481" i="31"/>
  <c r="AC481" i="31"/>
  <c r="AA481" i="31"/>
  <c r="AV480" i="31"/>
  <c r="AU480" i="31"/>
  <c r="AT480" i="31"/>
  <c r="AR480" i="31"/>
  <c r="AP480" i="31"/>
  <c r="AE480" i="31"/>
  <c r="AD480" i="31"/>
  <c r="AC480" i="31"/>
  <c r="AA480" i="31"/>
  <c r="AV479" i="31"/>
  <c r="AU479" i="31"/>
  <c r="AT479" i="31"/>
  <c r="AR479" i="31"/>
  <c r="AP479" i="31"/>
  <c r="AE479" i="31"/>
  <c r="AD479" i="31"/>
  <c r="AC479" i="31"/>
  <c r="AA479" i="31"/>
  <c r="AV478" i="31"/>
  <c r="AU478" i="31"/>
  <c r="AT478" i="31"/>
  <c r="AR478" i="31"/>
  <c r="AP478" i="31"/>
  <c r="AE478" i="31"/>
  <c r="AD478" i="31"/>
  <c r="AC478" i="31"/>
  <c r="AA478" i="31"/>
  <c r="AV477" i="31"/>
  <c r="AU477" i="31"/>
  <c r="AT477" i="31"/>
  <c r="AR477" i="31"/>
  <c r="AP477" i="31"/>
  <c r="AE477" i="31"/>
  <c r="AD477" i="31"/>
  <c r="AC477" i="31"/>
  <c r="AA477" i="31"/>
  <c r="AV476" i="31"/>
  <c r="AU476" i="31"/>
  <c r="AT476" i="31"/>
  <c r="AR476" i="31"/>
  <c r="AP476" i="31"/>
  <c r="AE476" i="31"/>
  <c r="AD476" i="31"/>
  <c r="AC476" i="31"/>
  <c r="AA476" i="31"/>
  <c r="AV475" i="31"/>
  <c r="AU475" i="31"/>
  <c r="AT475" i="31"/>
  <c r="AR475" i="31"/>
  <c r="AP475" i="31"/>
  <c r="AE475" i="31"/>
  <c r="AD475" i="31"/>
  <c r="AC475" i="31"/>
  <c r="AA475" i="31"/>
  <c r="AV474" i="31"/>
  <c r="AU474" i="31"/>
  <c r="AT474" i="31"/>
  <c r="AR474" i="31"/>
  <c r="AP474" i="31"/>
  <c r="AE474" i="31"/>
  <c r="AD474" i="31"/>
  <c r="AC474" i="31"/>
  <c r="AA474" i="31"/>
  <c r="AV473" i="31"/>
  <c r="AU473" i="31"/>
  <c r="AT473" i="31"/>
  <c r="AR473" i="31"/>
  <c r="AP473" i="31"/>
  <c r="AE473" i="31"/>
  <c r="AD473" i="31"/>
  <c r="AC473" i="31"/>
  <c r="AA473" i="31"/>
  <c r="AV472" i="31"/>
  <c r="AU472" i="31"/>
  <c r="AT472" i="31"/>
  <c r="AR472" i="31"/>
  <c r="AP472" i="31"/>
  <c r="AE472" i="31"/>
  <c r="AD472" i="31"/>
  <c r="AC472" i="31"/>
  <c r="AA472" i="31"/>
  <c r="AV471" i="31"/>
  <c r="AU471" i="31"/>
  <c r="AT471" i="31"/>
  <c r="AR471" i="31"/>
  <c r="AP471" i="31"/>
  <c r="AE471" i="31"/>
  <c r="AD471" i="31"/>
  <c r="AC471" i="31"/>
  <c r="AA471" i="31"/>
  <c r="AV470" i="31"/>
  <c r="AU470" i="31"/>
  <c r="AT470" i="31"/>
  <c r="AR470" i="31"/>
  <c r="AP470" i="31"/>
  <c r="AE470" i="31"/>
  <c r="AD470" i="31"/>
  <c r="AC470" i="31"/>
  <c r="AA470" i="31"/>
  <c r="AV469" i="31"/>
  <c r="AU469" i="31"/>
  <c r="AT469" i="31"/>
  <c r="AR469" i="31"/>
  <c r="AP469" i="31"/>
  <c r="AE469" i="31"/>
  <c r="AD469" i="31"/>
  <c r="AC469" i="31"/>
  <c r="AA469" i="31"/>
  <c r="AV468" i="31"/>
  <c r="AU468" i="31"/>
  <c r="AT468" i="31"/>
  <c r="AR468" i="31"/>
  <c r="AP468" i="31"/>
  <c r="AE468" i="31"/>
  <c r="AD468" i="31"/>
  <c r="AC468" i="31"/>
  <c r="AA468" i="31"/>
  <c r="AV467" i="31"/>
  <c r="AU467" i="31"/>
  <c r="AT467" i="31"/>
  <c r="AR467" i="31"/>
  <c r="AP467" i="31"/>
  <c r="AE467" i="31"/>
  <c r="AD467" i="31"/>
  <c r="AC467" i="31"/>
  <c r="AA467" i="31"/>
  <c r="AV466" i="31"/>
  <c r="AU466" i="31"/>
  <c r="AT466" i="31"/>
  <c r="AR466" i="31"/>
  <c r="AP466" i="31"/>
  <c r="AE466" i="31"/>
  <c r="AD466" i="31"/>
  <c r="AC466" i="31"/>
  <c r="AA466" i="31"/>
  <c r="AV465" i="31"/>
  <c r="AU465" i="31"/>
  <c r="AT465" i="31"/>
  <c r="AR465" i="31"/>
  <c r="AP465" i="31"/>
  <c r="AE465" i="31"/>
  <c r="AD465" i="31"/>
  <c r="AC465" i="31"/>
  <c r="AA465" i="31"/>
  <c r="AV464" i="31"/>
  <c r="AU464" i="31"/>
  <c r="AT464" i="31"/>
  <c r="AR464" i="31"/>
  <c r="AP464" i="31"/>
  <c r="AE464" i="31"/>
  <c r="AD464" i="31"/>
  <c r="AC464" i="31"/>
  <c r="AA464" i="31"/>
  <c r="AV463" i="31"/>
  <c r="AU463" i="31"/>
  <c r="AT463" i="31"/>
  <c r="AR463" i="31"/>
  <c r="AP463" i="31"/>
  <c r="AE463" i="31"/>
  <c r="AD463" i="31"/>
  <c r="AC463" i="31"/>
  <c r="AA463" i="31"/>
  <c r="AV462" i="31"/>
  <c r="AU462" i="31"/>
  <c r="AT462" i="31"/>
  <c r="AR462" i="31"/>
  <c r="AP462" i="31"/>
  <c r="AE462" i="31"/>
  <c r="AD462" i="31"/>
  <c r="AC462" i="31"/>
  <c r="AA462" i="31"/>
  <c r="AV461" i="31"/>
  <c r="AU461" i="31"/>
  <c r="AT461" i="31"/>
  <c r="AR461" i="31"/>
  <c r="AP461" i="31"/>
  <c r="AE461" i="31"/>
  <c r="AD461" i="31"/>
  <c r="AC461" i="31"/>
  <c r="AA461" i="31"/>
  <c r="AV460" i="31"/>
  <c r="AU460" i="31"/>
  <c r="AT460" i="31"/>
  <c r="AR460" i="31"/>
  <c r="AP460" i="31"/>
  <c r="AE460" i="31"/>
  <c r="AD460" i="31"/>
  <c r="AC460" i="31"/>
  <c r="AA460" i="31"/>
  <c r="AV459" i="31"/>
  <c r="AU459" i="31"/>
  <c r="AT459" i="31"/>
  <c r="AR459" i="31"/>
  <c r="AP459" i="31"/>
  <c r="AE459" i="31"/>
  <c r="AD459" i="31"/>
  <c r="AC459" i="31"/>
  <c r="AA459" i="31"/>
  <c r="AV458" i="31"/>
  <c r="AU458" i="31"/>
  <c r="AT458" i="31"/>
  <c r="AR458" i="31"/>
  <c r="AP458" i="31"/>
  <c r="AE458" i="31"/>
  <c r="AD458" i="31"/>
  <c r="AC458" i="31"/>
  <c r="AA458" i="31"/>
  <c r="AV457" i="31"/>
  <c r="AU457" i="31"/>
  <c r="AT457" i="31"/>
  <c r="AR457" i="31"/>
  <c r="AP457" i="31"/>
  <c r="AE457" i="31"/>
  <c r="AD457" i="31"/>
  <c r="AC457" i="31"/>
  <c r="AA457" i="31"/>
  <c r="AV456" i="31"/>
  <c r="AU456" i="31"/>
  <c r="AT456" i="31"/>
  <c r="AR456" i="31"/>
  <c r="AP456" i="31"/>
  <c r="AE456" i="31"/>
  <c r="AD456" i="31"/>
  <c r="AC456" i="31"/>
  <c r="AA456" i="31"/>
  <c r="AV455" i="31"/>
  <c r="AU455" i="31"/>
  <c r="AT455" i="31"/>
  <c r="AR455" i="31"/>
  <c r="AP455" i="31"/>
  <c r="AE455" i="31"/>
  <c r="AD455" i="31"/>
  <c r="AC455" i="31"/>
  <c r="AA455" i="31"/>
  <c r="AV454" i="31"/>
  <c r="AU454" i="31"/>
  <c r="AT454" i="31"/>
  <c r="AR454" i="31"/>
  <c r="AP454" i="31"/>
  <c r="AE454" i="31"/>
  <c r="AD454" i="31"/>
  <c r="AC454" i="31"/>
  <c r="AA454" i="31"/>
  <c r="AV453" i="31"/>
  <c r="AU453" i="31"/>
  <c r="AT453" i="31"/>
  <c r="AR453" i="31"/>
  <c r="AP453" i="31"/>
  <c r="AE453" i="31"/>
  <c r="AD453" i="31"/>
  <c r="AC453" i="31"/>
  <c r="AA453" i="31"/>
  <c r="AV452" i="31"/>
  <c r="AU452" i="31"/>
  <c r="AT452" i="31"/>
  <c r="AR452" i="31"/>
  <c r="AP452" i="31"/>
  <c r="AE452" i="31"/>
  <c r="AD452" i="31"/>
  <c r="AC452" i="31"/>
  <c r="AA452" i="31"/>
  <c r="AV451" i="31"/>
  <c r="AU451" i="31"/>
  <c r="AT451" i="31"/>
  <c r="AR451" i="31"/>
  <c r="AP451" i="31"/>
  <c r="AE451" i="31"/>
  <c r="AD451" i="31"/>
  <c r="AC451" i="31"/>
  <c r="AA451" i="31"/>
  <c r="AV450" i="31"/>
  <c r="AU450" i="31"/>
  <c r="AT450" i="31"/>
  <c r="AR450" i="31"/>
  <c r="AP450" i="31"/>
  <c r="AE450" i="31"/>
  <c r="AD450" i="31"/>
  <c r="AC450" i="31"/>
  <c r="AA450" i="31"/>
  <c r="AV449" i="31"/>
  <c r="AU449" i="31"/>
  <c r="AT449" i="31"/>
  <c r="AR449" i="31"/>
  <c r="AP449" i="31"/>
  <c r="AE449" i="31"/>
  <c r="AD449" i="31"/>
  <c r="AC449" i="31"/>
  <c r="AA449" i="31"/>
  <c r="AV448" i="31"/>
  <c r="AU448" i="31"/>
  <c r="AT448" i="31"/>
  <c r="AR448" i="31"/>
  <c r="AP448" i="31"/>
  <c r="AE448" i="31"/>
  <c r="AD448" i="31"/>
  <c r="AC448" i="31"/>
  <c r="AA448" i="31"/>
  <c r="AV447" i="31"/>
  <c r="AU447" i="31"/>
  <c r="AT447" i="31"/>
  <c r="AR447" i="31"/>
  <c r="AP447" i="31"/>
  <c r="AE447" i="31"/>
  <c r="AD447" i="31"/>
  <c r="AC447" i="31"/>
  <c r="AA447" i="31"/>
  <c r="AV446" i="31"/>
  <c r="AU446" i="31"/>
  <c r="AT446" i="31"/>
  <c r="AR446" i="31"/>
  <c r="AP446" i="31"/>
  <c r="AE446" i="31"/>
  <c r="AD446" i="31"/>
  <c r="AC446" i="31"/>
  <c r="AA446" i="31"/>
  <c r="AV445" i="31"/>
  <c r="AU445" i="31"/>
  <c r="AT445" i="31"/>
  <c r="AR445" i="31"/>
  <c r="AP445" i="31"/>
  <c r="AE445" i="31"/>
  <c r="AD445" i="31"/>
  <c r="AC445" i="31"/>
  <c r="AA445" i="31"/>
  <c r="AV444" i="31"/>
  <c r="AU444" i="31"/>
  <c r="AT444" i="31"/>
  <c r="AR444" i="31"/>
  <c r="AP444" i="31"/>
  <c r="AE444" i="31"/>
  <c r="AD444" i="31"/>
  <c r="AC444" i="31"/>
  <c r="AA444" i="31"/>
  <c r="AV443" i="31"/>
  <c r="AU443" i="31"/>
  <c r="AT443" i="31"/>
  <c r="AR443" i="31"/>
  <c r="AP443" i="31"/>
  <c r="AE443" i="31"/>
  <c r="AD443" i="31"/>
  <c r="AC443" i="31"/>
  <c r="AA443" i="31"/>
  <c r="AV442" i="31"/>
  <c r="AU442" i="31"/>
  <c r="AT442" i="31"/>
  <c r="AR442" i="31"/>
  <c r="AP442" i="31"/>
  <c r="AE442" i="31"/>
  <c r="AD442" i="31"/>
  <c r="AC442" i="31"/>
  <c r="AA442" i="31"/>
  <c r="AV441" i="31"/>
  <c r="AU441" i="31"/>
  <c r="AT441" i="31"/>
  <c r="AR441" i="31"/>
  <c r="AP441" i="31"/>
  <c r="AE441" i="31"/>
  <c r="AD441" i="31"/>
  <c r="AC441" i="31"/>
  <c r="AA441" i="31"/>
  <c r="AV440" i="31"/>
  <c r="AU440" i="31"/>
  <c r="AT440" i="31"/>
  <c r="AR440" i="31"/>
  <c r="AP440" i="31"/>
  <c r="AE440" i="31"/>
  <c r="AD440" i="31"/>
  <c r="AC440" i="31"/>
  <c r="AA440" i="31"/>
  <c r="AV439" i="31"/>
  <c r="AU439" i="31"/>
  <c r="AT439" i="31"/>
  <c r="AR439" i="31"/>
  <c r="AP439" i="31"/>
  <c r="AE439" i="31"/>
  <c r="AD439" i="31"/>
  <c r="AC439" i="31"/>
  <c r="AA439" i="31"/>
  <c r="AV438" i="31"/>
  <c r="AU438" i="31"/>
  <c r="AT438" i="31"/>
  <c r="AR438" i="31"/>
  <c r="AP438" i="31"/>
  <c r="AE438" i="31"/>
  <c r="AD438" i="31"/>
  <c r="AC438" i="31"/>
  <c r="AA438" i="31"/>
  <c r="AV437" i="31"/>
  <c r="AU437" i="31"/>
  <c r="AT437" i="31"/>
  <c r="AR437" i="31"/>
  <c r="AP437" i="31"/>
  <c r="AE437" i="31"/>
  <c r="AD437" i="31"/>
  <c r="AC437" i="31"/>
  <c r="AA437" i="31"/>
  <c r="AV436" i="31"/>
  <c r="AU436" i="31"/>
  <c r="AT436" i="31"/>
  <c r="AR436" i="31"/>
  <c r="AP436" i="31"/>
  <c r="AE436" i="31"/>
  <c r="AD436" i="31"/>
  <c r="AC436" i="31"/>
  <c r="AA436" i="31"/>
  <c r="AV435" i="31"/>
  <c r="AU435" i="31"/>
  <c r="AT435" i="31"/>
  <c r="AR435" i="31"/>
  <c r="AP435" i="31"/>
  <c r="AE435" i="31"/>
  <c r="AD435" i="31"/>
  <c r="AC435" i="31"/>
  <c r="AA435" i="31"/>
  <c r="AV434" i="31"/>
  <c r="AU434" i="31"/>
  <c r="AT434" i="31"/>
  <c r="AR434" i="31"/>
  <c r="AP434" i="31"/>
  <c r="AE434" i="31"/>
  <c r="AD434" i="31"/>
  <c r="AC434" i="31"/>
  <c r="AA434" i="31"/>
  <c r="AV433" i="31"/>
  <c r="AU433" i="31"/>
  <c r="AT433" i="31"/>
  <c r="AR433" i="31"/>
  <c r="AP433" i="31"/>
  <c r="AE433" i="31"/>
  <c r="AD433" i="31"/>
  <c r="AC433" i="31"/>
  <c r="AA433" i="31"/>
  <c r="AV432" i="31"/>
  <c r="AU432" i="31"/>
  <c r="AT432" i="31"/>
  <c r="AR432" i="31"/>
  <c r="AP432" i="31"/>
  <c r="AE432" i="31"/>
  <c r="AD432" i="31"/>
  <c r="AC432" i="31"/>
  <c r="AA432" i="31"/>
  <c r="AV431" i="31"/>
  <c r="AU431" i="31"/>
  <c r="AT431" i="31"/>
  <c r="AR431" i="31"/>
  <c r="AP431" i="31"/>
  <c r="AE431" i="31"/>
  <c r="AD431" i="31"/>
  <c r="AC431" i="31"/>
  <c r="AA431" i="31"/>
  <c r="AV430" i="31"/>
  <c r="AU430" i="31"/>
  <c r="AT430" i="31"/>
  <c r="AR430" i="31"/>
  <c r="AP430" i="31"/>
  <c r="AE430" i="31"/>
  <c r="AD430" i="31"/>
  <c r="AC430" i="31"/>
  <c r="AA430" i="31"/>
  <c r="AV429" i="31"/>
  <c r="AU429" i="31"/>
  <c r="AT429" i="31"/>
  <c r="AR429" i="31"/>
  <c r="AP429" i="31"/>
  <c r="AE429" i="31"/>
  <c r="AD429" i="31"/>
  <c r="AC429" i="31"/>
  <c r="AA429" i="31"/>
  <c r="AV428" i="31"/>
  <c r="AU428" i="31"/>
  <c r="AT428" i="31"/>
  <c r="AR428" i="31"/>
  <c r="AP428" i="31"/>
  <c r="AE428" i="31"/>
  <c r="AD428" i="31"/>
  <c r="AC428" i="31"/>
  <c r="AA428" i="31"/>
  <c r="AV427" i="31"/>
  <c r="AU427" i="31"/>
  <c r="AT427" i="31"/>
  <c r="AR427" i="31"/>
  <c r="AP427" i="31"/>
  <c r="AE427" i="31"/>
  <c r="AD427" i="31"/>
  <c r="AC427" i="31"/>
  <c r="AA427" i="31"/>
  <c r="AV426" i="31"/>
  <c r="AU426" i="31"/>
  <c r="AT426" i="31"/>
  <c r="AR426" i="31"/>
  <c r="AP426" i="31"/>
  <c r="AE426" i="31"/>
  <c r="AD426" i="31"/>
  <c r="AC426" i="31"/>
  <c r="AA426" i="31"/>
  <c r="AV425" i="31"/>
  <c r="AU425" i="31"/>
  <c r="AT425" i="31"/>
  <c r="AR425" i="31"/>
  <c r="AP425" i="31"/>
  <c r="AE425" i="31"/>
  <c r="AD425" i="31"/>
  <c r="AC425" i="31"/>
  <c r="AA425" i="31"/>
  <c r="AV424" i="31"/>
  <c r="AU424" i="31"/>
  <c r="AT424" i="31"/>
  <c r="AR424" i="31"/>
  <c r="AP424" i="31"/>
  <c r="AE424" i="31"/>
  <c r="AD424" i="31"/>
  <c r="AC424" i="31"/>
  <c r="AA424" i="31"/>
  <c r="AV423" i="31"/>
  <c r="AU423" i="31"/>
  <c r="AT423" i="31"/>
  <c r="AR423" i="31"/>
  <c r="AP423" i="31"/>
  <c r="AE423" i="31"/>
  <c r="AD423" i="31"/>
  <c r="AC423" i="31"/>
  <c r="AA423" i="31"/>
  <c r="AV422" i="31"/>
  <c r="AU422" i="31"/>
  <c r="AT422" i="31"/>
  <c r="AR422" i="31"/>
  <c r="AP422" i="31"/>
  <c r="AE422" i="31"/>
  <c r="AD422" i="31"/>
  <c r="AC422" i="31"/>
  <c r="AA422" i="31"/>
  <c r="AV421" i="31"/>
  <c r="AU421" i="31"/>
  <c r="AT421" i="31"/>
  <c r="AR421" i="31"/>
  <c r="AP421" i="31"/>
  <c r="AE421" i="31"/>
  <c r="AD421" i="31"/>
  <c r="AC421" i="31"/>
  <c r="AA421" i="31"/>
  <c r="AV420" i="31"/>
  <c r="AU420" i="31"/>
  <c r="AT420" i="31"/>
  <c r="AR420" i="31"/>
  <c r="AP420" i="31"/>
  <c r="AE420" i="31"/>
  <c r="AD420" i="31"/>
  <c r="AC420" i="31"/>
  <c r="AA420" i="31"/>
  <c r="AV419" i="31"/>
  <c r="AU419" i="31"/>
  <c r="AT419" i="31"/>
  <c r="AR419" i="31"/>
  <c r="AP419" i="31"/>
  <c r="AE419" i="31"/>
  <c r="AD419" i="31"/>
  <c r="AC419" i="31"/>
  <c r="AA419" i="31"/>
  <c r="AV418" i="31"/>
  <c r="AU418" i="31"/>
  <c r="AT418" i="31"/>
  <c r="AR418" i="31"/>
  <c r="AP418" i="31"/>
  <c r="AE418" i="31"/>
  <c r="AD418" i="31"/>
  <c r="AC418" i="31"/>
  <c r="AA418" i="31"/>
  <c r="AV417" i="31"/>
  <c r="AU417" i="31"/>
  <c r="AT417" i="31"/>
  <c r="AR417" i="31"/>
  <c r="AP417" i="31"/>
  <c r="AE417" i="31"/>
  <c r="AD417" i="31"/>
  <c r="AC417" i="31"/>
  <c r="AA417" i="31"/>
  <c r="AV416" i="31"/>
  <c r="AU416" i="31"/>
  <c r="AT416" i="31"/>
  <c r="AR416" i="31"/>
  <c r="AP416" i="31"/>
  <c r="AE416" i="31"/>
  <c r="AD416" i="31"/>
  <c r="AC416" i="31"/>
  <c r="AA416" i="31"/>
  <c r="AV415" i="31"/>
  <c r="AU415" i="31"/>
  <c r="AT415" i="31"/>
  <c r="AR415" i="31"/>
  <c r="AP415" i="31"/>
  <c r="AE415" i="31"/>
  <c r="AD415" i="31"/>
  <c r="AC415" i="31"/>
  <c r="AA415" i="31"/>
  <c r="AV414" i="31"/>
  <c r="AU414" i="31"/>
  <c r="AT414" i="31"/>
  <c r="AR414" i="31"/>
  <c r="AP414" i="31"/>
  <c r="AE414" i="31"/>
  <c r="AD414" i="31"/>
  <c r="AC414" i="31"/>
  <c r="AA414" i="31"/>
  <c r="AV413" i="31"/>
  <c r="AU413" i="31"/>
  <c r="AT413" i="31"/>
  <c r="AR413" i="31"/>
  <c r="AP413" i="31"/>
  <c r="AE413" i="31"/>
  <c r="AD413" i="31"/>
  <c r="AC413" i="31"/>
  <c r="AA413" i="31"/>
  <c r="AV412" i="31"/>
  <c r="AU412" i="31"/>
  <c r="AT412" i="31"/>
  <c r="AR412" i="31"/>
  <c r="AP412" i="31"/>
  <c r="AE412" i="31"/>
  <c r="AD412" i="31"/>
  <c r="AC412" i="31"/>
  <c r="AA412" i="31"/>
  <c r="AV411" i="31"/>
  <c r="AU411" i="31"/>
  <c r="AT411" i="31"/>
  <c r="AR411" i="31"/>
  <c r="AP411" i="31"/>
  <c r="AE411" i="31"/>
  <c r="AD411" i="31"/>
  <c r="AC411" i="31"/>
  <c r="AA411" i="31"/>
  <c r="AV410" i="31"/>
  <c r="AU410" i="31"/>
  <c r="AT410" i="31"/>
  <c r="AR410" i="31"/>
  <c r="AP410" i="31"/>
  <c r="AE410" i="31"/>
  <c r="AD410" i="31"/>
  <c r="AC410" i="31"/>
  <c r="AA410" i="31"/>
  <c r="AV409" i="31"/>
  <c r="AU409" i="31"/>
  <c r="AT409" i="31"/>
  <c r="AR409" i="31"/>
  <c r="AP409" i="31"/>
  <c r="AE409" i="31"/>
  <c r="AD409" i="31"/>
  <c r="AC409" i="31"/>
  <c r="AA409" i="31"/>
  <c r="AV408" i="31"/>
  <c r="AU408" i="31"/>
  <c r="AT408" i="31"/>
  <c r="AR408" i="31"/>
  <c r="AP408" i="31"/>
  <c r="AE408" i="31"/>
  <c r="AD408" i="31"/>
  <c r="AC408" i="31"/>
  <c r="AA408" i="31"/>
  <c r="AV407" i="31"/>
  <c r="AU407" i="31"/>
  <c r="AT407" i="31"/>
  <c r="AR407" i="31"/>
  <c r="AP407" i="31"/>
  <c r="AE407" i="31"/>
  <c r="AD407" i="31"/>
  <c r="AC407" i="31"/>
  <c r="AA407" i="31"/>
  <c r="AV406" i="31"/>
  <c r="AU406" i="31"/>
  <c r="AT406" i="31"/>
  <c r="AR406" i="31"/>
  <c r="AP406" i="31"/>
  <c r="AE406" i="31"/>
  <c r="AD406" i="31"/>
  <c r="AC406" i="31"/>
  <c r="AA406" i="31"/>
  <c r="AV405" i="31"/>
  <c r="AU405" i="31"/>
  <c r="AT405" i="31"/>
  <c r="AR405" i="31"/>
  <c r="AP405" i="31"/>
  <c r="AE405" i="31"/>
  <c r="AD405" i="31"/>
  <c r="AC405" i="31"/>
  <c r="AA405" i="31"/>
  <c r="AV404" i="31"/>
  <c r="AU404" i="31"/>
  <c r="AT404" i="31"/>
  <c r="AR404" i="31"/>
  <c r="AP404" i="31"/>
  <c r="AE404" i="31"/>
  <c r="AD404" i="31"/>
  <c r="AC404" i="31"/>
  <c r="AA404" i="31"/>
  <c r="AV403" i="31"/>
  <c r="AU403" i="31"/>
  <c r="AT403" i="31"/>
  <c r="AR403" i="31"/>
  <c r="AP403" i="31"/>
  <c r="AE403" i="31"/>
  <c r="AD403" i="31"/>
  <c r="AC403" i="31"/>
  <c r="AA403" i="31"/>
  <c r="AV402" i="31"/>
  <c r="AU402" i="31"/>
  <c r="AT402" i="31"/>
  <c r="AR402" i="31"/>
  <c r="AP402" i="31"/>
  <c r="AE402" i="31"/>
  <c r="AD402" i="31"/>
  <c r="AC402" i="31"/>
  <c r="AA402" i="31"/>
  <c r="AV401" i="31"/>
  <c r="AU401" i="31"/>
  <c r="AT401" i="31"/>
  <c r="AR401" i="31"/>
  <c r="AP401" i="31"/>
  <c r="AE401" i="31"/>
  <c r="AD401" i="31"/>
  <c r="AC401" i="31"/>
  <c r="AA401" i="31"/>
  <c r="AV400" i="31"/>
  <c r="AU400" i="31"/>
  <c r="AT400" i="31"/>
  <c r="AR400" i="31"/>
  <c r="AP400" i="31"/>
  <c r="AE400" i="31"/>
  <c r="AD400" i="31"/>
  <c r="AC400" i="31"/>
  <c r="AA400" i="31"/>
  <c r="AV399" i="31"/>
  <c r="AU399" i="31"/>
  <c r="AT399" i="31"/>
  <c r="AR399" i="31"/>
  <c r="AP399" i="31"/>
  <c r="AE399" i="31"/>
  <c r="AD399" i="31"/>
  <c r="AC399" i="31"/>
  <c r="AA399" i="31"/>
  <c r="AV398" i="31"/>
  <c r="AU398" i="31"/>
  <c r="AT398" i="31"/>
  <c r="AR398" i="31"/>
  <c r="AP398" i="31"/>
  <c r="AE398" i="31"/>
  <c r="AD398" i="31"/>
  <c r="AC398" i="31"/>
  <c r="AA398" i="31"/>
  <c r="AV397" i="31"/>
  <c r="AU397" i="31"/>
  <c r="AT397" i="31"/>
  <c r="AR397" i="31"/>
  <c r="AP397" i="31"/>
  <c r="AE397" i="31"/>
  <c r="AD397" i="31"/>
  <c r="AC397" i="31"/>
  <c r="AA397" i="31"/>
  <c r="AV396" i="31"/>
  <c r="AU396" i="31"/>
  <c r="AT396" i="31"/>
  <c r="AR396" i="31"/>
  <c r="AP396" i="31"/>
  <c r="AE396" i="31"/>
  <c r="AD396" i="31"/>
  <c r="AC396" i="31"/>
  <c r="AA396" i="31"/>
  <c r="AV395" i="31"/>
  <c r="AU395" i="31"/>
  <c r="AT395" i="31"/>
  <c r="AR395" i="31"/>
  <c r="AP395" i="31"/>
  <c r="AE395" i="31"/>
  <c r="AD395" i="31"/>
  <c r="AC395" i="31"/>
  <c r="AA395" i="31"/>
  <c r="AV394" i="31"/>
  <c r="AU394" i="31"/>
  <c r="AT394" i="31"/>
  <c r="AR394" i="31"/>
  <c r="AP394" i="31"/>
  <c r="AE394" i="31"/>
  <c r="AD394" i="31"/>
  <c r="AC394" i="31"/>
  <c r="AA394" i="31"/>
  <c r="AV393" i="31"/>
  <c r="AU393" i="31"/>
  <c r="AT393" i="31"/>
  <c r="AR393" i="31"/>
  <c r="AP393" i="31"/>
  <c r="AE393" i="31"/>
  <c r="AD393" i="31"/>
  <c r="AC393" i="31"/>
  <c r="AA393" i="31"/>
  <c r="AV392" i="31"/>
  <c r="AU392" i="31"/>
  <c r="AT392" i="31"/>
  <c r="AR392" i="31"/>
  <c r="AP392" i="31"/>
  <c r="AE392" i="31"/>
  <c r="AD392" i="31"/>
  <c r="AC392" i="31"/>
  <c r="AA392" i="31"/>
  <c r="AV391" i="31"/>
  <c r="AU391" i="31"/>
  <c r="AT391" i="31"/>
  <c r="AR391" i="31"/>
  <c r="AP391" i="31"/>
  <c r="AE391" i="31"/>
  <c r="AD391" i="31"/>
  <c r="AC391" i="31"/>
  <c r="AA391" i="31"/>
  <c r="AV390" i="31"/>
  <c r="AU390" i="31"/>
  <c r="AT390" i="31"/>
  <c r="AR390" i="31"/>
  <c r="AP390" i="31"/>
  <c r="AE390" i="31"/>
  <c r="AD390" i="31"/>
  <c r="AC390" i="31"/>
  <c r="AA390" i="31"/>
  <c r="AV389" i="31"/>
  <c r="AU389" i="31"/>
  <c r="AT389" i="31"/>
  <c r="AR389" i="31"/>
  <c r="AP389" i="31"/>
  <c r="AE389" i="31"/>
  <c r="AD389" i="31"/>
  <c r="AC389" i="31"/>
  <c r="AA389" i="31"/>
  <c r="AV388" i="31"/>
  <c r="AU388" i="31"/>
  <c r="AT388" i="31"/>
  <c r="AR388" i="31"/>
  <c r="AP388" i="31"/>
  <c r="AE388" i="31"/>
  <c r="AD388" i="31"/>
  <c r="AC388" i="31"/>
  <c r="AA388" i="31"/>
  <c r="AV387" i="31"/>
  <c r="AU387" i="31"/>
  <c r="AT387" i="31"/>
  <c r="AR387" i="31"/>
  <c r="AP387" i="31"/>
  <c r="AE387" i="31"/>
  <c r="AD387" i="31"/>
  <c r="AC387" i="31"/>
  <c r="AA387" i="31"/>
  <c r="AV386" i="31"/>
  <c r="AU386" i="31"/>
  <c r="AT386" i="31"/>
  <c r="AR386" i="31"/>
  <c r="AP386" i="31"/>
  <c r="AE386" i="31"/>
  <c r="AD386" i="31"/>
  <c r="AC386" i="31"/>
  <c r="AA386" i="31"/>
  <c r="AV385" i="31"/>
  <c r="AU385" i="31"/>
  <c r="AT385" i="31"/>
  <c r="AR385" i="31"/>
  <c r="AP385" i="31"/>
  <c r="AE385" i="31"/>
  <c r="AD385" i="31"/>
  <c r="AC385" i="31"/>
  <c r="AA385" i="31"/>
  <c r="AV384" i="31"/>
  <c r="AU384" i="31"/>
  <c r="AT384" i="31"/>
  <c r="AR384" i="31"/>
  <c r="AP384" i="31"/>
  <c r="AE384" i="31"/>
  <c r="AD384" i="31"/>
  <c r="AC384" i="31"/>
  <c r="AA384" i="31"/>
  <c r="AV383" i="31"/>
  <c r="AU383" i="31"/>
  <c r="AT383" i="31"/>
  <c r="AR383" i="31"/>
  <c r="AP383" i="31"/>
  <c r="AE383" i="31"/>
  <c r="AD383" i="31"/>
  <c r="AC383" i="31"/>
  <c r="AA383" i="31"/>
  <c r="AV382" i="31"/>
  <c r="AU382" i="31"/>
  <c r="AT382" i="31"/>
  <c r="AR382" i="31"/>
  <c r="AP382" i="31"/>
  <c r="AE382" i="31"/>
  <c r="AD382" i="31"/>
  <c r="AC382" i="31"/>
  <c r="AA382" i="31"/>
  <c r="AV381" i="31"/>
  <c r="AU381" i="31"/>
  <c r="AT381" i="31"/>
  <c r="AR381" i="31"/>
  <c r="AP381" i="31"/>
  <c r="AE381" i="31"/>
  <c r="AD381" i="31"/>
  <c r="AC381" i="31"/>
  <c r="AA381" i="31"/>
  <c r="AV380" i="31"/>
  <c r="AU380" i="31"/>
  <c r="AT380" i="31"/>
  <c r="AR380" i="31"/>
  <c r="AP380" i="31"/>
  <c r="AE380" i="31"/>
  <c r="AD380" i="31"/>
  <c r="AC380" i="31"/>
  <c r="AA380" i="31"/>
  <c r="AV379" i="31"/>
  <c r="AU379" i="31"/>
  <c r="AT379" i="31"/>
  <c r="AR379" i="31"/>
  <c r="AP379" i="31"/>
  <c r="AE379" i="31"/>
  <c r="AD379" i="31"/>
  <c r="AC379" i="31"/>
  <c r="AA379" i="31"/>
  <c r="AV378" i="31"/>
  <c r="AU378" i="31"/>
  <c r="AT378" i="31"/>
  <c r="AR378" i="31"/>
  <c r="AP378" i="31"/>
  <c r="AE378" i="31"/>
  <c r="AD378" i="31"/>
  <c r="AC378" i="31"/>
  <c r="AA378" i="31"/>
  <c r="AV377" i="31"/>
  <c r="AU377" i="31"/>
  <c r="AT377" i="31"/>
  <c r="AR377" i="31"/>
  <c r="AP377" i="31"/>
  <c r="AE377" i="31"/>
  <c r="AD377" i="31"/>
  <c r="AC377" i="31"/>
  <c r="AA377" i="31"/>
  <c r="AV376" i="31"/>
  <c r="AU376" i="31"/>
  <c r="AT376" i="31"/>
  <c r="AR376" i="31"/>
  <c r="AP376" i="31"/>
  <c r="AE376" i="31"/>
  <c r="AD376" i="31"/>
  <c r="AC376" i="31"/>
  <c r="AA376" i="31"/>
  <c r="AV375" i="31"/>
  <c r="AU375" i="31"/>
  <c r="AT375" i="31"/>
  <c r="AR375" i="31"/>
  <c r="AP375" i="31"/>
  <c r="AE375" i="31"/>
  <c r="AD375" i="31"/>
  <c r="AC375" i="31"/>
  <c r="AA375" i="31"/>
  <c r="AV374" i="31"/>
  <c r="AU374" i="31"/>
  <c r="AT374" i="31"/>
  <c r="AR374" i="31"/>
  <c r="AP374" i="31"/>
  <c r="AE374" i="31"/>
  <c r="AD374" i="31"/>
  <c r="AC374" i="31"/>
  <c r="AA374" i="31"/>
  <c r="AV373" i="31"/>
  <c r="AU373" i="31"/>
  <c r="AT373" i="31"/>
  <c r="AR373" i="31"/>
  <c r="AP373" i="31"/>
  <c r="AE373" i="31"/>
  <c r="AD373" i="31"/>
  <c r="AC373" i="31"/>
  <c r="AA373" i="31"/>
  <c r="AV372" i="31"/>
  <c r="AU372" i="31"/>
  <c r="AT372" i="31"/>
  <c r="AR372" i="31"/>
  <c r="AP372" i="31"/>
  <c r="AE372" i="31"/>
  <c r="AD372" i="31"/>
  <c r="AC372" i="31"/>
  <c r="AA372" i="31"/>
  <c r="AV371" i="31"/>
  <c r="AU371" i="31"/>
  <c r="AT371" i="31"/>
  <c r="AR371" i="31"/>
  <c r="AP371" i="31"/>
  <c r="AE371" i="31"/>
  <c r="AD371" i="31"/>
  <c r="AC371" i="31"/>
  <c r="AA371" i="31"/>
  <c r="AV370" i="31"/>
  <c r="AU370" i="31"/>
  <c r="AT370" i="31"/>
  <c r="AR370" i="31"/>
  <c r="AP370" i="31"/>
  <c r="AE370" i="31"/>
  <c r="AD370" i="31"/>
  <c r="AC370" i="31"/>
  <c r="AA370" i="31"/>
  <c r="AV369" i="31"/>
  <c r="AU369" i="31"/>
  <c r="AT369" i="31"/>
  <c r="AR369" i="31"/>
  <c r="AP369" i="31"/>
  <c r="AE369" i="31"/>
  <c r="AD369" i="31"/>
  <c r="AC369" i="31"/>
  <c r="AA369" i="31"/>
  <c r="AV368" i="31"/>
  <c r="AU368" i="31"/>
  <c r="AT368" i="31"/>
  <c r="AR368" i="31"/>
  <c r="AP368" i="31"/>
  <c r="AE368" i="31"/>
  <c r="AD368" i="31"/>
  <c r="AC368" i="31"/>
  <c r="AA368" i="31"/>
  <c r="AV367" i="31"/>
  <c r="AU367" i="31"/>
  <c r="AT367" i="31"/>
  <c r="AR367" i="31"/>
  <c r="AP367" i="31"/>
  <c r="AE367" i="31"/>
  <c r="AD367" i="31"/>
  <c r="AC367" i="31"/>
  <c r="AA367" i="31"/>
  <c r="AV366" i="31"/>
  <c r="AU366" i="31"/>
  <c r="AT366" i="31"/>
  <c r="AR366" i="31"/>
  <c r="AP366" i="31"/>
  <c r="AE366" i="31"/>
  <c r="AD366" i="31"/>
  <c r="AC366" i="31"/>
  <c r="AA366" i="31"/>
  <c r="AV365" i="31"/>
  <c r="AU365" i="31"/>
  <c r="AT365" i="31"/>
  <c r="AR365" i="31"/>
  <c r="AP365" i="31"/>
  <c r="AE365" i="31"/>
  <c r="AD365" i="31"/>
  <c r="AC365" i="31"/>
  <c r="AA365" i="31"/>
  <c r="AV364" i="31"/>
  <c r="AU364" i="31"/>
  <c r="AT364" i="31"/>
  <c r="AR364" i="31"/>
  <c r="AP364" i="31"/>
  <c r="AE364" i="31"/>
  <c r="AD364" i="31"/>
  <c r="AC364" i="31"/>
  <c r="AA364" i="31"/>
  <c r="AV363" i="31"/>
  <c r="AU363" i="31"/>
  <c r="AT363" i="31"/>
  <c r="AR363" i="31"/>
  <c r="AP363" i="31"/>
  <c r="AE363" i="31"/>
  <c r="AD363" i="31"/>
  <c r="AC363" i="31"/>
  <c r="AA363" i="31"/>
  <c r="AV362" i="31"/>
  <c r="AU362" i="31"/>
  <c r="AT362" i="31"/>
  <c r="AR362" i="31"/>
  <c r="AP362" i="31"/>
  <c r="AE362" i="31"/>
  <c r="AD362" i="31"/>
  <c r="AC362" i="31"/>
  <c r="AA362" i="31"/>
  <c r="AV361" i="31"/>
  <c r="AU361" i="31"/>
  <c r="AT361" i="31"/>
  <c r="AR361" i="31"/>
  <c r="AP361" i="31"/>
  <c r="AE361" i="31"/>
  <c r="AD361" i="31"/>
  <c r="AC361" i="31"/>
  <c r="AA361" i="31"/>
  <c r="AV360" i="31"/>
  <c r="AU360" i="31"/>
  <c r="AT360" i="31"/>
  <c r="AR360" i="31"/>
  <c r="AP360" i="31"/>
  <c r="AE360" i="31"/>
  <c r="AD360" i="31"/>
  <c r="AC360" i="31"/>
  <c r="AA360" i="31"/>
  <c r="AV359" i="31"/>
  <c r="AU359" i="31"/>
  <c r="AT359" i="31"/>
  <c r="AR359" i="31"/>
  <c r="AP359" i="31"/>
  <c r="AE359" i="31"/>
  <c r="AD359" i="31"/>
  <c r="AC359" i="31"/>
  <c r="AA359" i="31"/>
  <c r="AV358" i="31"/>
  <c r="AU358" i="31"/>
  <c r="AT358" i="31"/>
  <c r="AR358" i="31"/>
  <c r="AP358" i="31"/>
  <c r="AE358" i="31"/>
  <c r="AD358" i="31"/>
  <c r="AC358" i="31"/>
  <c r="AA358" i="31"/>
  <c r="AV357" i="31"/>
  <c r="AU357" i="31"/>
  <c r="AT357" i="31"/>
  <c r="AR357" i="31"/>
  <c r="AP357" i="31"/>
  <c r="AE357" i="31"/>
  <c r="AD357" i="31"/>
  <c r="AC357" i="31"/>
  <c r="AA357" i="31"/>
  <c r="AV356" i="31"/>
  <c r="AU356" i="31"/>
  <c r="AT356" i="31"/>
  <c r="AR356" i="31"/>
  <c r="AP356" i="31"/>
  <c r="AE356" i="31"/>
  <c r="AD356" i="31"/>
  <c r="AC356" i="31"/>
  <c r="AA356" i="31"/>
  <c r="AV355" i="31"/>
  <c r="AU355" i="31"/>
  <c r="AT355" i="31"/>
  <c r="AR355" i="31"/>
  <c r="AP355" i="31"/>
  <c r="AE355" i="31"/>
  <c r="AD355" i="31"/>
  <c r="AC355" i="31"/>
  <c r="AA355" i="31"/>
  <c r="AV354" i="31"/>
  <c r="AU354" i="31"/>
  <c r="AT354" i="31"/>
  <c r="AR354" i="31"/>
  <c r="AP354" i="31"/>
  <c r="AE354" i="31"/>
  <c r="AD354" i="31"/>
  <c r="AC354" i="31"/>
  <c r="AA354" i="31"/>
  <c r="AV353" i="31"/>
  <c r="AU353" i="31"/>
  <c r="AT353" i="31"/>
  <c r="AR353" i="31"/>
  <c r="AP353" i="31"/>
  <c r="AE353" i="31"/>
  <c r="AD353" i="31"/>
  <c r="AC353" i="31"/>
  <c r="AA353" i="31"/>
  <c r="AV352" i="31"/>
  <c r="AU352" i="31"/>
  <c r="AT352" i="31"/>
  <c r="AR352" i="31"/>
  <c r="AP352" i="31"/>
  <c r="AE352" i="31"/>
  <c r="AD352" i="31"/>
  <c r="AC352" i="31"/>
  <c r="AA352" i="31"/>
  <c r="AV351" i="31"/>
  <c r="AU351" i="31"/>
  <c r="AT351" i="31"/>
  <c r="AR351" i="31"/>
  <c r="AP351" i="31"/>
  <c r="AE351" i="31"/>
  <c r="AD351" i="31"/>
  <c r="AC351" i="31"/>
  <c r="AA351" i="31"/>
  <c r="AV350" i="31"/>
  <c r="AU350" i="31"/>
  <c r="AT350" i="31"/>
  <c r="AR350" i="31"/>
  <c r="AP350" i="31"/>
  <c r="AE350" i="31"/>
  <c r="AD350" i="31"/>
  <c r="AC350" i="31"/>
  <c r="AA350" i="31"/>
  <c r="AV349" i="31"/>
  <c r="AU349" i="31"/>
  <c r="AT349" i="31"/>
  <c r="AR349" i="31"/>
  <c r="AP349" i="31"/>
  <c r="AE349" i="31"/>
  <c r="AD349" i="31"/>
  <c r="AC349" i="31"/>
  <c r="AA349" i="31"/>
  <c r="AV348" i="31"/>
  <c r="AU348" i="31"/>
  <c r="AT348" i="31"/>
  <c r="AR348" i="31"/>
  <c r="AP348" i="31"/>
  <c r="AE348" i="31"/>
  <c r="AD348" i="31"/>
  <c r="AC348" i="31"/>
  <c r="AA348" i="31"/>
  <c r="AV347" i="31"/>
  <c r="AU347" i="31"/>
  <c r="AT347" i="31"/>
  <c r="AR347" i="31"/>
  <c r="AP347" i="31"/>
  <c r="AE347" i="31"/>
  <c r="AD347" i="31"/>
  <c r="AC347" i="31"/>
  <c r="AA347" i="31"/>
  <c r="AV346" i="31"/>
  <c r="AU346" i="31"/>
  <c r="AT346" i="31"/>
  <c r="AR346" i="31"/>
  <c r="AP346" i="31"/>
  <c r="AE346" i="31"/>
  <c r="AD346" i="31"/>
  <c r="AC346" i="31"/>
  <c r="AA346" i="31"/>
  <c r="AV345" i="31"/>
  <c r="AU345" i="31"/>
  <c r="AT345" i="31"/>
  <c r="AR345" i="31"/>
  <c r="AP345" i="31"/>
  <c r="AE345" i="31"/>
  <c r="AD345" i="31"/>
  <c r="AC345" i="31"/>
  <c r="AA345" i="31"/>
  <c r="AV344" i="31"/>
  <c r="AU344" i="31"/>
  <c r="AT344" i="31"/>
  <c r="AR344" i="31"/>
  <c r="AP344" i="31"/>
  <c r="AE344" i="31"/>
  <c r="AD344" i="31"/>
  <c r="AC344" i="31"/>
  <c r="AA344" i="31"/>
  <c r="AV343" i="31"/>
  <c r="AU343" i="31"/>
  <c r="AT343" i="31"/>
  <c r="AR343" i="31"/>
  <c r="AP343" i="31"/>
  <c r="AE343" i="31"/>
  <c r="AD343" i="31"/>
  <c r="AC343" i="31"/>
  <c r="AA343" i="31"/>
  <c r="AV342" i="31"/>
  <c r="AU342" i="31"/>
  <c r="AT342" i="31"/>
  <c r="AR342" i="31"/>
  <c r="AP342" i="31"/>
  <c r="AE342" i="31"/>
  <c r="AD342" i="31"/>
  <c r="AC342" i="31"/>
  <c r="AA342" i="31"/>
  <c r="AV341" i="31"/>
  <c r="AU341" i="31"/>
  <c r="AT341" i="31"/>
  <c r="AR341" i="31"/>
  <c r="AP341" i="31"/>
  <c r="AE341" i="31"/>
  <c r="AD341" i="31"/>
  <c r="AC341" i="31"/>
  <c r="AA341" i="31"/>
  <c r="AV340" i="31"/>
  <c r="AU340" i="31"/>
  <c r="AT340" i="31"/>
  <c r="AR340" i="31"/>
  <c r="AP340" i="31"/>
  <c r="AE340" i="31"/>
  <c r="AD340" i="31"/>
  <c r="AC340" i="31"/>
  <c r="AA340" i="31"/>
  <c r="AV339" i="31"/>
  <c r="AU339" i="31"/>
  <c r="AT339" i="31"/>
  <c r="AR339" i="31"/>
  <c r="AP339" i="31"/>
  <c r="AE339" i="31"/>
  <c r="AD339" i="31"/>
  <c r="AC339" i="31"/>
  <c r="AA339" i="31"/>
  <c r="AV338" i="31"/>
  <c r="AU338" i="31"/>
  <c r="AT338" i="31"/>
  <c r="AR338" i="31"/>
  <c r="AP338" i="31"/>
  <c r="AE338" i="31"/>
  <c r="AD338" i="31"/>
  <c r="AC338" i="31"/>
  <c r="AA338" i="31"/>
  <c r="AV337" i="31"/>
  <c r="AU337" i="31"/>
  <c r="AT337" i="31"/>
  <c r="AR337" i="31"/>
  <c r="AP337" i="31"/>
  <c r="AE337" i="31"/>
  <c r="AD337" i="31"/>
  <c r="AC337" i="31"/>
  <c r="AA337" i="31"/>
  <c r="AV336" i="31"/>
  <c r="AU336" i="31"/>
  <c r="AT336" i="31"/>
  <c r="AR336" i="31"/>
  <c r="AP336" i="31"/>
  <c r="AE336" i="31"/>
  <c r="AD336" i="31"/>
  <c r="AC336" i="31"/>
  <c r="AA336" i="31"/>
  <c r="AV335" i="31"/>
  <c r="AU335" i="31"/>
  <c r="AT335" i="31"/>
  <c r="AR335" i="31"/>
  <c r="AP335" i="31"/>
  <c r="AE335" i="31"/>
  <c r="AD335" i="31"/>
  <c r="AC335" i="31"/>
  <c r="AA335" i="31"/>
  <c r="AV334" i="31"/>
  <c r="AU334" i="31"/>
  <c r="AT334" i="31"/>
  <c r="AR334" i="31"/>
  <c r="AP334" i="31"/>
  <c r="AE334" i="31"/>
  <c r="AD334" i="31"/>
  <c r="AC334" i="31"/>
  <c r="AA334" i="31"/>
  <c r="AV333" i="31"/>
  <c r="AU333" i="31"/>
  <c r="AT333" i="31"/>
  <c r="AR333" i="31"/>
  <c r="AP333" i="31"/>
  <c r="AE333" i="31"/>
  <c r="AD333" i="31"/>
  <c r="AC333" i="31"/>
  <c r="AA333" i="31"/>
  <c r="AV332" i="31"/>
  <c r="AU332" i="31"/>
  <c r="AT332" i="31"/>
  <c r="AR332" i="31"/>
  <c r="AP332" i="31"/>
  <c r="AE332" i="31"/>
  <c r="AD332" i="31"/>
  <c r="AC332" i="31"/>
  <c r="AA332" i="31"/>
  <c r="AV331" i="31"/>
  <c r="AU331" i="31"/>
  <c r="AT331" i="31"/>
  <c r="AR331" i="31"/>
  <c r="AP331" i="31"/>
  <c r="AE331" i="31"/>
  <c r="AD331" i="31"/>
  <c r="AC331" i="31"/>
  <c r="AA331" i="31"/>
  <c r="AV330" i="31"/>
  <c r="AU330" i="31"/>
  <c r="AT330" i="31"/>
  <c r="AR330" i="31"/>
  <c r="AP330" i="31"/>
  <c r="AE330" i="31"/>
  <c r="AD330" i="31"/>
  <c r="AC330" i="31"/>
  <c r="AA330" i="31"/>
  <c r="AV329" i="31"/>
  <c r="AU329" i="31"/>
  <c r="AT329" i="31"/>
  <c r="AR329" i="31"/>
  <c r="AP329" i="31"/>
  <c r="AE329" i="31"/>
  <c r="AD329" i="31"/>
  <c r="AC329" i="31"/>
  <c r="AA329" i="31"/>
  <c r="AV328" i="31"/>
  <c r="AU328" i="31"/>
  <c r="AT328" i="31"/>
  <c r="AR328" i="31"/>
  <c r="AP328" i="31"/>
  <c r="AE328" i="31"/>
  <c r="AD328" i="31"/>
  <c r="AC328" i="31"/>
  <c r="AA328" i="31"/>
  <c r="AV327" i="31"/>
  <c r="AU327" i="31"/>
  <c r="AT327" i="31"/>
  <c r="AR327" i="31"/>
  <c r="AP327" i="31"/>
  <c r="AE327" i="31"/>
  <c r="AD327" i="31"/>
  <c r="AC327" i="31"/>
  <c r="AA327" i="31"/>
  <c r="AV326" i="31"/>
  <c r="AU326" i="31"/>
  <c r="AT326" i="31"/>
  <c r="AR326" i="31"/>
  <c r="AP326" i="31"/>
  <c r="AE326" i="31"/>
  <c r="AD326" i="31"/>
  <c r="AC326" i="31"/>
  <c r="AA326" i="31"/>
  <c r="AV325" i="31"/>
  <c r="AU325" i="31"/>
  <c r="AT325" i="31"/>
  <c r="AR325" i="31"/>
  <c r="AP325" i="31"/>
  <c r="AE325" i="31"/>
  <c r="AD325" i="31"/>
  <c r="AC325" i="31"/>
  <c r="AA325" i="31"/>
  <c r="AV324" i="31"/>
  <c r="AU324" i="31"/>
  <c r="AT324" i="31"/>
  <c r="AR324" i="31"/>
  <c r="AP324" i="31"/>
  <c r="AE324" i="31"/>
  <c r="AD324" i="31"/>
  <c r="AC324" i="31"/>
  <c r="AA324" i="31"/>
  <c r="AV323" i="31"/>
  <c r="AU323" i="31"/>
  <c r="AT323" i="31"/>
  <c r="AR323" i="31"/>
  <c r="AP323" i="31"/>
  <c r="AE323" i="31"/>
  <c r="AD323" i="31"/>
  <c r="AC323" i="31"/>
  <c r="AA323" i="31"/>
  <c r="AV322" i="31"/>
  <c r="AU322" i="31"/>
  <c r="AT322" i="31"/>
  <c r="AR322" i="31"/>
  <c r="AP322" i="31"/>
  <c r="AE322" i="31"/>
  <c r="AD322" i="31"/>
  <c r="AC322" i="31"/>
  <c r="AA322" i="31"/>
  <c r="AV321" i="31"/>
  <c r="AU321" i="31"/>
  <c r="AT321" i="31"/>
  <c r="AR321" i="31"/>
  <c r="AP321" i="31"/>
  <c r="AE321" i="31"/>
  <c r="AD321" i="31"/>
  <c r="AC321" i="31"/>
  <c r="AA321" i="31"/>
  <c r="AV320" i="31"/>
  <c r="AU320" i="31"/>
  <c r="AT320" i="31"/>
  <c r="AR320" i="31"/>
  <c r="AP320" i="31"/>
  <c r="AE320" i="31"/>
  <c r="AD320" i="31"/>
  <c r="AC320" i="31"/>
  <c r="AA320" i="31"/>
  <c r="AV319" i="31"/>
  <c r="AU319" i="31"/>
  <c r="AT319" i="31"/>
  <c r="AR319" i="31"/>
  <c r="AP319" i="31"/>
  <c r="AE319" i="31"/>
  <c r="AD319" i="31"/>
  <c r="AC319" i="31"/>
  <c r="AA319" i="31"/>
  <c r="AV318" i="31"/>
  <c r="AU318" i="31"/>
  <c r="AT318" i="31"/>
  <c r="AR318" i="31"/>
  <c r="AP318" i="31"/>
  <c r="AE318" i="31"/>
  <c r="AD318" i="31"/>
  <c r="AC318" i="31"/>
  <c r="AA318" i="31"/>
  <c r="AV317" i="31"/>
  <c r="AU317" i="31"/>
  <c r="AT317" i="31"/>
  <c r="AR317" i="31"/>
  <c r="AP317" i="31"/>
  <c r="AE317" i="31"/>
  <c r="AD317" i="31"/>
  <c r="AC317" i="31"/>
  <c r="AA317" i="31"/>
  <c r="AV316" i="31"/>
  <c r="AU316" i="31"/>
  <c r="AT316" i="31"/>
  <c r="AR316" i="31"/>
  <c r="AP316" i="31"/>
  <c r="AE316" i="31"/>
  <c r="AD316" i="31"/>
  <c r="AC316" i="31"/>
  <c r="AA316" i="31"/>
  <c r="AV315" i="31"/>
  <c r="AU315" i="31"/>
  <c r="AT315" i="31"/>
  <c r="AR315" i="31"/>
  <c r="AP315" i="31"/>
  <c r="AE315" i="31"/>
  <c r="AD315" i="31"/>
  <c r="AC315" i="31"/>
  <c r="AA315" i="31"/>
  <c r="AV314" i="31"/>
  <c r="AU314" i="31"/>
  <c r="AT314" i="31"/>
  <c r="AR314" i="31"/>
  <c r="AP314" i="31"/>
  <c r="AE314" i="31"/>
  <c r="AD314" i="31"/>
  <c r="AC314" i="31"/>
  <c r="AA314" i="31"/>
  <c r="AV313" i="31"/>
  <c r="AU313" i="31"/>
  <c r="AT313" i="31"/>
  <c r="AR313" i="31"/>
  <c r="AP313" i="31"/>
  <c r="AE313" i="31"/>
  <c r="AD313" i="31"/>
  <c r="AC313" i="31"/>
  <c r="AA313" i="31"/>
  <c r="AV312" i="31"/>
  <c r="AU312" i="31"/>
  <c r="AT312" i="31"/>
  <c r="AR312" i="31"/>
  <c r="AP312" i="31"/>
  <c r="AE312" i="31"/>
  <c r="AD312" i="31"/>
  <c r="AC312" i="31"/>
  <c r="AA312" i="31"/>
  <c r="AV311" i="31"/>
  <c r="AU311" i="31"/>
  <c r="AT311" i="31"/>
  <c r="AR311" i="31"/>
  <c r="AP311" i="31"/>
  <c r="AE311" i="31"/>
  <c r="AD311" i="31"/>
  <c r="AC311" i="31"/>
  <c r="AA311" i="31"/>
  <c r="AV310" i="31"/>
  <c r="AU310" i="31"/>
  <c r="AT310" i="31"/>
  <c r="AR310" i="31"/>
  <c r="AP310" i="31"/>
  <c r="AE310" i="31"/>
  <c r="AD310" i="31"/>
  <c r="AC310" i="31"/>
  <c r="AA310" i="31"/>
  <c r="AV309" i="31"/>
  <c r="AU309" i="31"/>
  <c r="AT309" i="31"/>
  <c r="AR309" i="31"/>
  <c r="AP309" i="31"/>
  <c r="AE309" i="31"/>
  <c r="AD309" i="31"/>
  <c r="AC309" i="31"/>
  <c r="AA309" i="31"/>
  <c r="AV308" i="31"/>
  <c r="AU308" i="31"/>
  <c r="AT308" i="31"/>
  <c r="AR308" i="31"/>
  <c r="AP308" i="31"/>
  <c r="AE308" i="31"/>
  <c r="AD308" i="31"/>
  <c r="AC308" i="31"/>
  <c r="AA308" i="31"/>
  <c r="AV307" i="31"/>
  <c r="AU307" i="31"/>
  <c r="AT307" i="31"/>
  <c r="AR307" i="31"/>
  <c r="AP307" i="31"/>
  <c r="AE307" i="31"/>
  <c r="AD307" i="31"/>
  <c r="AC307" i="31"/>
  <c r="AA307" i="31"/>
  <c r="AV306" i="31"/>
  <c r="AU306" i="31"/>
  <c r="AT306" i="31"/>
  <c r="AR306" i="31"/>
  <c r="AP306" i="31"/>
  <c r="AE306" i="31"/>
  <c r="AD306" i="31"/>
  <c r="AC306" i="31"/>
  <c r="AA306" i="31"/>
  <c r="AV305" i="31"/>
  <c r="AU305" i="31"/>
  <c r="AT305" i="31"/>
  <c r="AR305" i="31"/>
  <c r="AP305" i="31"/>
  <c r="AE305" i="31"/>
  <c r="AD305" i="31"/>
  <c r="AC305" i="31"/>
  <c r="AA305" i="31"/>
  <c r="AV304" i="31"/>
  <c r="AU304" i="31"/>
  <c r="AT304" i="31"/>
  <c r="AR304" i="31"/>
  <c r="AP304" i="31"/>
  <c r="AE304" i="31"/>
  <c r="AD304" i="31"/>
  <c r="AC304" i="31"/>
  <c r="AA304" i="31"/>
  <c r="AV303" i="31"/>
  <c r="AU303" i="31"/>
  <c r="AT303" i="31"/>
  <c r="AR303" i="31"/>
  <c r="AP303" i="31"/>
  <c r="AE303" i="31"/>
  <c r="AD303" i="31"/>
  <c r="AC303" i="31"/>
  <c r="AA303" i="31"/>
  <c r="AV302" i="31"/>
  <c r="AU302" i="31"/>
  <c r="AT302" i="31"/>
  <c r="AR302" i="31"/>
  <c r="AP302" i="31"/>
  <c r="AE302" i="31"/>
  <c r="AD302" i="31"/>
  <c r="AC302" i="31"/>
  <c r="AA302" i="31"/>
  <c r="AV301" i="31"/>
  <c r="AU301" i="31"/>
  <c r="AT301" i="31"/>
  <c r="AR301" i="31"/>
  <c r="AP301" i="31"/>
  <c r="AE301" i="31"/>
  <c r="AD301" i="31"/>
  <c r="AC301" i="31"/>
  <c r="AA301" i="31"/>
  <c r="AV300" i="31"/>
  <c r="AU300" i="31"/>
  <c r="AT300" i="31"/>
  <c r="AR300" i="31"/>
  <c r="AP300" i="31"/>
  <c r="AE300" i="31"/>
  <c r="AD300" i="31"/>
  <c r="AC300" i="31"/>
  <c r="AA300" i="31"/>
  <c r="AV299" i="31"/>
  <c r="AU299" i="31"/>
  <c r="AT299" i="31"/>
  <c r="AR299" i="31"/>
  <c r="AP299" i="31"/>
  <c r="AE299" i="31"/>
  <c r="AD299" i="31"/>
  <c r="AC299" i="31"/>
  <c r="AA299" i="31"/>
  <c r="AV298" i="31"/>
  <c r="AU298" i="31"/>
  <c r="AT298" i="31"/>
  <c r="AR298" i="31"/>
  <c r="AP298" i="31"/>
  <c r="AE298" i="31"/>
  <c r="AD298" i="31"/>
  <c r="AC298" i="31"/>
  <c r="AA298" i="31"/>
  <c r="AV297" i="31"/>
  <c r="AU297" i="31"/>
  <c r="AT297" i="31"/>
  <c r="AR297" i="31"/>
  <c r="AP297" i="31"/>
  <c r="AE297" i="31"/>
  <c r="AD297" i="31"/>
  <c r="AC297" i="31"/>
  <c r="AA297" i="31"/>
  <c r="AV296" i="31"/>
  <c r="AU296" i="31"/>
  <c r="AT296" i="31"/>
  <c r="AR296" i="31"/>
  <c r="AP296" i="31"/>
  <c r="AE296" i="31"/>
  <c r="AD296" i="31"/>
  <c r="AC296" i="31"/>
  <c r="AA296" i="31"/>
  <c r="AV295" i="31"/>
  <c r="AU295" i="31"/>
  <c r="AT295" i="31"/>
  <c r="AR295" i="31"/>
  <c r="AP295" i="31"/>
  <c r="AE295" i="31"/>
  <c r="AD295" i="31"/>
  <c r="AC295" i="31"/>
  <c r="AA295" i="31"/>
  <c r="AV294" i="31"/>
  <c r="AU294" i="31"/>
  <c r="AT294" i="31"/>
  <c r="AR294" i="31"/>
  <c r="AP294" i="31"/>
  <c r="AE294" i="31"/>
  <c r="AD294" i="31"/>
  <c r="AC294" i="31"/>
  <c r="AA294" i="31"/>
  <c r="AV293" i="31"/>
  <c r="AU293" i="31"/>
  <c r="AT293" i="31"/>
  <c r="AR293" i="31"/>
  <c r="AP293" i="31"/>
  <c r="AE293" i="31"/>
  <c r="AD293" i="31"/>
  <c r="AC293" i="31"/>
  <c r="AA293" i="31"/>
  <c r="AV292" i="31"/>
  <c r="AU292" i="31"/>
  <c r="AT292" i="31"/>
  <c r="AR292" i="31"/>
  <c r="AP292" i="31"/>
  <c r="AE292" i="31"/>
  <c r="AD292" i="31"/>
  <c r="AC292" i="31"/>
  <c r="AA292" i="31"/>
  <c r="AV291" i="31"/>
  <c r="AU291" i="31"/>
  <c r="AT291" i="31"/>
  <c r="AR291" i="31"/>
  <c r="AP291" i="31"/>
  <c r="AE291" i="31"/>
  <c r="AD291" i="31"/>
  <c r="AC291" i="31"/>
  <c r="AA291" i="31"/>
  <c r="AV290" i="31"/>
  <c r="AU290" i="31"/>
  <c r="AT290" i="31"/>
  <c r="AR290" i="31"/>
  <c r="AP290" i="31"/>
  <c r="AE290" i="31"/>
  <c r="AD290" i="31"/>
  <c r="AC290" i="31"/>
  <c r="AA290" i="31"/>
  <c r="AV289" i="31"/>
  <c r="AU289" i="31"/>
  <c r="AT289" i="31"/>
  <c r="AR289" i="31"/>
  <c r="AP289" i="31"/>
  <c r="AE289" i="31"/>
  <c r="AD289" i="31"/>
  <c r="AC289" i="31"/>
  <c r="AA289" i="31"/>
  <c r="AV288" i="31"/>
  <c r="AU288" i="31"/>
  <c r="AT288" i="31"/>
  <c r="AR288" i="31"/>
  <c r="AP288" i="31"/>
  <c r="AE288" i="31"/>
  <c r="AD288" i="31"/>
  <c r="AC288" i="31"/>
  <c r="AA288" i="31"/>
  <c r="AV287" i="31"/>
  <c r="AU287" i="31"/>
  <c r="AT287" i="31"/>
  <c r="AR287" i="31"/>
  <c r="AP287" i="31"/>
  <c r="AE287" i="31"/>
  <c r="AD287" i="31"/>
  <c r="AC287" i="31"/>
  <c r="AA287" i="31"/>
  <c r="AV286" i="31"/>
  <c r="AU286" i="31"/>
  <c r="AT286" i="31"/>
  <c r="AR286" i="31"/>
  <c r="AP286" i="31"/>
  <c r="AE286" i="31"/>
  <c r="AD286" i="31"/>
  <c r="AC286" i="31"/>
  <c r="AA286" i="31"/>
  <c r="AV285" i="31"/>
  <c r="AU285" i="31"/>
  <c r="AT285" i="31"/>
  <c r="AR285" i="31"/>
  <c r="AP285" i="31"/>
  <c r="AE285" i="31"/>
  <c r="AD285" i="31"/>
  <c r="AC285" i="31"/>
  <c r="AA285" i="31"/>
  <c r="AV284" i="31"/>
  <c r="AU284" i="31"/>
  <c r="AT284" i="31"/>
  <c r="AR284" i="31"/>
  <c r="AP284" i="31"/>
  <c r="AE284" i="31"/>
  <c r="AD284" i="31"/>
  <c r="AC284" i="31"/>
  <c r="AA284" i="31"/>
  <c r="AV283" i="31"/>
  <c r="AU283" i="31"/>
  <c r="AT283" i="31"/>
  <c r="AR283" i="31"/>
  <c r="AP283" i="31"/>
  <c r="AE283" i="31"/>
  <c r="AD283" i="31"/>
  <c r="AC283" i="31"/>
  <c r="AA283" i="31"/>
  <c r="AV282" i="31"/>
  <c r="AU282" i="31"/>
  <c r="AT282" i="31"/>
  <c r="AR282" i="31"/>
  <c r="AP282" i="31"/>
  <c r="AE282" i="31"/>
  <c r="AD282" i="31"/>
  <c r="AC282" i="31"/>
  <c r="AA282" i="31"/>
  <c r="AV281" i="31"/>
  <c r="AU281" i="31"/>
  <c r="AT281" i="31"/>
  <c r="AR281" i="31"/>
  <c r="AP281" i="31"/>
  <c r="AE281" i="31"/>
  <c r="AD281" i="31"/>
  <c r="AC281" i="31"/>
  <c r="AA281" i="31"/>
  <c r="AV280" i="31"/>
  <c r="AU280" i="31"/>
  <c r="AT280" i="31"/>
  <c r="AR280" i="31"/>
  <c r="AP280" i="31"/>
  <c r="AE280" i="31"/>
  <c r="AD280" i="31"/>
  <c r="AC280" i="31"/>
  <c r="AA280" i="31"/>
  <c r="AV279" i="31"/>
  <c r="AU279" i="31"/>
  <c r="AT279" i="31"/>
  <c r="AR279" i="31"/>
  <c r="AP279" i="31"/>
  <c r="AE279" i="31"/>
  <c r="AD279" i="31"/>
  <c r="AC279" i="31"/>
  <c r="AA279" i="31"/>
  <c r="AV278" i="31"/>
  <c r="AU278" i="31"/>
  <c r="AT278" i="31"/>
  <c r="AR278" i="31"/>
  <c r="AP278" i="31"/>
  <c r="AE278" i="31"/>
  <c r="AD278" i="31"/>
  <c r="AC278" i="31"/>
  <c r="AA278" i="31"/>
  <c r="AV277" i="31"/>
  <c r="AU277" i="31"/>
  <c r="AT277" i="31"/>
  <c r="AR277" i="31"/>
  <c r="AP277" i="31"/>
  <c r="AE277" i="31"/>
  <c r="AD277" i="31"/>
  <c r="AC277" i="31"/>
  <c r="AA277" i="31"/>
  <c r="AV276" i="31"/>
  <c r="AU276" i="31"/>
  <c r="AT276" i="31"/>
  <c r="AR276" i="31"/>
  <c r="AP276" i="31"/>
  <c r="AE276" i="31"/>
  <c r="AD276" i="31"/>
  <c r="AC276" i="31"/>
  <c r="AA276" i="31"/>
  <c r="AV275" i="31"/>
  <c r="AU275" i="31"/>
  <c r="AT275" i="31"/>
  <c r="AR275" i="31"/>
  <c r="AP275" i="31"/>
  <c r="AE275" i="31"/>
  <c r="AD275" i="31"/>
  <c r="AC275" i="31"/>
  <c r="AA275" i="31"/>
  <c r="AV274" i="31"/>
  <c r="AU274" i="31"/>
  <c r="AT274" i="31"/>
  <c r="AR274" i="31"/>
  <c r="AP274" i="31"/>
  <c r="AE274" i="31"/>
  <c r="AD274" i="31"/>
  <c r="AC274" i="31"/>
  <c r="AA274" i="31"/>
  <c r="AV273" i="31"/>
  <c r="AU273" i="31"/>
  <c r="AT273" i="31"/>
  <c r="AR273" i="31"/>
  <c r="AP273" i="31"/>
  <c r="AE273" i="31"/>
  <c r="AD273" i="31"/>
  <c r="AC273" i="31"/>
  <c r="AA273" i="31"/>
  <c r="AV272" i="31"/>
  <c r="AU272" i="31"/>
  <c r="AT272" i="31"/>
  <c r="AR272" i="31"/>
  <c r="AP272" i="31"/>
  <c r="AE272" i="31"/>
  <c r="AD272" i="31"/>
  <c r="AC272" i="31"/>
  <c r="AA272" i="31"/>
  <c r="AV271" i="31"/>
  <c r="AU271" i="31"/>
  <c r="AT271" i="31"/>
  <c r="AR271" i="31"/>
  <c r="AP271" i="31"/>
  <c r="AE271" i="31"/>
  <c r="AD271" i="31"/>
  <c r="AC271" i="31"/>
  <c r="AA271" i="31"/>
  <c r="AV270" i="31"/>
  <c r="AU270" i="31"/>
  <c r="AT270" i="31"/>
  <c r="AR270" i="31"/>
  <c r="AP270" i="31"/>
  <c r="AE270" i="31"/>
  <c r="AD270" i="31"/>
  <c r="AC270" i="31"/>
  <c r="AA270" i="31"/>
  <c r="AV269" i="31"/>
  <c r="AU269" i="31"/>
  <c r="AT269" i="31"/>
  <c r="AR269" i="31"/>
  <c r="AP269" i="31"/>
  <c r="AE269" i="31"/>
  <c r="AD269" i="31"/>
  <c r="AC269" i="31"/>
  <c r="AA269" i="31"/>
  <c r="AV268" i="31"/>
  <c r="AU268" i="31"/>
  <c r="AT268" i="31"/>
  <c r="AR268" i="31"/>
  <c r="AP268" i="31"/>
  <c r="AE268" i="31"/>
  <c r="AD268" i="31"/>
  <c r="AC268" i="31"/>
  <c r="AA268" i="31"/>
  <c r="AV267" i="31"/>
  <c r="AU267" i="31"/>
  <c r="AT267" i="31"/>
  <c r="AR267" i="31"/>
  <c r="AP267" i="31"/>
  <c r="AE267" i="31"/>
  <c r="AD267" i="31"/>
  <c r="AC267" i="31"/>
  <c r="AA267" i="31"/>
  <c r="AV266" i="31"/>
  <c r="AU266" i="31"/>
  <c r="AT266" i="31"/>
  <c r="AR266" i="31"/>
  <c r="AP266" i="31"/>
  <c r="AE266" i="31"/>
  <c r="AD266" i="31"/>
  <c r="AC266" i="31"/>
  <c r="AA266" i="31"/>
  <c r="AV265" i="31"/>
  <c r="AU265" i="31"/>
  <c r="AT265" i="31"/>
  <c r="AR265" i="31"/>
  <c r="AP265" i="31"/>
  <c r="AE265" i="31"/>
  <c r="AD265" i="31"/>
  <c r="AC265" i="31"/>
  <c r="AA265" i="31"/>
  <c r="AV264" i="31"/>
  <c r="AU264" i="31"/>
  <c r="AT264" i="31"/>
  <c r="AR264" i="31"/>
  <c r="AP264" i="31"/>
  <c r="AE264" i="31"/>
  <c r="AD264" i="31"/>
  <c r="AC264" i="31"/>
  <c r="AA264" i="31"/>
  <c r="AV263" i="31"/>
  <c r="AU263" i="31"/>
  <c r="AT263" i="31"/>
  <c r="AR263" i="31"/>
  <c r="AP263" i="31"/>
  <c r="AE263" i="31"/>
  <c r="AD263" i="31"/>
  <c r="AC263" i="31"/>
  <c r="AA263" i="31"/>
  <c r="AV262" i="31"/>
  <c r="AU262" i="31"/>
  <c r="AT262" i="31"/>
  <c r="AR262" i="31"/>
  <c r="AP262" i="31"/>
  <c r="AE262" i="31"/>
  <c r="AD262" i="31"/>
  <c r="AC262" i="31"/>
  <c r="AA262" i="31"/>
  <c r="AV261" i="31"/>
  <c r="AU261" i="31"/>
  <c r="AT261" i="31"/>
  <c r="AR261" i="31"/>
  <c r="AP261" i="31"/>
  <c r="AE261" i="31"/>
  <c r="AD261" i="31"/>
  <c r="AC261" i="31"/>
  <c r="AA261" i="31"/>
  <c r="AV260" i="31"/>
  <c r="AU260" i="31"/>
  <c r="AT260" i="31"/>
  <c r="AR260" i="31"/>
  <c r="AP260" i="31"/>
  <c r="AE260" i="31"/>
  <c r="AD260" i="31"/>
  <c r="AC260" i="31"/>
  <c r="AA260" i="31"/>
  <c r="AV259" i="31"/>
  <c r="AU259" i="31"/>
  <c r="AT259" i="31"/>
  <c r="AR259" i="31"/>
  <c r="AP259" i="31"/>
  <c r="AE259" i="31"/>
  <c r="AD259" i="31"/>
  <c r="AC259" i="31"/>
  <c r="AA259" i="31"/>
  <c r="AV258" i="31"/>
  <c r="AU258" i="31"/>
  <c r="AT258" i="31"/>
  <c r="AR258" i="31"/>
  <c r="AP258" i="31"/>
  <c r="AE258" i="31"/>
  <c r="AD258" i="31"/>
  <c r="AC258" i="31"/>
  <c r="AA258" i="31"/>
  <c r="AV257" i="31"/>
  <c r="AU257" i="31"/>
  <c r="AT257" i="31"/>
  <c r="AR257" i="31"/>
  <c r="AP257" i="31"/>
  <c r="AE257" i="31"/>
  <c r="AD257" i="31"/>
  <c r="AC257" i="31"/>
  <c r="AA257" i="31"/>
  <c r="AV256" i="31"/>
  <c r="AU256" i="31"/>
  <c r="AT256" i="31"/>
  <c r="AR256" i="31"/>
  <c r="AP256" i="31"/>
  <c r="AE256" i="31"/>
  <c r="AD256" i="31"/>
  <c r="AC256" i="31"/>
  <c r="AA256" i="31"/>
  <c r="AV255" i="31"/>
  <c r="AU255" i="31"/>
  <c r="AT255" i="31"/>
  <c r="AR255" i="31"/>
  <c r="AP255" i="31"/>
  <c r="AE255" i="31"/>
  <c r="AD255" i="31"/>
  <c r="AC255" i="31"/>
  <c r="AA255" i="31"/>
  <c r="AV254" i="31"/>
  <c r="AU254" i="31"/>
  <c r="AT254" i="31"/>
  <c r="AR254" i="31"/>
  <c r="AP254" i="31"/>
  <c r="AE254" i="31"/>
  <c r="AD254" i="31"/>
  <c r="AC254" i="31"/>
  <c r="AA254" i="31"/>
  <c r="AV253" i="31"/>
  <c r="AU253" i="31"/>
  <c r="AT253" i="31"/>
  <c r="AR253" i="31"/>
  <c r="AP253" i="31"/>
  <c r="AE253" i="31"/>
  <c r="AD253" i="31"/>
  <c r="AC253" i="31"/>
  <c r="AA253" i="31"/>
  <c r="AV252" i="31"/>
  <c r="AU252" i="31"/>
  <c r="AT252" i="31"/>
  <c r="AR252" i="31"/>
  <c r="AP252" i="31"/>
  <c r="AE252" i="31"/>
  <c r="AD252" i="31"/>
  <c r="AC252" i="31"/>
  <c r="AA252" i="31"/>
  <c r="AV251" i="31"/>
  <c r="AU251" i="31"/>
  <c r="AT251" i="31"/>
  <c r="AR251" i="31"/>
  <c r="AP251" i="31"/>
  <c r="AE251" i="31"/>
  <c r="AD251" i="31"/>
  <c r="AC251" i="31"/>
  <c r="AA251" i="31"/>
  <c r="AV250" i="31"/>
  <c r="AU250" i="31"/>
  <c r="AT250" i="31"/>
  <c r="AR250" i="31"/>
  <c r="AP250" i="31"/>
  <c r="AE250" i="31"/>
  <c r="AD250" i="31"/>
  <c r="AC250" i="31"/>
  <c r="AA250" i="31"/>
  <c r="AV249" i="31"/>
  <c r="AU249" i="31"/>
  <c r="AT249" i="31"/>
  <c r="AR249" i="31"/>
  <c r="AP249" i="31"/>
  <c r="AE249" i="31"/>
  <c r="AD249" i="31"/>
  <c r="AC249" i="31"/>
  <c r="AA249" i="31"/>
  <c r="AV248" i="31"/>
  <c r="AU248" i="31"/>
  <c r="AT248" i="31"/>
  <c r="AR248" i="31"/>
  <c r="AP248" i="31"/>
  <c r="AE248" i="31"/>
  <c r="AD248" i="31"/>
  <c r="AC248" i="31"/>
  <c r="AA248" i="31"/>
  <c r="AV247" i="31"/>
  <c r="AU247" i="31"/>
  <c r="AT247" i="31"/>
  <c r="AR247" i="31"/>
  <c r="AP247" i="31"/>
  <c r="AE247" i="31"/>
  <c r="AD247" i="31"/>
  <c r="AC247" i="31"/>
  <c r="AA247" i="31"/>
  <c r="AV246" i="31"/>
  <c r="AU246" i="31"/>
  <c r="AT246" i="31"/>
  <c r="AR246" i="31"/>
  <c r="AP246" i="31"/>
  <c r="AE246" i="31"/>
  <c r="AD246" i="31"/>
  <c r="AC246" i="31"/>
  <c r="AA246" i="31"/>
  <c r="AV245" i="31"/>
  <c r="AU245" i="31"/>
  <c r="AT245" i="31"/>
  <c r="AR245" i="31"/>
  <c r="AP245" i="31"/>
  <c r="AE245" i="31"/>
  <c r="AD245" i="31"/>
  <c r="AC245" i="31"/>
  <c r="AA245" i="31"/>
  <c r="AV244" i="31"/>
  <c r="AU244" i="31"/>
  <c r="AT244" i="31"/>
  <c r="AR244" i="31"/>
  <c r="AP244" i="31"/>
  <c r="AE244" i="31"/>
  <c r="AD244" i="31"/>
  <c r="AC244" i="31"/>
  <c r="AA244" i="31"/>
  <c r="AV243" i="31"/>
  <c r="AU243" i="31"/>
  <c r="AT243" i="31"/>
  <c r="AR243" i="31"/>
  <c r="AP243" i="31"/>
  <c r="AE243" i="31"/>
  <c r="AD243" i="31"/>
  <c r="AC243" i="31"/>
  <c r="AA243" i="31"/>
  <c r="AV242" i="31"/>
  <c r="AU242" i="31"/>
  <c r="AT242" i="31"/>
  <c r="AR242" i="31"/>
  <c r="AP242" i="31"/>
  <c r="AE242" i="31"/>
  <c r="AD242" i="31"/>
  <c r="AC242" i="31"/>
  <c r="AA242" i="31"/>
  <c r="AV241" i="31"/>
  <c r="AU241" i="31"/>
  <c r="AT241" i="31"/>
  <c r="AR241" i="31"/>
  <c r="AP241" i="31"/>
  <c r="AE241" i="31"/>
  <c r="AD241" i="31"/>
  <c r="AC241" i="31"/>
  <c r="AA241" i="31"/>
  <c r="AV240" i="31"/>
  <c r="AU240" i="31"/>
  <c r="AT240" i="31"/>
  <c r="AR240" i="31"/>
  <c r="AP240" i="31"/>
  <c r="AE240" i="31"/>
  <c r="AD240" i="31"/>
  <c r="AC240" i="31"/>
  <c r="AA240" i="31"/>
  <c r="AV239" i="31"/>
  <c r="AU239" i="31"/>
  <c r="AT239" i="31"/>
  <c r="AR239" i="31"/>
  <c r="AP239" i="31"/>
  <c r="AE239" i="31"/>
  <c r="AD239" i="31"/>
  <c r="AC239" i="31"/>
  <c r="AA239" i="31"/>
  <c r="AV238" i="31"/>
  <c r="AU238" i="31"/>
  <c r="AT238" i="31"/>
  <c r="AR238" i="31"/>
  <c r="AP238" i="31"/>
  <c r="AE238" i="31"/>
  <c r="AD238" i="31"/>
  <c r="AC238" i="31"/>
  <c r="AA238" i="31"/>
  <c r="AV237" i="31"/>
  <c r="AU237" i="31"/>
  <c r="AT237" i="31"/>
  <c r="AR237" i="31"/>
  <c r="AP237" i="31"/>
  <c r="AE237" i="31"/>
  <c r="AD237" i="31"/>
  <c r="AC237" i="31"/>
  <c r="AA237" i="31"/>
  <c r="AV236" i="31"/>
  <c r="AU236" i="31"/>
  <c r="AT236" i="31"/>
  <c r="AR236" i="31"/>
  <c r="AP236" i="31"/>
  <c r="AE236" i="31"/>
  <c r="AD236" i="31"/>
  <c r="AC236" i="31"/>
  <c r="AA236" i="31"/>
  <c r="AV235" i="31"/>
  <c r="AU235" i="31"/>
  <c r="AT235" i="31"/>
  <c r="AR235" i="31"/>
  <c r="AP235" i="31"/>
  <c r="AE235" i="31"/>
  <c r="AD235" i="31"/>
  <c r="AC235" i="31"/>
  <c r="AA235" i="31"/>
  <c r="AV234" i="31"/>
  <c r="AU234" i="31"/>
  <c r="AT234" i="31"/>
  <c r="AR234" i="31"/>
  <c r="AP234" i="31"/>
  <c r="AE234" i="31"/>
  <c r="AD234" i="31"/>
  <c r="AC234" i="31"/>
  <c r="AA234" i="31"/>
  <c r="AV233" i="31"/>
  <c r="AU233" i="31"/>
  <c r="AT233" i="31"/>
  <c r="AR233" i="31"/>
  <c r="AP233" i="31"/>
  <c r="AE233" i="31"/>
  <c r="AD233" i="31"/>
  <c r="AC233" i="31"/>
  <c r="AA233" i="31"/>
  <c r="AV232" i="31"/>
  <c r="AU232" i="31"/>
  <c r="AT232" i="31"/>
  <c r="AR232" i="31"/>
  <c r="AP232" i="31"/>
  <c r="AE232" i="31"/>
  <c r="AD232" i="31"/>
  <c r="AC232" i="31"/>
  <c r="AA232" i="31"/>
  <c r="AV231" i="31"/>
  <c r="AU231" i="31"/>
  <c r="AT231" i="31"/>
  <c r="AR231" i="31"/>
  <c r="AP231" i="31"/>
  <c r="AE231" i="31"/>
  <c r="AD231" i="31"/>
  <c r="AC231" i="31"/>
  <c r="AA231" i="31"/>
  <c r="AV230" i="31"/>
  <c r="AU230" i="31"/>
  <c r="AT230" i="31"/>
  <c r="AR230" i="31"/>
  <c r="AP230" i="31"/>
  <c r="AE230" i="31"/>
  <c r="AD230" i="31"/>
  <c r="AC230" i="31"/>
  <c r="AA230" i="31"/>
  <c r="AV229" i="31"/>
  <c r="AU229" i="31"/>
  <c r="AT229" i="31"/>
  <c r="AR229" i="31"/>
  <c r="AP229" i="31"/>
  <c r="AE229" i="31"/>
  <c r="AD229" i="31"/>
  <c r="AC229" i="31"/>
  <c r="AA229" i="31"/>
  <c r="AV228" i="31"/>
  <c r="AU228" i="31"/>
  <c r="AT228" i="31"/>
  <c r="AR228" i="31"/>
  <c r="AP228" i="31"/>
  <c r="AE228" i="31"/>
  <c r="AD228" i="31"/>
  <c r="AC228" i="31"/>
  <c r="AA228" i="31"/>
  <c r="AV227" i="31"/>
  <c r="AU227" i="31"/>
  <c r="AT227" i="31"/>
  <c r="AR227" i="31"/>
  <c r="AP227" i="31"/>
  <c r="AE227" i="31"/>
  <c r="AD227" i="31"/>
  <c r="AC227" i="31"/>
  <c r="AA227" i="31"/>
  <c r="AV226" i="31"/>
  <c r="AU226" i="31"/>
  <c r="AT226" i="31"/>
  <c r="AR226" i="31"/>
  <c r="AP226" i="31"/>
  <c r="AE226" i="31"/>
  <c r="AD226" i="31"/>
  <c r="AC226" i="31"/>
  <c r="AA226" i="31"/>
  <c r="AV225" i="31"/>
  <c r="AU225" i="31"/>
  <c r="AT225" i="31"/>
  <c r="AR225" i="31"/>
  <c r="AP225" i="31"/>
  <c r="AE225" i="31"/>
  <c r="AD225" i="31"/>
  <c r="AC225" i="31"/>
  <c r="AA225" i="31"/>
  <c r="AV224" i="31"/>
  <c r="AU224" i="31"/>
  <c r="AT224" i="31"/>
  <c r="AR224" i="31"/>
  <c r="AP224" i="31"/>
  <c r="AE224" i="31"/>
  <c r="AD224" i="31"/>
  <c r="AC224" i="31"/>
  <c r="AA224" i="31"/>
  <c r="AV223" i="31"/>
  <c r="AU223" i="31"/>
  <c r="AT223" i="31"/>
  <c r="AR223" i="31"/>
  <c r="AP223" i="31"/>
  <c r="AE223" i="31"/>
  <c r="AD223" i="31"/>
  <c r="AC223" i="31"/>
  <c r="AA223" i="31"/>
  <c r="AV222" i="31"/>
  <c r="AU222" i="31"/>
  <c r="AT222" i="31"/>
  <c r="AR222" i="31"/>
  <c r="AP222" i="31"/>
  <c r="AE222" i="31"/>
  <c r="AD222" i="31"/>
  <c r="AC222" i="31"/>
  <c r="AA222" i="31"/>
  <c r="AV221" i="31"/>
  <c r="AU221" i="31"/>
  <c r="AT221" i="31"/>
  <c r="AR221" i="31"/>
  <c r="AP221" i="31"/>
  <c r="AE221" i="31"/>
  <c r="AD221" i="31"/>
  <c r="AC221" i="31"/>
  <c r="AA221" i="31"/>
  <c r="AV220" i="31"/>
  <c r="AU220" i="31"/>
  <c r="AT220" i="31"/>
  <c r="AR220" i="31"/>
  <c r="AP220" i="31"/>
  <c r="AE220" i="31"/>
  <c r="AD220" i="31"/>
  <c r="AC220" i="31"/>
  <c r="AA220" i="31"/>
  <c r="AV219" i="31"/>
  <c r="AU219" i="31"/>
  <c r="AT219" i="31"/>
  <c r="AR219" i="31"/>
  <c r="AP219" i="31"/>
  <c r="AE219" i="31"/>
  <c r="AD219" i="31"/>
  <c r="AC219" i="31"/>
  <c r="AA219" i="31"/>
  <c r="AV218" i="31"/>
  <c r="AU218" i="31"/>
  <c r="AT218" i="31"/>
  <c r="AR218" i="31"/>
  <c r="AP218" i="31"/>
  <c r="AE218" i="31"/>
  <c r="AD218" i="31"/>
  <c r="AC218" i="31"/>
  <c r="AA218" i="31"/>
  <c r="AV217" i="31"/>
  <c r="AU217" i="31"/>
  <c r="AT217" i="31"/>
  <c r="AR217" i="31"/>
  <c r="AP217" i="31"/>
  <c r="AE217" i="31"/>
  <c r="AD217" i="31"/>
  <c r="AC217" i="31"/>
  <c r="AA217" i="31"/>
  <c r="AV216" i="31"/>
  <c r="AU216" i="31"/>
  <c r="AT216" i="31"/>
  <c r="AR216" i="31"/>
  <c r="AP216" i="31"/>
  <c r="AE216" i="31"/>
  <c r="AD216" i="31"/>
  <c r="AC216" i="31"/>
  <c r="AA216" i="31"/>
  <c r="AV215" i="31"/>
  <c r="AU215" i="31"/>
  <c r="AT215" i="31"/>
  <c r="AR215" i="31"/>
  <c r="AP215" i="31"/>
  <c r="AE215" i="31"/>
  <c r="AD215" i="31"/>
  <c r="AC215" i="31"/>
  <c r="AA215" i="31"/>
  <c r="AV214" i="31"/>
  <c r="AU214" i="31"/>
  <c r="AT214" i="31"/>
  <c r="AR214" i="31"/>
  <c r="AP214" i="31"/>
  <c r="AE214" i="31"/>
  <c r="AD214" i="31"/>
  <c r="AC214" i="31"/>
  <c r="AA214" i="31"/>
  <c r="AV213" i="31"/>
  <c r="AU213" i="31"/>
  <c r="AT213" i="31"/>
  <c r="AR213" i="31"/>
  <c r="AO213" i="31"/>
  <c r="AP213" i="31" s="1"/>
  <c r="AE213" i="31"/>
  <c r="AD213" i="31"/>
  <c r="AC213" i="31"/>
  <c r="AA213" i="31"/>
  <c r="AV212" i="31"/>
  <c r="AU212" i="31"/>
  <c r="AT212" i="31"/>
  <c r="AR212" i="31"/>
  <c r="AO212" i="31"/>
  <c r="AP212" i="31" s="1"/>
  <c r="AE212" i="31"/>
  <c r="AD212" i="31"/>
  <c r="AC212" i="31"/>
  <c r="AA212" i="31"/>
  <c r="AV211" i="31"/>
  <c r="AU211" i="31"/>
  <c r="AT211" i="31"/>
  <c r="AR211" i="31"/>
  <c r="AO211" i="31"/>
  <c r="AP211" i="31" s="1"/>
  <c r="AE211" i="31"/>
  <c r="AD211" i="31"/>
  <c r="AC211" i="31"/>
  <c r="AA211" i="31"/>
  <c r="AV210" i="31"/>
  <c r="AU210" i="31"/>
  <c r="AT210" i="31"/>
  <c r="AR210" i="31"/>
  <c r="AO210" i="31"/>
  <c r="AP210" i="31" s="1"/>
  <c r="AE210" i="31"/>
  <c r="AD210" i="31"/>
  <c r="AC210" i="31"/>
  <c r="AA210" i="31"/>
  <c r="AV209" i="31"/>
  <c r="AU209" i="31"/>
  <c r="AT209" i="31"/>
  <c r="AR209" i="31"/>
  <c r="AO209" i="31"/>
  <c r="AP209" i="31" s="1"/>
  <c r="AE209" i="31"/>
  <c r="AD209" i="31"/>
  <c r="AC209" i="31"/>
  <c r="AA209" i="31"/>
  <c r="AV208" i="31"/>
  <c r="AU208" i="31"/>
  <c r="AT208" i="31"/>
  <c r="AR208" i="31"/>
  <c r="AO208" i="31"/>
  <c r="AP208" i="31" s="1"/>
  <c r="AE208" i="31"/>
  <c r="AD208" i="31"/>
  <c r="AC208" i="31"/>
  <c r="AA208" i="31"/>
  <c r="AV207" i="31"/>
  <c r="AU207" i="31"/>
  <c r="AT207" i="31"/>
  <c r="AR207" i="31"/>
  <c r="AO207" i="31"/>
  <c r="AP207" i="31" s="1"/>
  <c r="AE207" i="31"/>
  <c r="AD207" i="31"/>
  <c r="AC207" i="31"/>
  <c r="AA207" i="31"/>
  <c r="AV206" i="31"/>
  <c r="AU206" i="31"/>
  <c r="AT206" i="31"/>
  <c r="AR206" i="31"/>
  <c r="AO206" i="31"/>
  <c r="AP206" i="31" s="1"/>
  <c r="AE206" i="31"/>
  <c r="AD206" i="31"/>
  <c r="AC206" i="31"/>
  <c r="AA206" i="31"/>
  <c r="AV205" i="31"/>
  <c r="AU205" i="31"/>
  <c r="AT205" i="31"/>
  <c r="AR205" i="31"/>
  <c r="AO205" i="31"/>
  <c r="AP205" i="31" s="1"/>
  <c r="AE205" i="31"/>
  <c r="AD205" i="31"/>
  <c r="AC205" i="31"/>
  <c r="AA205" i="31"/>
  <c r="AV204" i="31"/>
  <c r="AU204" i="31"/>
  <c r="AT204" i="31"/>
  <c r="AR204" i="31"/>
  <c r="AO204" i="31"/>
  <c r="AP204" i="31" s="1"/>
  <c r="AE204" i="31"/>
  <c r="AD204" i="31"/>
  <c r="AC204" i="31"/>
  <c r="AA204" i="31"/>
  <c r="AV203" i="31"/>
  <c r="AU203" i="31"/>
  <c r="AT203" i="31"/>
  <c r="AR203" i="31"/>
  <c r="AO203" i="31"/>
  <c r="AP203" i="31" s="1"/>
  <c r="AE203" i="31"/>
  <c r="AD203" i="31"/>
  <c r="AC203" i="31"/>
  <c r="AA203" i="31"/>
  <c r="AV202" i="31"/>
  <c r="AU202" i="31"/>
  <c r="AT202" i="31"/>
  <c r="AR202" i="31"/>
  <c r="AO202" i="31"/>
  <c r="AP202" i="31" s="1"/>
  <c r="AE202" i="31"/>
  <c r="AD202" i="31"/>
  <c r="AC202" i="31"/>
  <c r="AA202" i="31"/>
  <c r="AV201" i="31"/>
  <c r="AU201" i="31"/>
  <c r="AT201" i="31"/>
  <c r="AR201" i="31"/>
  <c r="AO201" i="31"/>
  <c r="AP201" i="31" s="1"/>
  <c r="AE201" i="31"/>
  <c r="AD201" i="31"/>
  <c r="AC201" i="31"/>
  <c r="AA201" i="31"/>
  <c r="AV200" i="31"/>
  <c r="AU200" i="31"/>
  <c r="AT200" i="31"/>
  <c r="AR200" i="31"/>
  <c r="AO200" i="31"/>
  <c r="AP200" i="31" s="1"/>
  <c r="AE200" i="31"/>
  <c r="AD200" i="31"/>
  <c r="AC200" i="31"/>
  <c r="AA200" i="31"/>
  <c r="AV199" i="31"/>
  <c r="AU199" i="31"/>
  <c r="AT199" i="31"/>
  <c r="AR199" i="31"/>
  <c r="AO199" i="31"/>
  <c r="AP199" i="31" s="1"/>
  <c r="AE199" i="31"/>
  <c r="AD199" i="31"/>
  <c r="AC199" i="31"/>
  <c r="AA199" i="31"/>
  <c r="AV198" i="31"/>
  <c r="AU198" i="31"/>
  <c r="AT198" i="31"/>
  <c r="AR198" i="31"/>
  <c r="AO198" i="31"/>
  <c r="AP198" i="31" s="1"/>
  <c r="AE198" i="31"/>
  <c r="AD198" i="31"/>
  <c r="AC198" i="31"/>
  <c r="AA198" i="31"/>
  <c r="AV197" i="31"/>
  <c r="AU197" i="31"/>
  <c r="AT197" i="31"/>
  <c r="AR197" i="31"/>
  <c r="AO197" i="31"/>
  <c r="AP197" i="31" s="1"/>
  <c r="AE197" i="31"/>
  <c r="AD197" i="31"/>
  <c r="AC197" i="31"/>
  <c r="AA197" i="31"/>
  <c r="AV196" i="31"/>
  <c r="AU196" i="31"/>
  <c r="AT196" i="31"/>
  <c r="AR196" i="31"/>
  <c r="AO196" i="31"/>
  <c r="AP196" i="31" s="1"/>
  <c r="AE196" i="31"/>
  <c r="AD196" i="31"/>
  <c r="AC196" i="31"/>
  <c r="AA196" i="31"/>
  <c r="AV195" i="31"/>
  <c r="AU195" i="31"/>
  <c r="AT195" i="31"/>
  <c r="AR195" i="31"/>
  <c r="AO195" i="31"/>
  <c r="AP195" i="31" s="1"/>
  <c r="AE195" i="31"/>
  <c r="AD195" i="31"/>
  <c r="AC195" i="31"/>
  <c r="AA195" i="31"/>
  <c r="AV194" i="31"/>
  <c r="AU194" i="31"/>
  <c r="AT194" i="31"/>
  <c r="AR194" i="31"/>
  <c r="AO194" i="31"/>
  <c r="AP194" i="31" s="1"/>
  <c r="AE194" i="31"/>
  <c r="AD194" i="31"/>
  <c r="AC194" i="31"/>
  <c r="AA194" i="31"/>
  <c r="AV193" i="31"/>
  <c r="AU193" i="31"/>
  <c r="AT193" i="31"/>
  <c r="AR193" i="31"/>
  <c r="AO193" i="31"/>
  <c r="AP193" i="31" s="1"/>
  <c r="AE193" i="31"/>
  <c r="AD193" i="31"/>
  <c r="AC193" i="31"/>
  <c r="AA193" i="31"/>
  <c r="AV192" i="31"/>
  <c r="AU192" i="31"/>
  <c r="AT192" i="31"/>
  <c r="AR192" i="31"/>
  <c r="AO192" i="31"/>
  <c r="AP192" i="31" s="1"/>
  <c r="AE192" i="31"/>
  <c r="AD192" i="31"/>
  <c r="AC192" i="31"/>
  <c r="AA192" i="31"/>
  <c r="AV191" i="31"/>
  <c r="AU191" i="31"/>
  <c r="AT191" i="31"/>
  <c r="AR191" i="31"/>
  <c r="AO191" i="31"/>
  <c r="AP191" i="31" s="1"/>
  <c r="AE191" i="31"/>
  <c r="AD191" i="31"/>
  <c r="AC191" i="31"/>
  <c r="AA191" i="31"/>
  <c r="AV190" i="31"/>
  <c r="AU190" i="31"/>
  <c r="AT190" i="31"/>
  <c r="AR190" i="31"/>
  <c r="AO190" i="31"/>
  <c r="AP190" i="31" s="1"/>
  <c r="AE190" i="31"/>
  <c r="AD190" i="31"/>
  <c r="AC190" i="31"/>
  <c r="AA190" i="31"/>
  <c r="AV189" i="31"/>
  <c r="AU189" i="31"/>
  <c r="AT189" i="31"/>
  <c r="AR189" i="31"/>
  <c r="AO189" i="31"/>
  <c r="AP189" i="31" s="1"/>
  <c r="AE189" i="31"/>
  <c r="AD189" i="31"/>
  <c r="AC189" i="31"/>
  <c r="AA189" i="31"/>
  <c r="AV188" i="31"/>
  <c r="AU188" i="31"/>
  <c r="AT188" i="31"/>
  <c r="AR188" i="31"/>
  <c r="AO188" i="31"/>
  <c r="AP188" i="31" s="1"/>
  <c r="AE188" i="31"/>
  <c r="AD188" i="31"/>
  <c r="AC188" i="31"/>
  <c r="AA188" i="31"/>
  <c r="AV187" i="31"/>
  <c r="AU187" i="31"/>
  <c r="AT187" i="31"/>
  <c r="AR187" i="31"/>
  <c r="AO187" i="31"/>
  <c r="AP187" i="31" s="1"/>
  <c r="AE187" i="31"/>
  <c r="AD187" i="31"/>
  <c r="AC187" i="31"/>
  <c r="AA187" i="31"/>
  <c r="AV186" i="31"/>
  <c r="AU186" i="31"/>
  <c r="AT186" i="31"/>
  <c r="AR186" i="31"/>
  <c r="AO186" i="31"/>
  <c r="AP186" i="31" s="1"/>
  <c r="AE186" i="31"/>
  <c r="AD186" i="31"/>
  <c r="AC186" i="31"/>
  <c r="AA186" i="31"/>
  <c r="AV185" i="31"/>
  <c r="AU185" i="31"/>
  <c r="AT185" i="31"/>
  <c r="AR185" i="31"/>
  <c r="AO185" i="31"/>
  <c r="AP185" i="31" s="1"/>
  <c r="AE185" i="31"/>
  <c r="AD185" i="31"/>
  <c r="AC185" i="31"/>
  <c r="AA185" i="31"/>
  <c r="AV184" i="31"/>
  <c r="AU184" i="31"/>
  <c r="AT184" i="31"/>
  <c r="AR184" i="31"/>
  <c r="AO184" i="31"/>
  <c r="AP184" i="31" s="1"/>
  <c r="AE184" i="31"/>
  <c r="AD184" i="31"/>
  <c r="AC184" i="31"/>
  <c r="AA184" i="31"/>
  <c r="AV183" i="31"/>
  <c r="AU183" i="31"/>
  <c r="AT183" i="31"/>
  <c r="AR183" i="31"/>
  <c r="AO183" i="31"/>
  <c r="AP183" i="31" s="1"/>
  <c r="AE183" i="31"/>
  <c r="AD183" i="31"/>
  <c r="AC183" i="31"/>
  <c r="AA183" i="31"/>
  <c r="AV182" i="31"/>
  <c r="AU182" i="31"/>
  <c r="AT182" i="31"/>
  <c r="AR182" i="31"/>
  <c r="AO182" i="31"/>
  <c r="AP182" i="31" s="1"/>
  <c r="AE182" i="31"/>
  <c r="AD182" i="31"/>
  <c r="AC182" i="31"/>
  <c r="AA182" i="31"/>
  <c r="AV181" i="31"/>
  <c r="AU181" i="31"/>
  <c r="AT181" i="31"/>
  <c r="AR181" i="31"/>
  <c r="AO181" i="31"/>
  <c r="AP181" i="31" s="1"/>
  <c r="AE181" i="31"/>
  <c r="AD181" i="31"/>
  <c r="AC181" i="31"/>
  <c r="AA181" i="31"/>
  <c r="AV180" i="31"/>
  <c r="AU180" i="31"/>
  <c r="AT180" i="31"/>
  <c r="AR180" i="31"/>
  <c r="AO180" i="31"/>
  <c r="AP180" i="31" s="1"/>
  <c r="AE180" i="31"/>
  <c r="AD180" i="31"/>
  <c r="AC180" i="31"/>
  <c r="AA180" i="31"/>
  <c r="AV179" i="31"/>
  <c r="AU179" i="31"/>
  <c r="AT179" i="31"/>
  <c r="AR179" i="31"/>
  <c r="AO179" i="31"/>
  <c r="AP179" i="31" s="1"/>
  <c r="AE179" i="31"/>
  <c r="AD179" i="31"/>
  <c r="AC179" i="31"/>
  <c r="AA179" i="31"/>
  <c r="AV178" i="31"/>
  <c r="AU178" i="31"/>
  <c r="AT178" i="31"/>
  <c r="AR178" i="31"/>
  <c r="AO178" i="31"/>
  <c r="AP178" i="31" s="1"/>
  <c r="AE178" i="31"/>
  <c r="AD178" i="31"/>
  <c r="AC178" i="31"/>
  <c r="AA178" i="31"/>
  <c r="AV177" i="31"/>
  <c r="AU177" i="31"/>
  <c r="AT177" i="31"/>
  <c r="AR177" i="31"/>
  <c r="AO177" i="31"/>
  <c r="AP177" i="31" s="1"/>
  <c r="AE177" i="31"/>
  <c r="AD177" i="31"/>
  <c r="AC177" i="31"/>
  <c r="AA177" i="31"/>
  <c r="AV176" i="31"/>
  <c r="AU176" i="31"/>
  <c r="AT176" i="31"/>
  <c r="AR176" i="31"/>
  <c r="AO176" i="31"/>
  <c r="AP176" i="31" s="1"/>
  <c r="AE176" i="31"/>
  <c r="AD176" i="31"/>
  <c r="AC176" i="31"/>
  <c r="AA176" i="31"/>
  <c r="AV175" i="31"/>
  <c r="AU175" i="31"/>
  <c r="AT175" i="31"/>
  <c r="AR175" i="31"/>
  <c r="AO175" i="31"/>
  <c r="AP175" i="31" s="1"/>
  <c r="AE175" i="31"/>
  <c r="AD175" i="31"/>
  <c r="AC175" i="31"/>
  <c r="AA175" i="31"/>
  <c r="AV174" i="31"/>
  <c r="AU174" i="31"/>
  <c r="AT174" i="31"/>
  <c r="AR174" i="31"/>
  <c r="AO174" i="31"/>
  <c r="AP174" i="31" s="1"/>
  <c r="AE174" i="31"/>
  <c r="AD174" i="31"/>
  <c r="AC174" i="31"/>
  <c r="AA174" i="31"/>
  <c r="AV173" i="31"/>
  <c r="AU173" i="31"/>
  <c r="AT173" i="31"/>
  <c r="AR173" i="31"/>
  <c r="AO173" i="31"/>
  <c r="AP173" i="31" s="1"/>
  <c r="AE173" i="31"/>
  <c r="AD173" i="31"/>
  <c r="AC173" i="31"/>
  <c r="AA173" i="31"/>
  <c r="AV172" i="31"/>
  <c r="AU172" i="31"/>
  <c r="AT172" i="31"/>
  <c r="AR172" i="31"/>
  <c r="AO172" i="31"/>
  <c r="AP172" i="31" s="1"/>
  <c r="AE172" i="31"/>
  <c r="AD172" i="31"/>
  <c r="AC172" i="31"/>
  <c r="AA172" i="31"/>
  <c r="AV171" i="31"/>
  <c r="AU171" i="31"/>
  <c r="AT171" i="31"/>
  <c r="AR171" i="31"/>
  <c r="AO171" i="31"/>
  <c r="AP171" i="31" s="1"/>
  <c r="AE171" i="31"/>
  <c r="AD171" i="31"/>
  <c r="AC171" i="31"/>
  <c r="AA171" i="31"/>
  <c r="AV170" i="31"/>
  <c r="AU170" i="31"/>
  <c r="AT170" i="31"/>
  <c r="AR170" i="31"/>
  <c r="AO170" i="31"/>
  <c r="AP170" i="31" s="1"/>
  <c r="AE170" i="31"/>
  <c r="AD170" i="31"/>
  <c r="AC170" i="31"/>
  <c r="AA170" i="31"/>
  <c r="AV169" i="31"/>
  <c r="AU169" i="31"/>
  <c r="AT169" i="31"/>
  <c r="AR169" i="31"/>
  <c r="AO169" i="31"/>
  <c r="AP169" i="31" s="1"/>
  <c r="AE169" i="31"/>
  <c r="AD169" i="31"/>
  <c r="AC169" i="31"/>
  <c r="AA169" i="31"/>
  <c r="AV168" i="31"/>
  <c r="AU168" i="31"/>
  <c r="AT168" i="31"/>
  <c r="AR168" i="31"/>
  <c r="AO168" i="31"/>
  <c r="AP168" i="31" s="1"/>
  <c r="AE168" i="31"/>
  <c r="AD168" i="31"/>
  <c r="AC168" i="31"/>
  <c r="AA168" i="31"/>
  <c r="AV167" i="31"/>
  <c r="AU167" i="31"/>
  <c r="AT167" i="31"/>
  <c r="AR167" i="31"/>
  <c r="AO167" i="31"/>
  <c r="AP167" i="31" s="1"/>
  <c r="AE167" i="31"/>
  <c r="AD167" i="31"/>
  <c r="AC167" i="31"/>
  <c r="AA167" i="31"/>
  <c r="AV166" i="31"/>
  <c r="AU166" i="31"/>
  <c r="AT166" i="31"/>
  <c r="AR166" i="31"/>
  <c r="AO166" i="31"/>
  <c r="AP166" i="31" s="1"/>
  <c r="AE166" i="31"/>
  <c r="AD166" i="31"/>
  <c r="AC166" i="31"/>
  <c r="AA166" i="31"/>
  <c r="AV165" i="31"/>
  <c r="AU165" i="31"/>
  <c r="AT165" i="31"/>
  <c r="AR165" i="31"/>
  <c r="AP165" i="31"/>
  <c r="AO165" i="31"/>
  <c r="AE165" i="31"/>
  <c r="AD165" i="31"/>
  <c r="AC165" i="31"/>
  <c r="AA165" i="31"/>
  <c r="AV164" i="31"/>
  <c r="AU164" i="31"/>
  <c r="AT164" i="31"/>
  <c r="AR164" i="31"/>
  <c r="AO164" i="31"/>
  <c r="AP164" i="31" s="1"/>
  <c r="AE164" i="31"/>
  <c r="AD164" i="31"/>
  <c r="AC164" i="31"/>
  <c r="AA164" i="31"/>
  <c r="AV163" i="31"/>
  <c r="AU163" i="31"/>
  <c r="AT163" i="31"/>
  <c r="AR163" i="31"/>
  <c r="AO163" i="31"/>
  <c r="AP163" i="31" s="1"/>
  <c r="AE163" i="31"/>
  <c r="AD163" i="31"/>
  <c r="AC163" i="31"/>
  <c r="AA163" i="31"/>
  <c r="AV162" i="31"/>
  <c r="AU162" i="31"/>
  <c r="AT162" i="31"/>
  <c r="AR162" i="31"/>
  <c r="AO162" i="31"/>
  <c r="AP162" i="31" s="1"/>
  <c r="AE162" i="31"/>
  <c r="AD162" i="31"/>
  <c r="AC162" i="31"/>
  <c r="AA162" i="31"/>
  <c r="AV161" i="31"/>
  <c r="AU161" i="31"/>
  <c r="AT161" i="31"/>
  <c r="AR161" i="31"/>
  <c r="AO161" i="31"/>
  <c r="AP161" i="31" s="1"/>
  <c r="AE161" i="31"/>
  <c r="AD161" i="31"/>
  <c r="AC161" i="31"/>
  <c r="AA161" i="31"/>
  <c r="AV160" i="31"/>
  <c r="AU160" i="31"/>
  <c r="AT160" i="31"/>
  <c r="AR160" i="31"/>
  <c r="AO160" i="31"/>
  <c r="AP160" i="31" s="1"/>
  <c r="AE160" i="31"/>
  <c r="AD160" i="31"/>
  <c r="AC160" i="31"/>
  <c r="AA160" i="31"/>
  <c r="AV159" i="31"/>
  <c r="AU159" i="31"/>
  <c r="AT159" i="31"/>
  <c r="AR159" i="31"/>
  <c r="AO159" i="31"/>
  <c r="AP159" i="31" s="1"/>
  <c r="AE159" i="31"/>
  <c r="AD159" i="31"/>
  <c r="AC159" i="31"/>
  <c r="AA159" i="31"/>
  <c r="AV158" i="31"/>
  <c r="AU158" i="31"/>
  <c r="AT158" i="31"/>
  <c r="AR158" i="31"/>
  <c r="AO158" i="31"/>
  <c r="AP158" i="31" s="1"/>
  <c r="AE158" i="31"/>
  <c r="AD158" i="31"/>
  <c r="AC158" i="31"/>
  <c r="AA158" i="31"/>
  <c r="AV157" i="31"/>
  <c r="AU157" i="31"/>
  <c r="AT157" i="31"/>
  <c r="AR157" i="31"/>
  <c r="AO157" i="31"/>
  <c r="AP157" i="31" s="1"/>
  <c r="AE157" i="31"/>
  <c r="AD157" i="31"/>
  <c r="AC157" i="31"/>
  <c r="AA157" i="31"/>
  <c r="AV156" i="31"/>
  <c r="AU156" i="31"/>
  <c r="AT156" i="31"/>
  <c r="AR156" i="31"/>
  <c r="AO156" i="31"/>
  <c r="AP156" i="31" s="1"/>
  <c r="AE156" i="31"/>
  <c r="AD156" i="31"/>
  <c r="AC156" i="31"/>
  <c r="AA156" i="31"/>
  <c r="AV155" i="31"/>
  <c r="AU155" i="31"/>
  <c r="AT155" i="31"/>
  <c r="AR155" i="31"/>
  <c r="AO155" i="31"/>
  <c r="AP155" i="31" s="1"/>
  <c r="AE155" i="31"/>
  <c r="AD155" i="31"/>
  <c r="AC155" i="31"/>
  <c r="AA155" i="31"/>
  <c r="AV154" i="31"/>
  <c r="AU154" i="31"/>
  <c r="AT154" i="31"/>
  <c r="AR154" i="31"/>
  <c r="AO154" i="31"/>
  <c r="AP154" i="31" s="1"/>
  <c r="AE154" i="31"/>
  <c r="AD154" i="31"/>
  <c r="AC154" i="31"/>
  <c r="AA154" i="31"/>
  <c r="AV153" i="31"/>
  <c r="AU153" i="31"/>
  <c r="AT153" i="31"/>
  <c r="AR153" i="31"/>
  <c r="AO153" i="31"/>
  <c r="AP153" i="31" s="1"/>
  <c r="AE153" i="31"/>
  <c r="AD153" i="31"/>
  <c r="AC153" i="31"/>
  <c r="AA153" i="31"/>
  <c r="AV152" i="31"/>
  <c r="AU152" i="31"/>
  <c r="AT152" i="31"/>
  <c r="AR152" i="31"/>
  <c r="AO152" i="31"/>
  <c r="AP152" i="31" s="1"/>
  <c r="AE152" i="31"/>
  <c r="AD152" i="31"/>
  <c r="AC152" i="31"/>
  <c r="AA152" i="31"/>
  <c r="AV151" i="31"/>
  <c r="AU151" i="31"/>
  <c r="AT151" i="31"/>
  <c r="AR151" i="31"/>
  <c r="AO151" i="31"/>
  <c r="AP151" i="31" s="1"/>
  <c r="AE151" i="31"/>
  <c r="AD151" i="31"/>
  <c r="AC151" i="31"/>
  <c r="AA151" i="31"/>
  <c r="AV150" i="31"/>
  <c r="AU150" i="31"/>
  <c r="AT150" i="31"/>
  <c r="AR150" i="31"/>
  <c r="AO150" i="31"/>
  <c r="AP150" i="31" s="1"/>
  <c r="AE150" i="31"/>
  <c r="AD150" i="31"/>
  <c r="AC150" i="31"/>
  <c r="AA150" i="31"/>
  <c r="AV149" i="31"/>
  <c r="AU149" i="31"/>
  <c r="AT149" i="31"/>
  <c r="AR149" i="31"/>
  <c r="AO149" i="31"/>
  <c r="AP149" i="31" s="1"/>
  <c r="AE149" i="31"/>
  <c r="AD149" i="31"/>
  <c r="AC149" i="31"/>
  <c r="AA149" i="31"/>
  <c r="AV148" i="31"/>
  <c r="AU148" i="31"/>
  <c r="AT148" i="31"/>
  <c r="AR148" i="31"/>
  <c r="AO148" i="31"/>
  <c r="AP148" i="31" s="1"/>
  <c r="AE148" i="31"/>
  <c r="AD148" i="31"/>
  <c r="AC148" i="31"/>
  <c r="AA148" i="31"/>
  <c r="AV147" i="31"/>
  <c r="AU147" i="31"/>
  <c r="AT147" i="31"/>
  <c r="AR147" i="31"/>
  <c r="AO147" i="31"/>
  <c r="AP147" i="31" s="1"/>
  <c r="AE147" i="31"/>
  <c r="AD147" i="31"/>
  <c r="AC147" i="31"/>
  <c r="AA147" i="31"/>
  <c r="AV146" i="31"/>
  <c r="AU146" i="31"/>
  <c r="AT146" i="31"/>
  <c r="AR146" i="31"/>
  <c r="AO146" i="31"/>
  <c r="AP146" i="31" s="1"/>
  <c r="AE146" i="31"/>
  <c r="AD146" i="31"/>
  <c r="AC146" i="31"/>
  <c r="AA146" i="31"/>
  <c r="AV145" i="31"/>
  <c r="AU145" i="31"/>
  <c r="AT145" i="31"/>
  <c r="AR145" i="31"/>
  <c r="AO145" i="31"/>
  <c r="AP145" i="31" s="1"/>
  <c r="AE145" i="31"/>
  <c r="AD145" i="31"/>
  <c r="AC145" i="31"/>
  <c r="AA145" i="31"/>
  <c r="AV144" i="31"/>
  <c r="AU144" i="31"/>
  <c r="AT144" i="31"/>
  <c r="AR144" i="31"/>
  <c r="AO144" i="31"/>
  <c r="AP144" i="31" s="1"/>
  <c r="AE144" i="31"/>
  <c r="AD144" i="31"/>
  <c r="AC144" i="31"/>
  <c r="AA144" i="31"/>
  <c r="AV143" i="31"/>
  <c r="AU143" i="31"/>
  <c r="AT143" i="31"/>
  <c r="AR143" i="31"/>
  <c r="AO143" i="31"/>
  <c r="AP143" i="31" s="1"/>
  <c r="AE143" i="31"/>
  <c r="AD143" i="31"/>
  <c r="AC143" i="31"/>
  <c r="AA143" i="31"/>
  <c r="AV142" i="31"/>
  <c r="AU142" i="31"/>
  <c r="AT142" i="31"/>
  <c r="AR142" i="31"/>
  <c r="AO142" i="31"/>
  <c r="AP142" i="31" s="1"/>
  <c r="AE142" i="31"/>
  <c r="AD142" i="31"/>
  <c r="AC142" i="31"/>
  <c r="AA142" i="31"/>
  <c r="AV141" i="31"/>
  <c r="AU141" i="31"/>
  <c r="AT141" i="31"/>
  <c r="AR141" i="31"/>
  <c r="AO141" i="31"/>
  <c r="AP141" i="31" s="1"/>
  <c r="AE141" i="31"/>
  <c r="AD141" i="31"/>
  <c r="AC141" i="31"/>
  <c r="AA141" i="31"/>
  <c r="AV140" i="31"/>
  <c r="AU140" i="31"/>
  <c r="AT140" i="31"/>
  <c r="AR140" i="31"/>
  <c r="AO140" i="31"/>
  <c r="AP140" i="31" s="1"/>
  <c r="AE140" i="31"/>
  <c r="AD140" i="31"/>
  <c r="AC140" i="31"/>
  <c r="AA140" i="31"/>
  <c r="AV139" i="31"/>
  <c r="AU139" i="31"/>
  <c r="AT139" i="31"/>
  <c r="AR139" i="31"/>
  <c r="AO139" i="31"/>
  <c r="AP139" i="31" s="1"/>
  <c r="AE139" i="31"/>
  <c r="AD139" i="31"/>
  <c r="AC139" i="31"/>
  <c r="AA139" i="31"/>
  <c r="AV138" i="31"/>
  <c r="AU138" i="31"/>
  <c r="AT138" i="31"/>
  <c r="AR138" i="31"/>
  <c r="AO138" i="31"/>
  <c r="AP138" i="31" s="1"/>
  <c r="AE138" i="31"/>
  <c r="AD138" i="31"/>
  <c r="AC138" i="31"/>
  <c r="AA138" i="31"/>
  <c r="AV137" i="31"/>
  <c r="AU137" i="31"/>
  <c r="AT137" i="31"/>
  <c r="AR137" i="31"/>
  <c r="AO137" i="31"/>
  <c r="AP137" i="31" s="1"/>
  <c r="AE137" i="31"/>
  <c r="AD137" i="31"/>
  <c r="AC137" i="31"/>
  <c r="AA137" i="31"/>
  <c r="AV136" i="31"/>
  <c r="AU136" i="31"/>
  <c r="AT136" i="31"/>
  <c r="AR136" i="31"/>
  <c r="AO136" i="31"/>
  <c r="AP136" i="31" s="1"/>
  <c r="AE136" i="31"/>
  <c r="AD136" i="31"/>
  <c r="AC136" i="31"/>
  <c r="AA136" i="31"/>
  <c r="AV135" i="31"/>
  <c r="AU135" i="31"/>
  <c r="AT135" i="31"/>
  <c r="AR135" i="31"/>
  <c r="AO135" i="31"/>
  <c r="AP135" i="31" s="1"/>
  <c r="AE135" i="31"/>
  <c r="AD135" i="31"/>
  <c r="AC135" i="31"/>
  <c r="AA135" i="31"/>
  <c r="AV134" i="31"/>
  <c r="AU134" i="31"/>
  <c r="AT134" i="31"/>
  <c r="AR134" i="31"/>
  <c r="AO134" i="31"/>
  <c r="AP134" i="31" s="1"/>
  <c r="AE134" i="31"/>
  <c r="AD134" i="31"/>
  <c r="AC134" i="31"/>
  <c r="AA134" i="31"/>
  <c r="AV133" i="31"/>
  <c r="AU133" i="31"/>
  <c r="AT133" i="31"/>
  <c r="AR133" i="31"/>
  <c r="AO133" i="31"/>
  <c r="AP133" i="31" s="1"/>
  <c r="AE133" i="31"/>
  <c r="AD133" i="31"/>
  <c r="AC133" i="31"/>
  <c r="AA133" i="31"/>
  <c r="AV132" i="31"/>
  <c r="AU132" i="31"/>
  <c r="AT132" i="31"/>
  <c r="AR132" i="31"/>
  <c r="AO132" i="31"/>
  <c r="AP132" i="31" s="1"/>
  <c r="AE132" i="31"/>
  <c r="AD132" i="31"/>
  <c r="AC132" i="31"/>
  <c r="AA132" i="31"/>
  <c r="AV131" i="31"/>
  <c r="AU131" i="31"/>
  <c r="AT131" i="31"/>
  <c r="AR131" i="31"/>
  <c r="AO131" i="31"/>
  <c r="AP131" i="31" s="1"/>
  <c r="AE131" i="31"/>
  <c r="AD131" i="31"/>
  <c r="AC131" i="31"/>
  <c r="AA131" i="31"/>
  <c r="AV130" i="31"/>
  <c r="AU130" i="31"/>
  <c r="AT130" i="31"/>
  <c r="AR130" i="31"/>
  <c r="AO130" i="31"/>
  <c r="AP130" i="31" s="1"/>
  <c r="AE130" i="31"/>
  <c r="AD130" i="31"/>
  <c r="AC130" i="31"/>
  <c r="AA130" i="31"/>
  <c r="AV129" i="31"/>
  <c r="AU129" i="31"/>
  <c r="AT129" i="31"/>
  <c r="AR129" i="31"/>
  <c r="AO129" i="31"/>
  <c r="AP129" i="31" s="1"/>
  <c r="AE129" i="31"/>
  <c r="AD129" i="31"/>
  <c r="AC129" i="31"/>
  <c r="AA129" i="31"/>
  <c r="AV128" i="31"/>
  <c r="AU128" i="31"/>
  <c r="AT128" i="31"/>
  <c r="AR128" i="31"/>
  <c r="AO128" i="31"/>
  <c r="AP128" i="31" s="1"/>
  <c r="AE128" i="31"/>
  <c r="AD128" i="31"/>
  <c r="AC128" i="31"/>
  <c r="AA128" i="31"/>
  <c r="AV127" i="31"/>
  <c r="AU127" i="31"/>
  <c r="AT127" i="31"/>
  <c r="AR127" i="31"/>
  <c r="AO127" i="31"/>
  <c r="AP127" i="31" s="1"/>
  <c r="AE127" i="31"/>
  <c r="AD127" i="31"/>
  <c r="AC127" i="31"/>
  <c r="AA127" i="31"/>
  <c r="AV126" i="31"/>
  <c r="AU126" i="31"/>
  <c r="AT126" i="31"/>
  <c r="AR126" i="31"/>
  <c r="AO126" i="31"/>
  <c r="AP126" i="31" s="1"/>
  <c r="AE126" i="31"/>
  <c r="AD126" i="31"/>
  <c r="AC126" i="31"/>
  <c r="AA126" i="31"/>
  <c r="AV125" i="31"/>
  <c r="AU125" i="31"/>
  <c r="AT125" i="31"/>
  <c r="AR125" i="31"/>
  <c r="AO125" i="31"/>
  <c r="AP125" i="31" s="1"/>
  <c r="AE125" i="31"/>
  <c r="AD125" i="31"/>
  <c r="AC125" i="31"/>
  <c r="AA125" i="31"/>
  <c r="AV124" i="31"/>
  <c r="AU124" i="31"/>
  <c r="AT124" i="31"/>
  <c r="AR124" i="31"/>
  <c r="AO124" i="31"/>
  <c r="AP124" i="31" s="1"/>
  <c r="AE124" i="31"/>
  <c r="AD124" i="31"/>
  <c r="AC124" i="31"/>
  <c r="AA124" i="31"/>
  <c r="AV123" i="31"/>
  <c r="AU123" i="31"/>
  <c r="AT123" i="31"/>
  <c r="AR123" i="31"/>
  <c r="AO123" i="31"/>
  <c r="AP123" i="31" s="1"/>
  <c r="AE123" i="31"/>
  <c r="AD123" i="31"/>
  <c r="AC123" i="31"/>
  <c r="AA123" i="31"/>
  <c r="AV122" i="31"/>
  <c r="AU122" i="31"/>
  <c r="AT122" i="31"/>
  <c r="AR122" i="31"/>
  <c r="AO122" i="31"/>
  <c r="AP122" i="31" s="1"/>
  <c r="AE122" i="31"/>
  <c r="AD122" i="31"/>
  <c r="AC122" i="31"/>
  <c r="AA122" i="31"/>
  <c r="AV121" i="31"/>
  <c r="AU121" i="31"/>
  <c r="AT121" i="31"/>
  <c r="AR121" i="31"/>
  <c r="AO121" i="31"/>
  <c r="AP121" i="31" s="1"/>
  <c r="AE121" i="31"/>
  <c r="AD121" i="31"/>
  <c r="AC121" i="31"/>
  <c r="AA121" i="31"/>
  <c r="AV120" i="31"/>
  <c r="AU120" i="31"/>
  <c r="AT120" i="31"/>
  <c r="AR120" i="31"/>
  <c r="AO120" i="31"/>
  <c r="AP120" i="31" s="1"/>
  <c r="AE120" i="31"/>
  <c r="AD120" i="31"/>
  <c r="AC120" i="31"/>
  <c r="AA120" i="31"/>
  <c r="AV119" i="31"/>
  <c r="AU119" i="31"/>
  <c r="AT119" i="31"/>
  <c r="AR119" i="31"/>
  <c r="AO119" i="31"/>
  <c r="AP119" i="31" s="1"/>
  <c r="AE119" i="31"/>
  <c r="AD119" i="31"/>
  <c r="AC119" i="31"/>
  <c r="AA119" i="31"/>
  <c r="AV118" i="31"/>
  <c r="AU118" i="31"/>
  <c r="AT118" i="31"/>
  <c r="AR118" i="31"/>
  <c r="AO118" i="31"/>
  <c r="AP118" i="31" s="1"/>
  <c r="AE118" i="31"/>
  <c r="AD118" i="31"/>
  <c r="AC118" i="31"/>
  <c r="AA118" i="31"/>
  <c r="AV117" i="31"/>
  <c r="AU117" i="31"/>
  <c r="AT117" i="31"/>
  <c r="AR117" i="31"/>
  <c r="AO117" i="31"/>
  <c r="AP117" i="31" s="1"/>
  <c r="AE117" i="31"/>
  <c r="AD117" i="31"/>
  <c r="AC117" i="31"/>
  <c r="AA117" i="31"/>
  <c r="AV116" i="31"/>
  <c r="AU116" i="31"/>
  <c r="AT116" i="31"/>
  <c r="AR116" i="31"/>
  <c r="AO116" i="31"/>
  <c r="AP116" i="31" s="1"/>
  <c r="AE116" i="31"/>
  <c r="AD116" i="31"/>
  <c r="AC116" i="31"/>
  <c r="AA116" i="31"/>
  <c r="AV115" i="31"/>
  <c r="AU115" i="31"/>
  <c r="AT115" i="31"/>
  <c r="AR115" i="31"/>
  <c r="AO115" i="31"/>
  <c r="AP115" i="31" s="1"/>
  <c r="AE115" i="31"/>
  <c r="AD115" i="31"/>
  <c r="AC115" i="31"/>
  <c r="AA115" i="31"/>
  <c r="AV114" i="31"/>
  <c r="AU114" i="31"/>
  <c r="AT114" i="31"/>
  <c r="AR114" i="31"/>
  <c r="AO114" i="31"/>
  <c r="AP114" i="31" s="1"/>
  <c r="AE114" i="31"/>
  <c r="AD114" i="31"/>
  <c r="AC114" i="31"/>
  <c r="AA114" i="31"/>
  <c r="AV113" i="31"/>
  <c r="AU113" i="31"/>
  <c r="AT113" i="31"/>
  <c r="AR113" i="31"/>
  <c r="AO113" i="31"/>
  <c r="AP113" i="31" s="1"/>
  <c r="AE113" i="31"/>
  <c r="AD113" i="31"/>
  <c r="AC113" i="31"/>
  <c r="AA113" i="31"/>
  <c r="AV112" i="31"/>
  <c r="AU112" i="31"/>
  <c r="AT112" i="31"/>
  <c r="AR112" i="31"/>
  <c r="AO112" i="31"/>
  <c r="AP112" i="31" s="1"/>
  <c r="AE112" i="31"/>
  <c r="AD112" i="31"/>
  <c r="AC112" i="31"/>
  <c r="AA112" i="31"/>
  <c r="AV111" i="31"/>
  <c r="AU111" i="31"/>
  <c r="AT111" i="31"/>
  <c r="AR111" i="31"/>
  <c r="AO111" i="31"/>
  <c r="AP111" i="31" s="1"/>
  <c r="AE111" i="31"/>
  <c r="AD111" i="31"/>
  <c r="AC111" i="31"/>
  <c r="AA111" i="31"/>
  <c r="AV110" i="31"/>
  <c r="AU110" i="31"/>
  <c r="AT110" i="31"/>
  <c r="AR110" i="31"/>
  <c r="AO110" i="31"/>
  <c r="AP110" i="31" s="1"/>
  <c r="AE110" i="31"/>
  <c r="AD110" i="31"/>
  <c r="AC110" i="31"/>
  <c r="AA110" i="31"/>
  <c r="AV109" i="31"/>
  <c r="AU109" i="31"/>
  <c r="AT109" i="31"/>
  <c r="AR109" i="31"/>
  <c r="AO109" i="31"/>
  <c r="AP109" i="31" s="1"/>
  <c r="AE109" i="31"/>
  <c r="AD109" i="31"/>
  <c r="AC109" i="31"/>
  <c r="AA109" i="31"/>
  <c r="AV108" i="31"/>
  <c r="AU108" i="31"/>
  <c r="AT108" i="31"/>
  <c r="AR108" i="31"/>
  <c r="AO108" i="31"/>
  <c r="AP108" i="31" s="1"/>
  <c r="AE108" i="31"/>
  <c r="AD108" i="31"/>
  <c r="AC108" i="31"/>
  <c r="AA108" i="31"/>
  <c r="AV107" i="31"/>
  <c r="AU107" i="31"/>
  <c r="AT107" i="31"/>
  <c r="AR107" i="31"/>
  <c r="AO107" i="31"/>
  <c r="AP107" i="31" s="1"/>
  <c r="AE107" i="31"/>
  <c r="AD107" i="31"/>
  <c r="AC107" i="31"/>
  <c r="AA107" i="31"/>
  <c r="AV106" i="31"/>
  <c r="AU106" i="31"/>
  <c r="AT106" i="31"/>
  <c r="AR106" i="31"/>
  <c r="AO106" i="31"/>
  <c r="AP106" i="31" s="1"/>
  <c r="AE106" i="31"/>
  <c r="AD106" i="31"/>
  <c r="AC106" i="31"/>
  <c r="AA106" i="31"/>
  <c r="AV105" i="31"/>
  <c r="AU105" i="31"/>
  <c r="AT105" i="31"/>
  <c r="AR105" i="31"/>
  <c r="AO105" i="31"/>
  <c r="AP105" i="31" s="1"/>
  <c r="AE105" i="31"/>
  <c r="AD105" i="31"/>
  <c r="AC105" i="31"/>
  <c r="AA105" i="31"/>
  <c r="AV104" i="31"/>
  <c r="AU104" i="31"/>
  <c r="AT104" i="31"/>
  <c r="AR104" i="31"/>
  <c r="AO104" i="31"/>
  <c r="AP104" i="31" s="1"/>
  <c r="AE104" i="31"/>
  <c r="AD104" i="31"/>
  <c r="AC104" i="31"/>
  <c r="AA104" i="31"/>
  <c r="AV103" i="31"/>
  <c r="AU103" i="31"/>
  <c r="AT103" i="31"/>
  <c r="AR103" i="31"/>
  <c r="AO103" i="31"/>
  <c r="AP103" i="31" s="1"/>
  <c r="AE103" i="31"/>
  <c r="AD103" i="31"/>
  <c r="AC103" i="31"/>
  <c r="AA103" i="31"/>
  <c r="AV102" i="31"/>
  <c r="AU102" i="31"/>
  <c r="AT102" i="31"/>
  <c r="AR102" i="31"/>
  <c r="AO102" i="31"/>
  <c r="AP102" i="31" s="1"/>
  <c r="AE102" i="31"/>
  <c r="AD102" i="31"/>
  <c r="AC102" i="31"/>
  <c r="AA102" i="31"/>
  <c r="AV101" i="31"/>
  <c r="AU101" i="31"/>
  <c r="AT101" i="31"/>
  <c r="AR101" i="31"/>
  <c r="AO101" i="31"/>
  <c r="AP101" i="31" s="1"/>
  <c r="AE101" i="31"/>
  <c r="AD101" i="31"/>
  <c r="AC101" i="31"/>
  <c r="AA101" i="31"/>
  <c r="AV100" i="31"/>
  <c r="AU100" i="31"/>
  <c r="AT100" i="31"/>
  <c r="AR100" i="31"/>
  <c r="AO100" i="31"/>
  <c r="AP100" i="31" s="1"/>
  <c r="AE100" i="31"/>
  <c r="AD100" i="31"/>
  <c r="AC100" i="31"/>
  <c r="AA100" i="31"/>
  <c r="AV99" i="31"/>
  <c r="AU99" i="31"/>
  <c r="AT99" i="31"/>
  <c r="AR99" i="31"/>
  <c r="AO99" i="31"/>
  <c r="AP99" i="31" s="1"/>
  <c r="AE99" i="31"/>
  <c r="AD99" i="31"/>
  <c r="AC99" i="31"/>
  <c r="AA99" i="31"/>
  <c r="AV98" i="31"/>
  <c r="AU98" i="31"/>
  <c r="AT98" i="31"/>
  <c r="AR98" i="31"/>
  <c r="AO98" i="31"/>
  <c r="AP98" i="31" s="1"/>
  <c r="AE98" i="31"/>
  <c r="AD98" i="31"/>
  <c r="AC98" i="31"/>
  <c r="AA98" i="31"/>
  <c r="AV97" i="31"/>
  <c r="AU97" i="31"/>
  <c r="AT97" i="31"/>
  <c r="AR97" i="31"/>
  <c r="AO97" i="31"/>
  <c r="AP97" i="31" s="1"/>
  <c r="AE97" i="31"/>
  <c r="AD97" i="31"/>
  <c r="AC97" i="31"/>
  <c r="AA97" i="31"/>
  <c r="AV96" i="31"/>
  <c r="AU96" i="31"/>
  <c r="AT96" i="31"/>
  <c r="AR96" i="31"/>
  <c r="AO96" i="31"/>
  <c r="AP96" i="31" s="1"/>
  <c r="AE96" i="31"/>
  <c r="AD96" i="31"/>
  <c r="AC96" i="31"/>
  <c r="AA96" i="31"/>
  <c r="AV95" i="31"/>
  <c r="AU95" i="31"/>
  <c r="AT95" i="31"/>
  <c r="AR95" i="31"/>
  <c r="AO95" i="31"/>
  <c r="AP95" i="31" s="1"/>
  <c r="AE95" i="31"/>
  <c r="AD95" i="31"/>
  <c r="AC95" i="31"/>
  <c r="AA95" i="31"/>
  <c r="AV94" i="31"/>
  <c r="AU94" i="31"/>
  <c r="AT94" i="31"/>
  <c r="AR94" i="31"/>
  <c r="AO94" i="31"/>
  <c r="AP94" i="31" s="1"/>
  <c r="AE94" i="31"/>
  <c r="AD94" i="31"/>
  <c r="AC94" i="31"/>
  <c r="AA94" i="31"/>
  <c r="AV93" i="31"/>
  <c r="AU93" i="31"/>
  <c r="AT93" i="31"/>
  <c r="AR93" i="31"/>
  <c r="AO93" i="31"/>
  <c r="AP93" i="31" s="1"/>
  <c r="AE93" i="31"/>
  <c r="AD93" i="31"/>
  <c r="AC93" i="31"/>
  <c r="AA93" i="31"/>
  <c r="AV92" i="31"/>
  <c r="AU92" i="31"/>
  <c r="AT92" i="31"/>
  <c r="AR92" i="31"/>
  <c r="AO92" i="31"/>
  <c r="AP92" i="31" s="1"/>
  <c r="AE92" i="31"/>
  <c r="AD92" i="31"/>
  <c r="AC92" i="31"/>
  <c r="AA92" i="31"/>
  <c r="AV91" i="31"/>
  <c r="AU91" i="31"/>
  <c r="AT91" i="31"/>
  <c r="AR91" i="31"/>
  <c r="AO91" i="31"/>
  <c r="AP91" i="31" s="1"/>
  <c r="AE91" i="31"/>
  <c r="AD91" i="31"/>
  <c r="AC91" i="31"/>
  <c r="AA91" i="31"/>
  <c r="AV90" i="31"/>
  <c r="AU90" i="31"/>
  <c r="AT90" i="31"/>
  <c r="AR90" i="31"/>
  <c r="AO90" i="31"/>
  <c r="AP90" i="31" s="1"/>
  <c r="AE90" i="31"/>
  <c r="AD90" i="31"/>
  <c r="AC90" i="31"/>
  <c r="AA90" i="31"/>
  <c r="AV89" i="31"/>
  <c r="AU89" i="31"/>
  <c r="AT89" i="31"/>
  <c r="AR89" i="31"/>
  <c r="AO89" i="31"/>
  <c r="AP89" i="31" s="1"/>
  <c r="AE89" i="31"/>
  <c r="AD89" i="31"/>
  <c r="AC89" i="31"/>
  <c r="AA89" i="31"/>
  <c r="AV88" i="31"/>
  <c r="AU88" i="31"/>
  <c r="AT88" i="31"/>
  <c r="AR88" i="31"/>
  <c r="AO88" i="31"/>
  <c r="AP88" i="31" s="1"/>
  <c r="AE88" i="31"/>
  <c r="AD88" i="31"/>
  <c r="AC88" i="31"/>
  <c r="AA88" i="31"/>
  <c r="AV87" i="31"/>
  <c r="AU87" i="31"/>
  <c r="AT87" i="31"/>
  <c r="AR87" i="31"/>
  <c r="AO87" i="31"/>
  <c r="AP87" i="31" s="1"/>
  <c r="AE87" i="31"/>
  <c r="AD87" i="31"/>
  <c r="AC87" i="31"/>
  <c r="AA87" i="31"/>
  <c r="AV86" i="31"/>
  <c r="AU86" i="31"/>
  <c r="AT86" i="31"/>
  <c r="AR86" i="31"/>
  <c r="AO86" i="31"/>
  <c r="AP86" i="31" s="1"/>
  <c r="AE86" i="31"/>
  <c r="AD86" i="31"/>
  <c r="AC86" i="31"/>
  <c r="AA86" i="31"/>
  <c r="AV85" i="31"/>
  <c r="AU85" i="31"/>
  <c r="AT85" i="31"/>
  <c r="AR85" i="31"/>
  <c r="AO85" i="31"/>
  <c r="AP85" i="31" s="1"/>
  <c r="AE85" i="31"/>
  <c r="AD85" i="31"/>
  <c r="AC85" i="31"/>
  <c r="AA85" i="31"/>
  <c r="AV84" i="31"/>
  <c r="AU84" i="31"/>
  <c r="AT84" i="31"/>
  <c r="AR84" i="31"/>
  <c r="AO84" i="31"/>
  <c r="AP84" i="31" s="1"/>
  <c r="AE84" i="31"/>
  <c r="AD84" i="31"/>
  <c r="AC84" i="31"/>
  <c r="AA84" i="31"/>
  <c r="AV83" i="31"/>
  <c r="AU83" i="31"/>
  <c r="AT83" i="31"/>
  <c r="AR83" i="31"/>
  <c r="AO83" i="31"/>
  <c r="AP83" i="31" s="1"/>
  <c r="AE83" i="31"/>
  <c r="AD83" i="31"/>
  <c r="AC83" i="31"/>
  <c r="AA83" i="31"/>
  <c r="AV82" i="31"/>
  <c r="AU82" i="31"/>
  <c r="AT82" i="31"/>
  <c r="AR82" i="31"/>
  <c r="AO82" i="31"/>
  <c r="AP82" i="31" s="1"/>
  <c r="AE82" i="31"/>
  <c r="AD82" i="31"/>
  <c r="AC82" i="31"/>
  <c r="AA82" i="31"/>
  <c r="AV81" i="31"/>
  <c r="AU81" i="31"/>
  <c r="AT81" i="31"/>
  <c r="AR81" i="31"/>
  <c r="AO81" i="31"/>
  <c r="AP81" i="31" s="1"/>
  <c r="AE81" i="31"/>
  <c r="AD81" i="31"/>
  <c r="AC81" i="31"/>
  <c r="AA81" i="31"/>
  <c r="AV80" i="31"/>
  <c r="AU80" i="31"/>
  <c r="AT80" i="31"/>
  <c r="AR80" i="31"/>
  <c r="AO80" i="31"/>
  <c r="AP80" i="31" s="1"/>
  <c r="AE80" i="31"/>
  <c r="AD80" i="31"/>
  <c r="AC80" i="31"/>
  <c r="AA80" i="31"/>
  <c r="AV79" i="31"/>
  <c r="AU79" i="31"/>
  <c r="AT79" i="31"/>
  <c r="AR79" i="31"/>
  <c r="AO79" i="31"/>
  <c r="AP79" i="31" s="1"/>
  <c r="AE79" i="31"/>
  <c r="AD79" i="31"/>
  <c r="AC79" i="31"/>
  <c r="AA79" i="31"/>
  <c r="AV78" i="31"/>
  <c r="AU78" i="31"/>
  <c r="AT78" i="31"/>
  <c r="AR78" i="31"/>
  <c r="AO78" i="31"/>
  <c r="AP78" i="31" s="1"/>
  <c r="AE78" i="31"/>
  <c r="AD78" i="31"/>
  <c r="AC78" i="31"/>
  <c r="AA78" i="31"/>
  <c r="AV77" i="31"/>
  <c r="AU77" i="31"/>
  <c r="AT77" i="31"/>
  <c r="AR77" i="31"/>
  <c r="AO77" i="31"/>
  <c r="AP77" i="31" s="1"/>
  <c r="AE77" i="31"/>
  <c r="AD77" i="31"/>
  <c r="AC77" i="31"/>
  <c r="AA77" i="31"/>
  <c r="AV76" i="31"/>
  <c r="AU76" i="31"/>
  <c r="AT76" i="31"/>
  <c r="AR76" i="31"/>
  <c r="AO76" i="31"/>
  <c r="AP76" i="31" s="1"/>
  <c r="AE76" i="31"/>
  <c r="AD76" i="31"/>
  <c r="AC76" i="31"/>
  <c r="AA76" i="31"/>
  <c r="AV75" i="31"/>
  <c r="AU75" i="31"/>
  <c r="AT75" i="31"/>
  <c r="AR75" i="31"/>
  <c r="AO75" i="31"/>
  <c r="AP75" i="31" s="1"/>
  <c r="AE75" i="31"/>
  <c r="AD75" i="31"/>
  <c r="AC75" i="31"/>
  <c r="AA75" i="31"/>
  <c r="AV74" i="31"/>
  <c r="AU74" i="31"/>
  <c r="AT74" i="31"/>
  <c r="AR74" i="31"/>
  <c r="AO74" i="31"/>
  <c r="AP74" i="31" s="1"/>
  <c r="AE74" i="31"/>
  <c r="AD74" i="31"/>
  <c r="AC74" i="31"/>
  <c r="AA74" i="31"/>
  <c r="AV73" i="31"/>
  <c r="AU73" i="31"/>
  <c r="AT73" i="31"/>
  <c r="AR73" i="31"/>
  <c r="AO73" i="31"/>
  <c r="AP73" i="31" s="1"/>
  <c r="AE73" i="31"/>
  <c r="AD73" i="31"/>
  <c r="AC73" i="31"/>
  <c r="AA73" i="31"/>
  <c r="AV72" i="31"/>
  <c r="AU72" i="31"/>
  <c r="AT72" i="31"/>
  <c r="AR72" i="31"/>
  <c r="AO72" i="31"/>
  <c r="AP72" i="31" s="1"/>
  <c r="AE72" i="31"/>
  <c r="AD72" i="31"/>
  <c r="AC72" i="31"/>
  <c r="AA72" i="31"/>
  <c r="AV71" i="31"/>
  <c r="AU71" i="31"/>
  <c r="AT71" i="31"/>
  <c r="AR71" i="31"/>
  <c r="AO71" i="31"/>
  <c r="AP71" i="31" s="1"/>
  <c r="AE71" i="31"/>
  <c r="AD71" i="31"/>
  <c r="AC71" i="31"/>
  <c r="AA71" i="31"/>
  <c r="AV70" i="31"/>
  <c r="AU70" i="31"/>
  <c r="AT70" i="31"/>
  <c r="AR70" i="31"/>
  <c r="AO70" i="31"/>
  <c r="AP70" i="31" s="1"/>
  <c r="AE70" i="31"/>
  <c r="AD70" i="31"/>
  <c r="AC70" i="31"/>
  <c r="AA70" i="31"/>
  <c r="AV69" i="31"/>
  <c r="AU69" i="31"/>
  <c r="AT69" i="31"/>
  <c r="AR69" i="31"/>
  <c r="AO69" i="31"/>
  <c r="AP69" i="31" s="1"/>
  <c r="AE69" i="31"/>
  <c r="AD69" i="31"/>
  <c r="AC69" i="31"/>
  <c r="AA69" i="31"/>
  <c r="AV68" i="31"/>
  <c r="AU68" i="31"/>
  <c r="AT68" i="31"/>
  <c r="AR68" i="31"/>
  <c r="AO68" i="31"/>
  <c r="AP68" i="31" s="1"/>
  <c r="AE68" i="31"/>
  <c r="AD68" i="31"/>
  <c r="AC68" i="31"/>
  <c r="AA68" i="31"/>
  <c r="AV67" i="31"/>
  <c r="AU67" i="31"/>
  <c r="AT67" i="31"/>
  <c r="AR67" i="31"/>
  <c r="AO67" i="31"/>
  <c r="AP67" i="31" s="1"/>
  <c r="AE67" i="31"/>
  <c r="AD67" i="31"/>
  <c r="AC67" i="31"/>
  <c r="AA67" i="31"/>
  <c r="AV66" i="31"/>
  <c r="AU66" i="31"/>
  <c r="AT66" i="31"/>
  <c r="AR66" i="31"/>
  <c r="AO66" i="31"/>
  <c r="AP66" i="31" s="1"/>
  <c r="AE66" i="31"/>
  <c r="AD66" i="31"/>
  <c r="AC66" i="31"/>
  <c r="AA66" i="31"/>
  <c r="AV65" i="31"/>
  <c r="AU65" i="31"/>
  <c r="AT65" i="31"/>
  <c r="AR65" i="31"/>
  <c r="AO65" i="31"/>
  <c r="AP65" i="31" s="1"/>
  <c r="AE65" i="31"/>
  <c r="AD65" i="31"/>
  <c r="AC65" i="31"/>
  <c r="AA65" i="31"/>
  <c r="AV64" i="31"/>
  <c r="AU64" i="31"/>
  <c r="AT64" i="31"/>
  <c r="AR64" i="31"/>
  <c r="AO64" i="31"/>
  <c r="AP64" i="31" s="1"/>
  <c r="AE64" i="31"/>
  <c r="AD64" i="31"/>
  <c r="AC64" i="31"/>
  <c r="AA64" i="31"/>
  <c r="AV63" i="31"/>
  <c r="AU63" i="31"/>
  <c r="AT63" i="31"/>
  <c r="AR63" i="31"/>
  <c r="AO63" i="31"/>
  <c r="AP63" i="31" s="1"/>
  <c r="AE63" i="31"/>
  <c r="AD63" i="31"/>
  <c r="AC63" i="31"/>
  <c r="AA63" i="31"/>
  <c r="AV62" i="31"/>
  <c r="AU62" i="31"/>
  <c r="AT62" i="31"/>
  <c r="AR62" i="31"/>
  <c r="AO62" i="31"/>
  <c r="AP62" i="31" s="1"/>
  <c r="AE62" i="31"/>
  <c r="AD62" i="31"/>
  <c r="AC62" i="31"/>
  <c r="AA62" i="31"/>
  <c r="AV61" i="31"/>
  <c r="AU61" i="31"/>
  <c r="AT61" i="31"/>
  <c r="AR61" i="31"/>
  <c r="AO61" i="31"/>
  <c r="AP61" i="31" s="1"/>
  <c r="AE61" i="31"/>
  <c r="AD61" i="31"/>
  <c r="AC61" i="31"/>
  <c r="AA61" i="31"/>
  <c r="AV60" i="31"/>
  <c r="AU60" i="31"/>
  <c r="AT60" i="31"/>
  <c r="AR60" i="31"/>
  <c r="AO60" i="31"/>
  <c r="AP60" i="31" s="1"/>
  <c r="AE60" i="31"/>
  <c r="AD60" i="31"/>
  <c r="AC60" i="31"/>
  <c r="AA60" i="31"/>
  <c r="AV59" i="31"/>
  <c r="AU59" i="31"/>
  <c r="AT59" i="31"/>
  <c r="AR59" i="31"/>
  <c r="AO59" i="31"/>
  <c r="AP59" i="31" s="1"/>
  <c r="AE59" i="31"/>
  <c r="AD59" i="31"/>
  <c r="AC59" i="31"/>
  <c r="AA59" i="31"/>
  <c r="AV58" i="31"/>
  <c r="AU58" i="31"/>
  <c r="AT58" i="31"/>
  <c r="AR58" i="31"/>
  <c r="AO58" i="31"/>
  <c r="AP58" i="31" s="1"/>
  <c r="AE58" i="31"/>
  <c r="AD58" i="31"/>
  <c r="AC58" i="31"/>
  <c r="AA58" i="31"/>
  <c r="AV57" i="31"/>
  <c r="AU57" i="31"/>
  <c r="AT57" i="31"/>
  <c r="AR57" i="31"/>
  <c r="AO57" i="31"/>
  <c r="AP57" i="31" s="1"/>
  <c r="AE57" i="31"/>
  <c r="AD57" i="31"/>
  <c r="AC57" i="31"/>
  <c r="AA57" i="31"/>
  <c r="AV56" i="31"/>
  <c r="AU56" i="31"/>
  <c r="AT56" i="31"/>
  <c r="AR56" i="31"/>
  <c r="AO56" i="31"/>
  <c r="AP56" i="31" s="1"/>
  <c r="AE56" i="31"/>
  <c r="AD56" i="31"/>
  <c r="AC56" i="31"/>
  <c r="AA56" i="31"/>
  <c r="AV55" i="31"/>
  <c r="AU55" i="31"/>
  <c r="AT55" i="31"/>
  <c r="AR55" i="31"/>
  <c r="AO55" i="31"/>
  <c r="AP55" i="31" s="1"/>
  <c r="AE55" i="31"/>
  <c r="AD55" i="31"/>
  <c r="AC55" i="31"/>
  <c r="AA55" i="31"/>
  <c r="AV54" i="31"/>
  <c r="AU54" i="31"/>
  <c r="AT54" i="31"/>
  <c r="AR54" i="31"/>
  <c r="AO54" i="31"/>
  <c r="AP54" i="31" s="1"/>
  <c r="AE54" i="31"/>
  <c r="AD54" i="31"/>
  <c r="AC54" i="31"/>
  <c r="AA54" i="31"/>
  <c r="AV53" i="31"/>
  <c r="AU53" i="31"/>
  <c r="AT53" i="31"/>
  <c r="AR53" i="31"/>
  <c r="AO53" i="31"/>
  <c r="AP53" i="31" s="1"/>
  <c r="AE53" i="31"/>
  <c r="AD53" i="31"/>
  <c r="AC53" i="31"/>
  <c r="AA53" i="31"/>
  <c r="AV52" i="31"/>
  <c r="AU52" i="31"/>
  <c r="AT52" i="31"/>
  <c r="AR52" i="31"/>
  <c r="AO52" i="31"/>
  <c r="AP52" i="31" s="1"/>
  <c r="AE52" i="31"/>
  <c r="AD52" i="31"/>
  <c r="AC52" i="31"/>
  <c r="AA52" i="31"/>
  <c r="AV51" i="31"/>
  <c r="AU51" i="31"/>
  <c r="AT51" i="31"/>
  <c r="AR51" i="31"/>
  <c r="AO51" i="31"/>
  <c r="AP51" i="31" s="1"/>
  <c r="AE51" i="31"/>
  <c r="AD51" i="31"/>
  <c r="AC51" i="31"/>
  <c r="AA51" i="31"/>
  <c r="AV50" i="31"/>
  <c r="AU50" i="31"/>
  <c r="AT50" i="31"/>
  <c r="AR50" i="31"/>
  <c r="AO50" i="31"/>
  <c r="AP50" i="31" s="1"/>
  <c r="AE50" i="31"/>
  <c r="AD50" i="31"/>
  <c r="AC50" i="31"/>
  <c r="AA50" i="31"/>
  <c r="AV49" i="31"/>
  <c r="AU49" i="31"/>
  <c r="AT49" i="31"/>
  <c r="AR49" i="31"/>
  <c r="AO49" i="31"/>
  <c r="AP49" i="31" s="1"/>
  <c r="AE49" i="31"/>
  <c r="AD49" i="31"/>
  <c r="AC49" i="31"/>
  <c r="AA49" i="31"/>
  <c r="AV48" i="31"/>
  <c r="AU48" i="31"/>
  <c r="AT48" i="31"/>
  <c r="AR48" i="31"/>
  <c r="AO48" i="31"/>
  <c r="AP48" i="31" s="1"/>
  <c r="AE48" i="31"/>
  <c r="AD48" i="31"/>
  <c r="AC48" i="31"/>
  <c r="AA48" i="31"/>
  <c r="AV47" i="31"/>
  <c r="AU47" i="31"/>
  <c r="AT47" i="31"/>
  <c r="AR47" i="31"/>
  <c r="AO47" i="31"/>
  <c r="AP47" i="31" s="1"/>
  <c r="AE47" i="31"/>
  <c r="AD47" i="31"/>
  <c r="AC47" i="31"/>
  <c r="AA47" i="31"/>
  <c r="AV46" i="31"/>
  <c r="AU46" i="31"/>
  <c r="AT46" i="31"/>
  <c r="AR46" i="31"/>
  <c r="AO46" i="31"/>
  <c r="AP46" i="31" s="1"/>
  <c r="AE46" i="31"/>
  <c r="AD46" i="31"/>
  <c r="AC46" i="31"/>
  <c r="AA46" i="31"/>
  <c r="AV45" i="31"/>
  <c r="AU45" i="31"/>
  <c r="AT45" i="31"/>
  <c r="AR45" i="31"/>
  <c r="AO45" i="31"/>
  <c r="AP45" i="31" s="1"/>
  <c r="AE45" i="31"/>
  <c r="AD45" i="31"/>
  <c r="AC45" i="31"/>
  <c r="AA45" i="31"/>
  <c r="AV44" i="31"/>
  <c r="AU44" i="31"/>
  <c r="AT44" i="31"/>
  <c r="AR44" i="31"/>
  <c r="AO44" i="31"/>
  <c r="AP44" i="31" s="1"/>
  <c r="AE44" i="31"/>
  <c r="AD44" i="31"/>
  <c r="AC44" i="31"/>
  <c r="AA44" i="31"/>
  <c r="AV43" i="31"/>
  <c r="AU43" i="31"/>
  <c r="AT43" i="31"/>
  <c r="AR43" i="31"/>
  <c r="AO43" i="31"/>
  <c r="AP43" i="31" s="1"/>
  <c r="AE43" i="31"/>
  <c r="AD43" i="31"/>
  <c r="AC43" i="31"/>
  <c r="AA43" i="31"/>
  <c r="AV42" i="31"/>
  <c r="AU42" i="31"/>
  <c r="AT42" i="31"/>
  <c r="AR42" i="31"/>
  <c r="AO42" i="31"/>
  <c r="AP42" i="31" s="1"/>
  <c r="AE42" i="31"/>
  <c r="AD42" i="31"/>
  <c r="AC42" i="31"/>
  <c r="AA42" i="31"/>
  <c r="AV41" i="31"/>
  <c r="AU41" i="31"/>
  <c r="AT41" i="31"/>
  <c r="AR41" i="31"/>
  <c r="AO41" i="31"/>
  <c r="AP41" i="31" s="1"/>
  <c r="AE41" i="31"/>
  <c r="AD41" i="31"/>
  <c r="AC41" i="31"/>
  <c r="AA41" i="31"/>
  <c r="AV40" i="31"/>
  <c r="AU40" i="31"/>
  <c r="AT40" i="31"/>
  <c r="AR40" i="31"/>
  <c r="AO40" i="31"/>
  <c r="AP40" i="31" s="1"/>
  <c r="AE40" i="31"/>
  <c r="AD40" i="31"/>
  <c r="AC40" i="31"/>
  <c r="AA40" i="31"/>
  <c r="AV39" i="31"/>
  <c r="AU39" i="31"/>
  <c r="AT39" i="31"/>
  <c r="AR39" i="31"/>
  <c r="AO39" i="31"/>
  <c r="AP39" i="31" s="1"/>
  <c r="AE39" i="31"/>
  <c r="AD39" i="31"/>
  <c r="AC39" i="31"/>
  <c r="AA39" i="31"/>
  <c r="AV38" i="31"/>
  <c r="AU38" i="31"/>
  <c r="AT38" i="31"/>
  <c r="AR38" i="31"/>
  <c r="AO38" i="31"/>
  <c r="AP38" i="31" s="1"/>
  <c r="AE38" i="31"/>
  <c r="AD38" i="31"/>
  <c r="AC38" i="31"/>
  <c r="AA38" i="31"/>
  <c r="AV37" i="31"/>
  <c r="AU37" i="31"/>
  <c r="AT37" i="31"/>
  <c r="AR37" i="31"/>
  <c r="AO37" i="31"/>
  <c r="AP37" i="31" s="1"/>
  <c r="AE37" i="31"/>
  <c r="AD37" i="31"/>
  <c r="AC37" i="31"/>
  <c r="AA37" i="31"/>
  <c r="AV36" i="31"/>
  <c r="AU36" i="31"/>
  <c r="AT36" i="31"/>
  <c r="AR36" i="31"/>
  <c r="AO36" i="31"/>
  <c r="AP36" i="31" s="1"/>
  <c r="AE36" i="31"/>
  <c r="AD36" i="31"/>
  <c r="AC36" i="31"/>
  <c r="AA36" i="31"/>
  <c r="AV35" i="31"/>
  <c r="AU35" i="31"/>
  <c r="AT35" i="31"/>
  <c r="AR35" i="31"/>
  <c r="AO35" i="31"/>
  <c r="AP35" i="31" s="1"/>
  <c r="AE35" i="31"/>
  <c r="AD35" i="31"/>
  <c r="AC35" i="31"/>
  <c r="AA35" i="31"/>
  <c r="AV34" i="31"/>
  <c r="AU34" i="31"/>
  <c r="AT34" i="31"/>
  <c r="AR34" i="31"/>
  <c r="AO34" i="31"/>
  <c r="AP34" i="31" s="1"/>
  <c r="AE34" i="31"/>
  <c r="AD34" i="31"/>
  <c r="AC34" i="31"/>
  <c r="AA34" i="31"/>
  <c r="AV33" i="31"/>
  <c r="AU33" i="31"/>
  <c r="AT33" i="31"/>
  <c r="AR33" i="31"/>
  <c r="AO33" i="31"/>
  <c r="AP33" i="31" s="1"/>
  <c r="AE33" i="31"/>
  <c r="AD33" i="31"/>
  <c r="AC33" i="31"/>
  <c r="AA33" i="31"/>
  <c r="AV32" i="31"/>
  <c r="AU32" i="31"/>
  <c r="AT32" i="31"/>
  <c r="AR32" i="31"/>
  <c r="AO32" i="31"/>
  <c r="AP32" i="31" s="1"/>
  <c r="AE32" i="31"/>
  <c r="AD32" i="31"/>
  <c r="AC32" i="31"/>
  <c r="AA32" i="31"/>
  <c r="AV31" i="31"/>
  <c r="AU31" i="31"/>
  <c r="AT31" i="31"/>
  <c r="AR31" i="31"/>
  <c r="AO31" i="31"/>
  <c r="AP31" i="31" s="1"/>
  <c r="AE31" i="31"/>
  <c r="AD31" i="31"/>
  <c r="AC31" i="31"/>
  <c r="AA31" i="31"/>
  <c r="AV30" i="31"/>
  <c r="AU30" i="31"/>
  <c r="AT30" i="31"/>
  <c r="AR30" i="31"/>
  <c r="AO30" i="31"/>
  <c r="AP30" i="31" s="1"/>
  <c r="AE30" i="31"/>
  <c r="AD30" i="31"/>
  <c r="AC30" i="31"/>
  <c r="AA30" i="31"/>
  <c r="AV29" i="31"/>
  <c r="AU29" i="31"/>
  <c r="AT29" i="31"/>
  <c r="AR29" i="31"/>
  <c r="AO29" i="31"/>
  <c r="AP29" i="31" s="1"/>
  <c r="AE29" i="31"/>
  <c r="AD29" i="31"/>
  <c r="AC29" i="31"/>
  <c r="AA29" i="31"/>
  <c r="AV28" i="31"/>
  <c r="AU28" i="31"/>
  <c r="AT28" i="31"/>
  <c r="AR28" i="31"/>
  <c r="AO28" i="31"/>
  <c r="AP28" i="31" s="1"/>
  <c r="AE28" i="31"/>
  <c r="AD28" i="31"/>
  <c r="AC28" i="31"/>
  <c r="AA28" i="31"/>
  <c r="AV27" i="31"/>
  <c r="AU27" i="31"/>
  <c r="AT27" i="31"/>
  <c r="AR27" i="31"/>
  <c r="AO27" i="31"/>
  <c r="AP27" i="31" s="1"/>
  <c r="AV26" i="31"/>
  <c r="AU26" i="31"/>
  <c r="AT26" i="31"/>
  <c r="AR26" i="31"/>
  <c r="AO26" i="31"/>
  <c r="AP26" i="31" s="1"/>
  <c r="AV25" i="31"/>
  <c r="AU25" i="31"/>
  <c r="AT25" i="31"/>
  <c r="AR25" i="31"/>
  <c r="AO25" i="31"/>
  <c r="AP25" i="31" s="1"/>
  <c r="AV24" i="31"/>
  <c r="AU24" i="31"/>
  <c r="AT24" i="31"/>
  <c r="AR24" i="31"/>
  <c r="AO24" i="31"/>
  <c r="AP24" i="31" s="1"/>
  <c r="AV23" i="31"/>
  <c r="AU23" i="31"/>
  <c r="AT23" i="31"/>
  <c r="AR23" i="31"/>
  <c r="AO23" i="31"/>
  <c r="AP23" i="31" s="1"/>
  <c r="AV22" i="31"/>
  <c r="AU22" i="31"/>
  <c r="AT22" i="31"/>
  <c r="AR22" i="31"/>
  <c r="AO22" i="31"/>
  <c r="AP22" i="31" s="1"/>
  <c r="AV21" i="31"/>
  <c r="AU21" i="31"/>
  <c r="AT21" i="31"/>
  <c r="AR21" i="31"/>
  <c r="AO21" i="31"/>
  <c r="AP21" i="31" s="1"/>
  <c r="AV20" i="31"/>
  <c r="AU20" i="31"/>
  <c r="AT20" i="31"/>
  <c r="AR20" i="31"/>
  <c r="AO20" i="31"/>
  <c r="AP20" i="31" s="1"/>
  <c r="AV19" i="31"/>
  <c r="AU19" i="31"/>
  <c r="AT19" i="31"/>
  <c r="AR19" i="31"/>
  <c r="AO19" i="31"/>
  <c r="AP19" i="31" s="1"/>
  <c r="AV18" i="31"/>
  <c r="AU18" i="31"/>
  <c r="AT18" i="31"/>
  <c r="AR18" i="31"/>
  <c r="AO18" i="31"/>
  <c r="AP18" i="31" s="1"/>
  <c r="AV17" i="31"/>
  <c r="AU17" i="31"/>
  <c r="AT17" i="31"/>
  <c r="AR17" i="31"/>
  <c r="AO17" i="31"/>
  <c r="AP17" i="31" s="1"/>
  <c r="AE17" i="31"/>
  <c r="AD17" i="31"/>
  <c r="AC17" i="31"/>
  <c r="AA17" i="31"/>
  <c r="Y17" i="31"/>
  <c r="AV16" i="31"/>
  <c r="AU16" i="31"/>
  <c r="AT16" i="31"/>
  <c r="AR16" i="31"/>
  <c r="AO16" i="31"/>
  <c r="AP16" i="31" s="1"/>
  <c r="AE16" i="31"/>
  <c r="AD16" i="31"/>
  <c r="AC16" i="31"/>
  <c r="AA16" i="31"/>
  <c r="Y16" i="31"/>
  <c r="AV15" i="31"/>
  <c r="AU15" i="31"/>
  <c r="AT15" i="31"/>
  <c r="AR15" i="31"/>
  <c r="AO15" i="31"/>
  <c r="AP15" i="31" s="1"/>
  <c r="AE15" i="31"/>
  <c r="AD15" i="31"/>
  <c r="AC15" i="31"/>
  <c r="AA15" i="31"/>
  <c r="Y15" i="31"/>
  <c r="AV14" i="31"/>
  <c r="AU14" i="31"/>
  <c r="AT14" i="31"/>
  <c r="AR14" i="31"/>
  <c r="AO14" i="31"/>
  <c r="AP14" i="31" s="1"/>
  <c r="AE14" i="31"/>
  <c r="AD14" i="31"/>
  <c r="AC14" i="31"/>
  <c r="AA14" i="31"/>
  <c r="Y14" i="31"/>
  <c r="AV13" i="31"/>
  <c r="AU13" i="31"/>
  <c r="AT13" i="31"/>
  <c r="AR13" i="31"/>
  <c r="AO13" i="31"/>
  <c r="AP13" i="31" s="1"/>
  <c r="AE13" i="31"/>
  <c r="AD13" i="31"/>
  <c r="AC13" i="31"/>
  <c r="AA13" i="31"/>
  <c r="Y13" i="31"/>
  <c r="AV12" i="31"/>
  <c r="AU12" i="31"/>
  <c r="AT12" i="31"/>
  <c r="AR12" i="31"/>
  <c r="AO12" i="31"/>
  <c r="AP12" i="31" s="1"/>
  <c r="AE12" i="31"/>
  <c r="AD12" i="31"/>
  <c r="AC12" i="31"/>
  <c r="AA12" i="31"/>
  <c r="Y12" i="31"/>
</calcChain>
</file>

<file path=xl/comments1.xml><?xml version="1.0" encoding="utf-8"?>
<comments xmlns="http://schemas.openxmlformats.org/spreadsheetml/2006/main">
  <authors>
    <author>Rosa Valentina Aceros Garcia</author>
    <author>Martha Ligia Ortega Santamaria</author>
    <author>Luz Miriam Diaz Diaz</author>
    <author>mprada</author>
    <author>Jaime Orlando Delgado Gordillo</author>
    <author>Maria Clemencia Lozano Villegas</author>
  </authors>
  <commentList>
    <comment ref="D3" authorId="0" shapeId="0">
      <text>
        <r>
          <rPr>
            <b/>
            <sz val="9"/>
            <color indexed="81"/>
            <rFont val="Tahoma"/>
            <family val="2"/>
          </rPr>
          <t>Precise los objetivos que la entidad desea lograr en la vigencia y Enuncie una a una las actividades que se realizarán  al logro de cada objetivo planteado.</t>
        </r>
      </text>
    </comment>
    <comment ref="B11" authorId="1" shapeId="0">
      <text>
        <r>
          <rPr>
            <b/>
            <sz val="9"/>
            <color indexed="81"/>
            <rFont val="Tahoma"/>
            <family val="2"/>
          </rPr>
          <t>Martha Ligia Ortega Santamaria:</t>
        </r>
        <r>
          <rPr>
            <sz val="9"/>
            <color indexed="81"/>
            <rFont val="Tahoma"/>
            <family val="2"/>
          </rPr>
          <t xml:space="preserve">
</t>
        </r>
      </text>
    </comment>
    <comment ref="D19" authorId="2" shapeId="0">
      <text>
        <r>
          <rPr>
            <sz val="12"/>
            <color indexed="81"/>
            <rFont val="Tahoma"/>
            <family val="2"/>
          </rPr>
          <t>Seleccione la modalidad de la mejora a realizar (normativa, administrativa o tecnológica)</t>
        </r>
      </text>
    </comment>
    <comment ref="E19" authorId="2" shapeId="0">
      <text>
        <r>
          <rPr>
            <sz val="12"/>
            <color indexed="81"/>
            <rFont val="Tahoma"/>
            <family val="2"/>
          </rPr>
          <t>Seleccione la opción de racionalización que aplica, según el tipo de racionalización elegido</t>
        </r>
      </text>
    </comment>
    <comment ref="F19" authorId="2" shapeId="0">
      <text>
        <r>
          <rPr>
            <sz val="12"/>
            <color indexed="81"/>
            <rFont val="Tahoma"/>
            <family val="2"/>
          </rPr>
          <t>De manera concreta describa como está u opera actualmente el trámite, proceso o procedimiento, es decir, antes de realizar la mejora a proponer</t>
        </r>
      </text>
    </comment>
    <comment ref="G19" authorId="3" shapeId="0">
      <text>
        <r>
          <rPr>
            <sz val="12"/>
            <color indexed="81"/>
            <rFont val="Tahoma"/>
            <family val="2"/>
          </rPr>
          <t>De manera concreta describa en qué consiste la acción de mejora o racionalización a realizar al trámite, proceso o procedimiento.</t>
        </r>
      </text>
    </comment>
    <comment ref="H19" authorId="2" shapeId="0">
      <text>
        <r>
          <rPr>
            <sz val="12"/>
            <color indexed="81"/>
            <rFont val="Tahoma"/>
            <family val="2"/>
          </rPr>
          <t>De manera concreta describa el impacto que tiene la mejora en el ciudadano y/o la entidad, expresada en reducción de tiempo o costos</t>
        </r>
      </text>
    </comment>
    <comment ref="I19" authorId="4" shapeId="0">
      <text>
        <r>
          <rPr>
            <sz val="12"/>
            <color indexed="81"/>
            <rFont val="Tahoma"/>
            <family val="2"/>
          </rPr>
          <t>Ärea dentro de la entidad que lidera la racionalización del trámite, proceso o procedimiento</t>
        </r>
      </text>
    </comment>
    <comment ref="J20" authorId="4" shapeId="0">
      <text>
        <r>
          <rPr>
            <sz val="12"/>
            <color indexed="81"/>
            <rFont val="Tahoma"/>
            <family val="2"/>
          </rPr>
          <t>Indique la fecha de inicio de las acciones de racionalización a realizar</t>
        </r>
      </text>
    </comment>
    <comment ref="K20" authorId="4" shapeId="0">
      <text>
        <r>
          <rPr>
            <sz val="12"/>
            <color indexed="81"/>
            <rFont val="Tahoma"/>
            <family val="2"/>
          </rPr>
          <t>Indique la fecha de terminación de las acciones de racionalización a realizar</t>
        </r>
      </text>
    </comment>
    <comment ref="D26" authorId="0" shapeId="0">
      <text>
        <r>
          <rPr>
            <b/>
            <sz val="9"/>
            <color indexed="81"/>
            <rFont val="Tahoma"/>
            <family val="2"/>
          </rPr>
          <t>Precise los objetivos que la entidad desea lograr en la vigencia y Enuncie una a una las actividades que se realizarán  al logro de cada objetivo planteado.</t>
        </r>
      </text>
    </comment>
    <comment ref="E27" authorId="5" shapeId="0">
      <text>
        <r>
          <rPr>
            <b/>
            <sz val="9"/>
            <color indexed="81"/>
            <rFont val="Tahoma"/>
            <family val="2"/>
          </rPr>
          <t>Maria Clemencia Lozano Villegas:</t>
        </r>
        <r>
          <rPr>
            <sz val="9"/>
            <color indexed="81"/>
            <rFont val="Tahoma"/>
            <family val="2"/>
          </rPr>
          <t xml:space="preserve">
Esta meta la podrías cumplir con la reimpresión de las 500 cartillas Guia del Usuario que imprimirá ACODAL.</t>
        </r>
      </text>
    </comment>
    <comment ref="E28" authorId="5" shapeId="0">
      <text>
        <r>
          <rPr>
            <b/>
            <sz val="9"/>
            <color indexed="81"/>
            <rFont val="Tahoma"/>
            <family val="2"/>
          </rPr>
          <t>Maria Clemencia Lozano Villegas:</t>
        </r>
        <r>
          <rPr>
            <sz val="9"/>
            <color indexed="81"/>
            <rFont val="Tahoma"/>
            <family val="2"/>
          </rPr>
          <t xml:space="preserve">
El seguimento de la tarea se realizará mediante el Informe </t>
        </r>
      </text>
    </comment>
    <comment ref="D52" authorId="0" shapeId="0">
      <text>
        <r>
          <rPr>
            <b/>
            <sz val="9"/>
            <color indexed="81"/>
            <rFont val="Tahoma"/>
            <family val="2"/>
          </rPr>
          <t>Precise los objetivos que la entidad desea lograr en la vigencia y Enuncie una a una las actividades que se realizarán  al logro de cada objetivo planteado.</t>
        </r>
      </text>
    </comment>
    <comment ref="F58" authorId="5" shapeId="0">
      <text>
        <r>
          <rPr>
            <b/>
            <sz val="9"/>
            <color indexed="81"/>
            <rFont val="Tahoma"/>
            <family val="2"/>
          </rPr>
          <t>Maria Clemencia Lozano Villegas:</t>
        </r>
        <r>
          <rPr>
            <sz val="9"/>
            <color indexed="81"/>
            <rFont val="Tahoma"/>
            <family val="2"/>
          </rPr>
          <t xml:space="preserve">
Se anexa cronograma.</t>
        </r>
      </text>
    </comment>
    <comment ref="C67" authorId="0" shapeId="0">
      <text>
        <r>
          <rPr>
            <b/>
            <sz val="9"/>
            <color indexed="81"/>
            <rFont val="Tahoma"/>
            <family val="2"/>
          </rPr>
          <t>Precise los objetivos que la entidad desea lograr en la vigencia y Enuncie una a una las actividades que se realizarán  al logro de cada objetivo planteado.</t>
        </r>
      </text>
    </comment>
    <comment ref="C82" authorId="0" shape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comments2.xml><?xml version="1.0" encoding="utf-8"?>
<comments xmlns="http://schemas.openxmlformats.org/spreadsheetml/2006/main">
  <authors>
    <author>Olga Lucia Llanos Orozco</author>
    <author>Claudia Marcela TelleZ Hahn</author>
  </authors>
  <commentList>
    <comment ref="Z9" authorId="0" shapeId="0">
      <text>
        <r>
          <rPr>
            <sz val="9"/>
            <color rgb="FF000000"/>
            <rFont val="Tahoma"/>
            <family val="2"/>
          </rPr>
          <t xml:space="preserve">
</t>
        </r>
        <r>
          <rPr>
            <sz val="11"/>
            <color rgb="FF000000"/>
            <rFont val="Tahoma"/>
            <family val="2"/>
          </rPr>
          <t xml:space="preserve">Recuerde que la probabilidad es la oportunidad de ocurrencia de un evento de riesgo. Se mide según la frecuencia (número de veces en que se ha presentado el riesgo en un período determinado) o por la factibilidad (factores internos o externos que pueden determinar que el riesgo se presente). 
</t>
        </r>
        <r>
          <rPr>
            <b/>
            <u/>
            <sz val="11"/>
            <color rgb="FF000000"/>
            <rFont val="Tahoma"/>
            <family val="2"/>
          </rPr>
          <t xml:space="preserve">1. Rara vez: 
</t>
        </r>
        <r>
          <rPr>
            <b/>
            <sz val="11"/>
            <color rgb="FF000000"/>
            <rFont val="Tahoma"/>
            <family val="2"/>
          </rPr>
          <t>Factibilidad:</t>
        </r>
        <r>
          <rPr>
            <sz val="11"/>
            <color rgb="FF000000"/>
            <rFont val="Tahoma"/>
            <family val="2"/>
          </rPr>
          <t xml:space="preserve">Ocurre en circunstancias excepcionales. 
</t>
        </r>
        <r>
          <rPr>
            <b/>
            <sz val="11"/>
            <color rgb="FF000000"/>
            <rFont val="Tahoma"/>
            <family val="2"/>
          </rPr>
          <t>Frecuencia:</t>
        </r>
        <r>
          <rPr>
            <sz val="11"/>
            <color rgb="FF000000"/>
            <rFont val="Tahoma"/>
            <family val="2"/>
          </rPr>
          <t xml:space="preserve"> El evento no se ha presentado en los últimos cinco (5) años.
</t>
        </r>
        <r>
          <rPr>
            <b/>
            <u/>
            <sz val="11"/>
            <color rgb="FF000000"/>
            <rFont val="Tahoma"/>
            <family val="2"/>
          </rPr>
          <t xml:space="preserve">
2. Improbable: 
</t>
        </r>
        <r>
          <rPr>
            <b/>
            <sz val="11"/>
            <color rgb="FF000000"/>
            <rFont val="Tahoma"/>
            <family val="2"/>
          </rPr>
          <t>Factibilidad:</t>
        </r>
        <r>
          <rPr>
            <sz val="11"/>
            <color rgb="FF000000"/>
            <rFont val="Tahoma"/>
            <family val="2"/>
          </rPr>
          <t xml:space="preserve">Puede ocurrir. 
</t>
        </r>
        <r>
          <rPr>
            <b/>
            <sz val="11"/>
            <color rgb="FF000000"/>
            <rFont val="Tahoma"/>
            <family val="2"/>
          </rPr>
          <t>Frecuencia:</t>
        </r>
        <r>
          <rPr>
            <sz val="11"/>
            <color rgb="FF000000"/>
            <rFont val="Tahoma"/>
            <family val="2"/>
          </rPr>
          <t xml:space="preserve"> El evento se presentó una vez en los últimos 5 años.
</t>
        </r>
        <r>
          <rPr>
            <b/>
            <u/>
            <sz val="11"/>
            <color rgb="FF000000"/>
            <rFont val="Tahoma"/>
            <family val="2"/>
          </rPr>
          <t xml:space="preserve">
3. Posible: 
</t>
        </r>
        <r>
          <rPr>
            <b/>
            <sz val="11"/>
            <color rgb="FF000000"/>
            <rFont val="Tahoma"/>
            <family val="2"/>
          </rPr>
          <t>Factibilidad:</t>
        </r>
        <r>
          <rPr>
            <sz val="11"/>
            <color rgb="FF000000"/>
            <rFont val="Tahoma"/>
            <family val="2"/>
          </rPr>
          <t xml:space="preserve">Es posible que suceda. 
</t>
        </r>
        <r>
          <rPr>
            <b/>
            <sz val="11"/>
            <color rgb="FF000000"/>
            <rFont val="Tahoma"/>
            <family val="2"/>
          </rPr>
          <t>Frecuencia:</t>
        </r>
        <r>
          <rPr>
            <sz val="11"/>
            <color rgb="FF000000"/>
            <rFont val="Tahoma"/>
            <family val="2"/>
          </rPr>
          <t xml:space="preserve"> El evento se presentó una vez en los últimos 2 años.
</t>
        </r>
        <r>
          <rPr>
            <b/>
            <u/>
            <sz val="11"/>
            <color rgb="FF000000"/>
            <rFont val="Tahoma"/>
            <family val="2"/>
          </rPr>
          <t xml:space="preserve">
4. Probable:
 </t>
        </r>
        <r>
          <rPr>
            <b/>
            <sz val="11"/>
            <color rgb="FF000000"/>
            <rFont val="Tahoma"/>
            <family val="2"/>
          </rPr>
          <t xml:space="preserve">Factibilidad: </t>
        </r>
        <r>
          <rPr>
            <sz val="11"/>
            <color rgb="FF000000"/>
            <rFont val="Tahoma"/>
            <family val="2"/>
          </rPr>
          <t xml:space="preserve">Es viable que el evento ocurra en la mayoría de los casos. 
</t>
        </r>
        <r>
          <rPr>
            <b/>
            <sz val="11"/>
            <color rgb="FF000000"/>
            <rFont val="Tahoma"/>
            <family val="2"/>
          </rPr>
          <t>Frecuencia:</t>
        </r>
        <r>
          <rPr>
            <sz val="11"/>
            <color rgb="FF000000"/>
            <rFont val="Tahoma"/>
            <family val="2"/>
          </rPr>
          <t xml:space="preserve">El evento se presentó una vez en el último año.
</t>
        </r>
        <r>
          <rPr>
            <b/>
            <u/>
            <sz val="11"/>
            <color rgb="FF000000"/>
            <rFont val="Tahoma"/>
            <family val="2"/>
          </rPr>
          <t xml:space="preserve">
5. Casi seguro: 
</t>
        </r>
        <r>
          <rPr>
            <b/>
            <sz val="11"/>
            <color rgb="FF000000"/>
            <rFont val="Tahoma"/>
            <family val="2"/>
          </rPr>
          <t>Factibilidad:</t>
        </r>
        <r>
          <rPr>
            <sz val="11"/>
            <color rgb="FF000000"/>
            <rFont val="Tahoma"/>
            <family val="2"/>
          </rPr>
          <t xml:space="preserve">Se espera que el evento ocurra en la mayoría de las circunstancias. 
</t>
        </r>
        <r>
          <rPr>
            <b/>
            <sz val="11"/>
            <color rgb="FF000000"/>
            <rFont val="Tahoma"/>
            <family val="2"/>
          </rPr>
          <t xml:space="preserve">Frecuencia: </t>
        </r>
        <r>
          <rPr>
            <sz val="11"/>
            <color rgb="FF000000"/>
            <rFont val="Tahoma"/>
            <family val="2"/>
          </rPr>
          <t>Es muy seguro que se presente. El evento se presentó más de una vez al año.</t>
        </r>
      </text>
    </comment>
    <comment ref="AB9" authorId="0" shapeId="0">
      <text>
        <r>
          <rPr>
            <sz val="11"/>
            <color rgb="FF000000"/>
            <rFont val="Tahoma"/>
            <family val="2"/>
          </rPr>
          <t xml:space="preserve">
El impacto se mide según el efecto que puede causar el hecho de corrupción al cumplimiento de los fines de la entidad. Para facilitar la asignación del puntaje es aconsejable diligenciar el siguiente formato:
</t>
        </r>
        <r>
          <rPr>
            <b/>
            <u/>
            <sz val="11"/>
            <color rgb="FF000000"/>
            <rFont val="Tahoma"/>
            <family val="2"/>
          </rPr>
          <t xml:space="preserve">5. Moderado: </t>
        </r>
        <r>
          <rPr>
            <sz val="11"/>
            <color rgb="FF000000"/>
            <rFont val="Tahoma"/>
            <family val="2"/>
          </rPr>
          <t xml:space="preserve">Genera medianas consecuencias sobre la entidad.Afectación parcial al proceso y a la dependencia. 
</t>
        </r>
        <r>
          <rPr>
            <b/>
            <u/>
            <sz val="11"/>
            <color rgb="FF000000"/>
            <rFont val="Tahoma"/>
            <family val="2"/>
          </rPr>
          <t>10. Mayor:</t>
        </r>
        <r>
          <rPr>
            <sz val="11"/>
            <color rgb="FF000000"/>
            <rFont val="Tahoma"/>
            <family val="2"/>
          </rPr>
          <t xml:space="preserve"> Genera altas consecuencias sobre la entidad.Impacto negativo de la Entidad
</t>
        </r>
        <r>
          <rPr>
            <b/>
            <u/>
            <sz val="11"/>
            <color rgb="FF000000"/>
            <rFont val="Tahoma"/>
            <family val="2"/>
          </rPr>
          <t>20. Catastrófico:</t>
        </r>
        <r>
          <rPr>
            <sz val="11"/>
            <color rgb="FF000000"/>
            <rFont val="Tahoma"/>
            <family val="2"/>
          </rPr>
          <t xml:space="preserve"> Genera consecuencias desastrosas para la entidad.Consecuencias desastrosas sobre el sector.
Recuerde que deberá diligenciar el formato de 18 preguntas para determinar el impacto. Una vez usted responda a todas las preguntas y obtenga la calificación correspondiente podrá  seleccionar entre las opciones la categoría correspondiente (Moderado, Mayor o Catastrófico) de acuerdo con su puntaje.</t>
        </r>
        <r>
          <rPr>
            <sz val="9"/>
            <color rgb="FF000000"/>
            <rFont val="Tahoma"/>
            <family val="2"/>
          </rPr>
          <t xml:space="preserve">
</t>
        </r>
      </text>
    </comment>
    <comment ref="AG9" authorId="0" shapeId="0">
      <text>
        <r>
          <rPr>
            <b/>
            <sz val="11"/>
            <color rgb="FF000000"/>
            <rFont val="Tahoma"/>
            <family val="2"/>
          </rPr>
          <t xml:space="preserve">
TIPO DE CONTROL:
1. Preventivos: </t>
        </r>
        <r>
          <rPr>
            <sz val="11"/>
            <color rgb="FF000000"/>
            <rFont val="Tahoma"/>
            <family val="2"/>
          </rPr>
          <t>Se orientan a eliminar las causas del riesgo, para prevenir su ocurrencia o materialización.</t>
        </r>
        <r>
          <rPr>
            <b/>
            <sz val="11"/>
            <color rgb="FF000000"/>
            <rFont val="Tahoma"/>
            <family val="2"/>
          </rPr>
          <t xml:space="preserve">
2. Detectivos: </t>
        </r>
        <r>
          <rPr>
            <sz val="11"/>
            <color rgb="FF000000"/>
            <rFont val="Tahoma"/>
            <family val="2"/>
          </rPr>
          <t xml:space="preserve">Aquellos que registran un evento después de presentado; sirven para descubrir resultados no previstos y alertar sobre la presencia de un riesgo. 
</t>
        </r>
        <r>
          <rPr>
            <b/>
            <sz val="11"/>
            <color rgb="FF000000"/>
            <rFont val="Tahoma"/>
            <family val="2"/>
          </rPr>
          <t>3. Correctivos</t>
        </r>
        <r>
          <rPr>
            <sz val="11"/>
            <color rgb="FF000000"/>
            <rFont val="Tahoma"/>
            <family val="2"/>
          </rPr>
          <t>: Aquellos que permiten, después de ser detectado el evento no deseado, el restablecimiento de la actividad.</t>
        </r>
      </text>
    </comment>
    <comment ref="AO9" authorId="0" shapeId="0">
      <text>
        <r>
          <rPr>
            <b/>
            <sz val="11"/>
            <color rgb="FF000000"/>
            <rFont val="Tahoma"/>
            <family val="2"/>
          </rPr>
          <t xml:space="preserve">
</t>
        </r>
        <r>
          <rPr>
            <sz val="11"/>
            <color rgb="FF000000"/>
            <rFont val="Tahoma"/>
            <family val="2"/>
          </rPr>
          <t xml:space="preserve">Esta calificación es el resultado de la suma de la calificación asignada a las respuestas anteriores. 
</t>
        </r>
        <r>
          <rPr>
            <b/>
            <sz val="11"/>
            <color rgb="FF000000"/>
            <rFont val="Tahoma"/>
            <family val="2"/>
          </rPr>
          <t>Nota:</t>
        </r>
        <r>
          <rPr>
            <sz val="11"/>
            <color rgb="FF000000"/>
            <rFont val="Tahoma"/>
            <family val="2"/>
          </rPr>
          <t xml:space="preserve"> Con la calificación obtenida se realiza un desplazamiento en la matriz , así: si el control afecta la probabilidad se avanza hacia abajo. Si afecta el impacto se avanza a la izquierda.</t>
        </r>
        <r>
          <rPr>
            <sz val="10"/>
            <color rgb="FF000000"/>
            <rFont val="Tahoma"/>
            <family val="2"/>
          </rPr>
          <t xml:space="preserve">
</t>
        </r>
      </text>
    </comment>
    <comment ref="AQ9" authorId="0" shapeId="0">
      <text>
        <r>
          <rPr>
            <sz val="9"/>
            <color rgb="FF000000"/>
            <rFont val="Tahoma"/>
            <family val="2"/>
          </rPr>
          <t xml:space="preserve">
</t>
        </r>
        <r>
          <rPr>
            <b/>
            <u/>
            <sz val="12"/>
            <color rgb="FF000000"/>
            <rFont val="Tahoma"/>
            <family val="2"/>
          </rPr>
          <t xml:space="preserve">1. Rara vez: </t>
        </r>
        <r>
          <rPr>
            <sz val="12"/>
            <color rgb="FF000000"/>
            <rFont val="Tahoma"/>
            <family val="2"/>
          </rPr>
          <t xml:space="preserve">Ocurre en circunstancias excepcionales. El evento no se ha presentado en los últimos cinco (5) años.
</t>
        </r>
        <r>
          <rPr>
            <b/>
            <u/>
            <sz val="12"/>
            <color rgb="FF000000"/>
            <rFont val="Tahoma"/>
            <family val="2"/>
          </rPr>
          <t xml:space="preserve">
2. Improbable: </t>
        </r>
        <r>
          <rPr>
            <sz val="12"/>
            <color rgb="FF000000"/>
            <rFont val="Tahoma"/>
            <family val="2"/>
          </rPr>
          <t xml:space="preserve">Puede ocurrir. El evento se presentó una vez en los últimos 5 años.
</t>
        </r>
        <r>
          <rPr>
            <b/>
            <u/>
            <sz val="12"/>
            <color rgb="FF000000"/>
            <rFont val="Tahoma"/>
            <family val="2"/>
          </rPr>
          <t xml:space="preserve">
3. Posible: </t>
        </r>
        <r>
          <rPr>
            <sz val="12"/>
            <color rgb="FF000000"/>
            <rFont val="Tahoma"/>
            <family val="2"/>
          </rPr>
          <t xml:space="preserve">Es posible que suceda. El evento se presentó una vez en los últimos 2 años.
</t>
        </r>
        <r>
          <rPr>
            <b/>
            <u/>
            <sz val="12"/>
            <color rgb="FF000000"/>
            <rFont val="Tahoma"/>
            <family val="2"/>
          </rPr>
          <t xml:space="preserve">
4. Probable: </t>
        </r>
        <r>
          <rPr>
            <sz val="12"/>
            <color rgb="FF000000"/>
            <rFont val="Tahoma"/>
            <family val="2"/>
          </rPr>
          <t xml:space="preserve">Es viable que el evento ocurra en la mayoría de los casos. El evento se presentó una vez en el último año.
</t>
        </r>
        <r>
          <rPr>
            <b/>
            <u/>
            <sz val="12"/>
            <color rgb="FF000000"/>
            <rFont val="Tahoma"/>
            <family val="2"/>
          </rPr>
          <t xml:space="preserve">
5. Casi seguro: </t>
        </r>
        <r>
          <rPr>
            <sz val="12"/>
            <color rgb="FF000000"/>
            <rFont val="Tahoma"/>
            <family val="2"/>
          </rPr>
          <t>Se espera que el evento ocurra en la mayoría de las circunstancias. Es muy seguro que se presente. El evento se presentó más de una vez al año.</t>
        </r>
      </text>
    </comment>
    <comment ref="AS9" authorId="0" shapeId="0">
      <text>
        <r>
          <rPr>
            <sz val="11"/>
            <color rgb="FF000000"/>
            <rFont val="Tahoma"/>
            <family val="2"/>
          </rPr>
          <t xml:space="preserve">
</t>
        </r>
        <r>
          <rPr>
            <b/>
            <u/>
            <sz val="11"/>
            <color rgb="FF000000"/>
            <rFont val="Tahoma"/>
            <family val="2"/>
          </rPr>
          <t xml:space="preserve">5. Moderado: </t>
        </r>
        <r>
          <rPr>
            <sz val="11"/>
            <color rgb="FF000000"/>
            <rFont val="Tahoma"/>
            <family val="2"/>
          </rPr>
          <t xml:space="preserve">Genera medianas consecuencias sobre la entidad. Afectación parcial al proceso y a la dependencia. Genera a medianas consecuencias para la entidad.
</t>
        </r>
        <r>
          <rPr>
            <b/>
            <u/>
            <sz val="11"/>
            <color rgb="FF000000"/>
            <rFont val="Tahoma"/>
            <family val="2"/>
          </rPr>
          <t>10. Mayor:</t>
        </r>
        <r>
          <rPr>
            <sz val="11"/>
            <color rgb="FF000000"/>
            <rFont val="Tahoma"/>
            <family val="2"/>
          </rPr>
          <t xml:space="preserve"> Genera altas consecuencias sobre la entidad. Impacto negativo de la Entidad
Genera altas consecuencias para la entidad.
</t>
        </r>
        <r>
          <rPr>
            <b/>
            <u/>
            <sz val="11"/>
            <color rgb="FF000000"/>
            <rFont val="Tahoma"/>
            <family val="2"/>
          </rPr>
          <t>20. Catastrófico:</t>
        </r>
        <r>
          <rPr>
            <sz val="11"/>
            <color rgb="FF000000"/>
            <rFont val="Tahoma"/>
            <family val="2"/>
          </rPr>
          <t xml:space="preserve"> Genera consecuencias desastrosas para la entidad.Consecuencias desastrosas sobre el sector. Genera consecuencias desastrosas para la entidad</t>
        </r>
        <r>
          <rPr>
            <sz val="9"/>
            <color rgb="FF000000"/>
            <rFont val="Tahoma"/>
            <family val="2"/>
          </rPr>
          <t xml:space="preserve">
</t>
        </r>
      </text>
    </comment>
    <comment ref="AW9" authorId="0" shapeId="0">
      <text>
        <r>
          <rPr>
            <sz val="12"/>
            <color rgb="FF000000"/>
            <rFont val="Tahoma"/>
            <family val="2"/>
          </rPr>
          <t xml:space="preserve">
Por favor especifique el período en el que va a ejecutar el control que ha propuesto para el riesgo que ha identificado. 
</t>
        </r>
        <r>
          <rPr>
            <b/>
            <sz val="12"/>
            <color rgb="FF000000"/>
            <rFont val="Tahoma"/>
            <family val="2"/>
          </rPr>
          <t>Por ejemplo</t>
        </r>
        <r>
          <rPr>
            <sz val="12"/>
            <color rgb="FF000000"/>
            <rFont val="Tahoma"/>
            <family val="2"/>
          </rPr>
          <t>: 1 de abril a 30 mayo 30 de 2016</t>
        </r>
        <r>
          <rPr>
            <sz val="14"/>
            <color rgb="FF000000"/>
            <rFont val="Tahoma"/>
            <family val="2"/>
          </rPr>
          <t xml:space="preserve">
</t>
        </r>
      </text>
    </comment>
    <comment ref="AX9" authorId="0" shapeId="0">
      <text>
        <r>
          <rPr>
            <b/>
            <sz val="9"/>
            <color rgb="FF000000"/>
            <rFont val="Tahoma"/>
            <family val="2"/>
          </rPr>
          <t xml:space="preserve">
</t>
        </r>
        <r>
          <rPr>
            <sz val="11"/>
            <color rgb="FF000000"/>
            <rFont val="Tahoma"/>
            <family val="2"/>
          </rPr>
          <t xml:space="preserve">Por favor escriba qué acciones va a llevar a cabo para dar cumplimiento con el control que ha establecido. Si un mismo control tiene varias actividades, por favor sepárelas con números para cada una en el mismo campo de la columna.
</t>
        </r>
      </text>
    </comment>
    <comment ref="AY9" authorId="0" shapeId="0">
      <text>
        <r>
          <rPr>
            <b/>
            <sz val="12"/>
            <color rgb="FF000000"/>
            <rFont val="Tahoma"/>
            <family val="2"/>
          </rPr>
          <t xml:space="preserve">
</t>
        </r>
        <r>
          <rPr>
            <sz val="12"/>
            <color rgb="FF000000"/>
            <rFont val="Tahoma"/>
            <family val="2"/>
          </rPr>
          <t>Por favor indique cuáls son las evidencias que hacen posible verificar que su área y/o equipo de trabajo realmente ha cumplido con las acciones propuestas para mitigar la materialización del riesgo.</t>
        </r>
        <r>
          <rPr>
            <sz val="9"/>
            <color rgb="FF000000"/>
            <rFont val="Tahoma"/>
            <family val="2"/>
          </rPr>
          <t xml:space="preserve">
</t>
        </r>
      </text>
    </comment>
    <comment ref="AZ9" authorId="0" shapeId="0">
      <text>
        <r>
          <rPr>
            <sz val="12"/>
            <color rgb="FF000000"/>
            <rFont val="Tahoma"/>
            <family val="2"/>
          </rPr>
          <t xml:space="preserve">
Como líder de proceso usted es el responsable de realizar el monitoreo de las acciones que ha propuesto para gestionar los riesgos que ha identificado desde su área.</t>
        </r>
      </text>
    </comment>
    <comment ref="BA9" authorId="0" shapeId="0">
      <text>
        <r>
          <rPr>
            <b/>
            <sz val="11"/>
            <color rgb="FF000000"/>
            <rFont val="Tahoma"/>
            <family val="2"/>
          </rPr>
          <t xml:space="preserve">
</t>
        </r>
        <r>
          <rPr>
            <sz val="11"/>
            <color rgb="FF000000"/>
            <rFont val="Tahoma"/>
            <family val="2"/>
          </rPr>
          <t>Como líder de proceso, debe escribir  las acciones que ha adelantado para mitigar la materialización de los riesgos de su área.</t>
        </r>
        <r>
          <rPr>
            <sz val="9"/>
            <color rgb="FF000000"/>
            <rFont val="Tahoma"/>
            <family val="2"/>
          </rPr>
          <t xml:space="preserve">
</t>
        </r>
      </text>
    </comment>
    <comment ref="BD9" authorId="0" shapeId="0">
      <text>
        <r>
          <rPr>
            <b/>
            <sz val="12"/>
            <color rgb="FF000000"/>
            <rFont val="Tahoma"/>
            <family val="2"/>
          </rPr>
          <t xml:space="preserve">
</t>
        </r>
        <r>
          <rPr>
            <sz val="12"/>
            <color rgb="FF000000"/>
            <rFont val="Tahoma"/>
            <family val="2"/>
          </rPr>
          <t>Escriba el nombre de la persona responsable de la ejecución de la acción que se ha propuesto.</t>
        </r>
        <r>
          <rPr>
            <sz val="9"/>
            <color rgb="FF000000"/>
            <rFont val="Tahoma"/>
            <family val="2"/>
          </rPr>
          <t xml:space="preserve">
</t>
        </r>
      </text>
    </comment>
    <comment ref="BE9" authorId="0" shapeId="0">
      <text>
        <r>
          <rPr>
            <b/>
            <sz val="11"/>
            <color rgb="FF000000"/>
            <rFont val="Tahoma"/>
            <family val="2"/>
          </rPr>
          <t xml:space="preserve">
</t>
        </r>
        <r>
          <rPr>
            <sz val="11"/>
            <color rgb="FF000000"/>
            <rFont val="Tahoma"/>
            <family val="2"/>
          </rPr>
          <t>Como líder de proceso debe formular un indicador que mida la gestión que adelanta la oficina para evitar que se materialice el riesgo.</t>
        </r>
        <r>
          <rPr>
            <sz val="9"/>
            <color rgb="FF000000"/>
            <rFont val="Tahoma"/>
            <family val="2"/>
          </rPr>
          <t xml:space="preserve">
</t>
        </r>
      </text>
    </comment>
    <comment ref="Y10" authorId="0" shapeId="0">
      <text>
        <r>
          <rPr>
            <sz val="9"/>
            <color rgb="FF000000"/>
            <rFont val="Tahoma"/>
            <family val="2"/>
          </rPr>
          <t xml:space="preserve">
</t>
        </r>
        <r>
          <rPr>
            <b/>
            <sz val="11"/>
            <color rgb="FF000000"/>
            <rFont val="Tahoma"/>
            <family val="2"/>
          </rPr>
          <t>MODERADO:</t>
        </r>
        <r>
          <rPr>
            <sz val="11"/>
            <color rgb="FF000000"/>
            <rFont val="Tahoma"/>
            <family val="2"/>
          </rPr>
          <t xml:space="preserve"> De 1 a 5 respuestas afirmativas, es impacto moderado y deberá seleccionar en la columna AE el número 5.
</t>
        </r>
        <r>
          <rPr>
            <b/>
            <sz val="11"/>
            <color rgb="FF000000"/>
            <rFont val="Tahoma"/>
            <family val="2"/>
          </rPr>
          <t>MAYOR:</t>
        </r>
        <r>
          <rPr>
            <sz val="11"/>
            <color rgb="FF000000"/>
            <rFont val="Tahoma"/>
            <family val="2"/>
          </rPr>
          <t xml:space="preserve"> De 6 a 11 respuestas afirmativas, es impacto mayor y deberá seleccionar de la columna AE el número 10.
</t>
        </r>
        <r>
          <rPr>
            <b/>
            <sz val="11"/>
            <color rgb="FF000000"/>
            <rFont val="Tahoma"/>
            <family val="2"/>
          </rPr>
          <t xml:space="preserve">CATASTRÓFICO: </t>
        </r>
        <r>
          <rPr>
            <sz val="11"/>
            <color rgb="FF000000"/>
            <rFont val="Tahoma"/>
            <family val="2"/>
          </rPr>
          <t>De 12 a 18 respuestas afirmativas, es impacto catastrófico y deberá seleccionar en la columna AE el número 20.</t>
        </r>
      </text>
    </comment>
    <comment ref="AF15" authorId="1" shapeId="0">
      <text>
        <r>
          <rPr>
            <b/>
            <sz val="9"/>
            <color indexed="81"/>
            <rFont val="Tahoma"/>
            <charset val="1"/>
          </rPr>
          <t>Claudia Marcela TelleZ Hahn:</t>
        </r>
        <r>
          <rPr>
            <sz val="9"/>
            <color indexed="81"/>
            <rFont val="Tahoma"/>
            <charset val="1"/>
          </rPr>
          <t xml:space="preserve">
Este riesgo incluye por ejemplo los carros de la entidad? </t>
        </r>
      </text>
    </comment>
    <comment ref="AF16" authorId="1" shapeId="0">
      <text>
        <r>
          <rPr>
            <b/>
            <sz val="9"/>
            <color indexed="81"/>
            <rFont val="Tahoma"/>
            <charset val="1"/>
          </rPr>
          <t>Claudia Marcela TelleZ Hahn:</t>
        </r>
        <r>
          <rPr>
            <sz val="9"/>
            <color indexed="81"/>
            <rFont val="Tahoma"/>
            <charset val="1"/>
          </rPr>
          <t xml:space="preserve">
El control no tiene relación directa con la descripción del riesgo.</t>
        </r>
      </text>
    </comment>
    <comment ref="F17" authorId="1" shapeId="0">
      <text>
        <r>
          <rPr>
            <b/>
            <sz val="9"/>
            <color indexed="81"/>
            <rFont val="Tahoma"/>
            <charset val="1"/>
          </rPr>
          <t>Claudia Marcela TelleZ Hahn:</t>
        </r>
        <r>
          <rPr>
            <sz val="9"/>
            <color indexed="81"/>
            <rFont val="Tahoma"/>
            <charset val="1"/>
          </rPr>
          <t xml:space="preserve">
Podemos suponer que la Entidad podría ser objeto de demandas, pero cómo se controla desde contratación, cuando lo que puede incidir en la demanda es la ejecución del contrato</t>
        </r>
      </text>
    </comment>
  </commentList>
</comments>
</file>

<file path=xl/sharedStrings.xml><?xml version="1.0" encoding="utf-8"?>
<sst xmlns="http://schemas.openxmlformats.org/spreadsheetml/2006/main" count="566" uniqueCount="331">
  <si>
    <t xml:space="preserve">Responsable </t>
  </si>
  <si>
    <t>1.1</t>
  </si>
  <si>
    <t>2.1</t>
  </si>
  <si>
    <t>Fecha programada</t>
  </si>
  <si>
    <t>Subcomponente</t>
  </si>
  <si>
    <t>Componente 5:  Transparencia y Acceso a la Información</t>
  </si>
  <si>
    <t>3.1</t>
  </si>
  <si>
    <t>3.2</t>
  </si>
  <si>
    <t>3.3</t>
  </si>
  <si>
    <t>4.1</t>
  </si>
  <si>
    <t>5.1</t>
  </si>
  <si>
    <t xml:space="preserve"> Actividades</t>
  </si>
  <si>
    <r>
      <rPr>
        <b/>
        <sz val="14"/>
        <color theme="1"/>
        <rFont val="Calibri"/>
        <family val="2"/>
        <scheme val="minor"/>
      </rPr>
      <t>Subcomponente 1</t>
    </r>
    <r>
      <rPr>
        <sz val="14"/>
        <color theme="1"/>
        <rFont val="Calibri"/>
        <family val="2"/>
        <scheme val="minor"/>
      </rPr>
      <t xml:space="preserve">                                                                                         Lineamientos de Transparencia Activa</t>
    </r>
  </si>
  <si>
    <r>
      <rPr>
        <b/>
        <sz val="14"/>
        <color theme="1"/>
        <rFont val="Calibri"/>
        <family val="2"/>
        <scheme val="minor"/>
      </rPr>
      <t xml:space="preserve">Subcomponente 2                                                                                          </t>
    </r>
    <r>
      <rPr>
        <sz val="14"/>
        <color theme="1"/>
        <rFont val="Calibri"/>
        <family val="2"/>
        <scheme val="minor"/>
      </rPr>
      <t xml:space="preserve"> Lineamientos de Transparencia Pasiva</t>
    </r>
  </si>
  <si>
    <r>
      <rPr>
        <b/>
        <sz val="14"/>
        <color theme="1"/>
        <rFont val="Calibri"/>
        <family val="2"/>
        <scheme val="minor"/>
      </rPr>
      <t xml:space="preserve">Subcomponente 3                                                                                             </t>
    </r>
    <r>
      <rPr>
        <sz val="14"/>
        <color theme="1"/>
        <rFont val="Calibri"/>
        <family val="2"/>
        <scheme val="minor"/>
      </rPr>
      <t>Elaboración los Instrumentos de Gestión de la Información</t>
    </r>
  </si>
  <si>
    <r>
      <rPr>
        <b/>
        <sz val="14"/>
        <color theme="1"/>
        <rFont val="Calibri"/>
        <family val="2"/>
        <scheme val="minor"/>
      </rPr>
      <t xml:space="preserve">Subcomponente 4                                                                                        </t>
    </r>
    <r>
      <rPr>
        <sz val="14"/>
        <color theme="1"/>
        <rFont val="Calibri"/>
        <family val="2"/>
        <scheme val="minor"/>
      </rPr>
      <t xml:space="preserve">   Criterio diferencial de accesibilidad</t>
    </r>
  </si>
  <si>
    <r>
      <rPr>
        <b/>
        <sz val="14"/>
        <color theme="1"/>
        <rFont val="Calibri"/>
        <family val="2"/>
        <scheme val="minor"/>
      </rPr>
      <t xml:space="preserve">Subcomponente 5                                                                                      </t>
    </r>
    <r>
      <rPr>
        <sz val="14"/>
        <color theme="1"/>
        <rFont val="Calibri"/>
        <family val="2"/>
        <scheme val="minor"/>
      </rPr>
      <t xml:space="preserve">   Monitoreo del Acceso a la Información Pública</t>
    </r>
  </si>
  <si>
    <t>Indicadores</t>
  </si>
  <si>
    <t>Meta o producto</t>
  </si>
  <si>
    <t>Ver componente de Mecanismos para mejorar la atención al ciudadano.</t>
  </si>
  <si>
    <t>Esquema de publicación de información</t>
  </si>
  <si>
    <t>Registro o inventario de Activos de información</t>
  </si>
  <si>
    <t>Indice de información clasificada y reservada</t>
  </si>
  <si>
    <t xml:space="preserve">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</si>
  <si>
    <t>Información publicada/información obligatoria</t>
  </si>
  <si>
    <t xml:space="preserve"> 30 de abril, 31 de agosto y 31 diciembre</t>
  </si>
  <si>
    <t>Publicación de información mínima obligatoria según matriz de autodiagnóstico de la Procuraduría</t>
  </si>
  <si>
    <t>Información mínima obligatoria según matriz de autodiagnóstico de la Procuraduria</t>
  </si>
  <si>
    <t>Publicación  Registro o inventario de activos de información</t>
  </si>
  <si>
    <t>Módulo de atención PQRSD implementado</t>
  </si>
  <si>
    <t>Un módulo de atención PQRSD implementado.</t>
  </si>
  <si>
    <t>Alfonso Javier Herrán/Luis Fernando Sendoya</t>
  </si>
  <si>
    <t>Componente 4:  Servicio al Ciudadano</t>
  </si>
  <si>
    <t>Actividades</t>
  </si>
  <si>
    <r>
      <rPr>
        <b/>
        <sz val="14"/>
        <color theme="1"/>
        <rFont val="Calibri"/>
        <family val="2"/>
        <scheme val="minor"/>
      </rPr>
      <t>Subcomponente 1</t>
    </r>
    <r>
      <rPr>
        <sz val="14"/>
        <color theme="1"/>
        <rFont val="Calibri"/>
        <family val="2"/>
        <scheme val="minor"/>
      </rPr>
      <t xml:space="preserve">                           Estructura administrativa y Direccionamiento estratégico </t>
    </r>
  </si>
  <si>
    <t>Incorporar recursos en el presupuesto, para el desarrollo de iniciativas que mejoren el servicio al ciudadano</t>
  </si>
  <si>
    <t>Recursos en el presupuesto asignados.</t>
  </si>
  <si>
    <r>
      <rPr>
        <b/>
        <sz val="14"/>
        <color theme="1"/>
        <rFont val="Calibri"/>
        <family val="2"/>
        <scheme val="minor"/>
      </rPr>
      <t xml:space="preserve">Subcomponente 2                            </t>
    </r>
    <r>
      <rPr>
        <sz val="14"/>
        <color theme="1"/>
        <rFont val="Calibri"/>
        <family val="2"/>
        <scheme val="minor"/>
      </rPr>
      <t xml:space="preserve"> Fortalecimiento de los canales de atención</t>
    </r>
  </si>
  <si>
    <t>2.2</t>
  </si>
  <si>
    <t>2.3</t>
  </si>
  <si>
    <r>
      <rPr>
        <b/>
        <sz val="14"/>
        <color theme="1"/>
        <rFont val="Calibri"/>
        <family val="2"/>
        <scheme val="minor"/>
      </rPr>
      <t xml:space="preserve">Subcomponente 3                          </t>
    </r>
    <r>
      <rPr>
        <sz val="14"/>
        <color theme="1"/>
        <rFont val="Calibri"/>
        <family val="2"/>
        <scheme val="minor"/>
      </rPr>
      <t xml:space="preserve"> Talento humano</t>
    </r>
  </si>
  <si>
    <t>Fortalecer las competencias de los servidores públicos que atienden directamente a los ciudadanos</t>
  </si>
  <si>
    <t>Un (1) Evento de capacitación realizado</t>
  </si>
  <si>
    <r>
      <rPr>
        <b/>
        <sz val="14"/>
        <color theme="1"/>
        <rFont val="Calibri"/>
        <family val="2"/>
        <scheme val="minor"/>
      </rPr>
      <t xml:space="preserve">Subcomponente 4                         </t>
    </r>
    <r>
      <rPr>
        <sz val="14"/>
        <color theme="1"/>
        <rFont val="Calibri"/>
        <family val="2"/>
        <scheme val="minor"/>
      </rPr>
      <t xml:space="preserve"> Normativo y procedimental</t>
    </r>
  </si>
  <si>
    <t>Identificar, documentar y optimizar los procesos internos para la gestión de las peticiones, quejas y reclamos.</t>
  </si>
  <si>
    <t>Alfonso Javier Herran/Luis Fernando Sendoya</t>
  </si>
  <si>
    <r>
      <rPr>
        <b/>
        <sz val="14"/>
        <color theme="1"/>
        <rFont val="Calibri"/>
        <family val="2"/>
        <scheme val="minor"/>
      </rPr>
      <t xml:space="preserve">Subcomponente 5                          </t>
    </r>
    <r>
      <rPr>
        <sz val="14"/>
        <color theme="1"/>
        <rFont val="Calibri"/>
        <family val="2"/>
        <scheme val="minor"/>
      </rPr>
      <t xml:space="preserve"> Relacionamiento con el ciudadano</t>
    </r>
  </si>
  <si>
    <t>5.2</t>
  </si>
  <si>
    <t>Componente 3:  Rendición de cuentas</t>
  </si>
  <si>
    <t xml:space="preserve">Subcomponente </t>
  </si>
  <si>
    <t>Prestar un servicio de comunicación online, para transmitir información, atender solicitiudes y generar una interacción simultanea, en tiempo real con el ciudadano- Mediante Chat . Atención virtual en el 100% de las horas programadas.</t>
  </si>
  <si>
    <t># de horas reales ejecutadas año / # de horas programadas año x 100</t>
  </si>
  <si>
    <r>
      <t xml:space="preserve">Subcomponente 2                             </t>
    </r>
    <r>
      <rPr>
        <sz val="14"/>
        <color theme="1"/>
        <rFont val="Calibri"/>
        <family val="2"/>
        <scheme val="minor"/>
      </rPr>
      <t xml:space="preserve">               Diálogo de doble vía con la ciudadanía y sus organizaciones</t>
    </r>
  </si>
  <si>
    <t>Publicar encuesta virtual sobre los temas de interés a considerar en la jornada de rendición de cuentas</t>
  </si>
  <si>
    <t>Fecha de publicación de la encuesta virtual en la página web de la CRA (Inferior al límite 100%, posterior al limite 50%)</t>
  </si>
  <si>
    <r>
      <rPr>
        <b/>
        <sz val="14"/>
        <color theme="1"/>
        <rFont val="Calibri"/>
        <family val="2"/>
        <scheme val="minor"/>
      </rPr>
      <t>Subcomponente 4</t>
    </r>
    <r>
      <rPr>
        <sz val="14"/>
        <color theme="1"/>
        <rFont val="Calibri"/>
        <family val="2"/>
        <scheme val="minor"/>
      </rPr>
      <t xml:space="preserve">                                               Evaluación y retroalimentación a  la gestión institucional</t>
    </r>
  </si>
  <si>
    <t>4.2</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</si>
  <si>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</si>
  <si>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</si>
  <si>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</si>
  <si>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</si>
  <si>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</si>
  <si>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</si>
  <si>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</si>
  <si>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</si>
  <si>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</si>
  <si>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</si>
  <si>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</si>
  <si>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Componente 1: Gestión del Riesgo de Corrupción  -Mapa de Riesgos de Corrupción</t>
  </si>
  <si>
    <t xml:space="preserve">Revisar y validar propuesta de ajuste a la politica de administración de riesgos de la CRA </t>
  </si>
  <si>
    <t>Politica de riesgos aprobada</t>
  </si>
  <si>
    <t>Oficina Asesora Planeación</t>
  </si>
  <si>
    <r>
      <rPr>
        <b/>
        <sz val="14"/>
        <color theme="1"/>
        <rFont val="Calibri"/>
        <family val="2"/>
        <scheme val="minor"/>
      </rPr>
      <t xml:space="preserve">Subcomponente/proceso  2                                                                    </t>
    </r>
    <r>
      <rPr>
        <sz val="14"/>
        <color theme="1"/>
        <rFont val="Calibri"/>
        <family val="2"/>
        <scheme val="minor"/>
      </rPr>
      <t xml:space="preserve">  Construcción del Mapa de Riesgos de Corrupción</t>
    </r>
  </si>
  <si>
    <t>Analizar e identificar actividades críticas para la creación de riesgos</t>
  </si>
  <si>
    <t>Lineamiento para la Administración de Riesgos aprobado</t>
  </si>
  <si>
    <t>Actualizar el Mapa de Riesgos de Corrupción</t>
  </si>
  <si>
    <t>Mapa de riesgos de corrupción actualizado</t>
  </si>
  <si>
    <r>
      <rPr>
        <b/>
        <sz val="14"/>
        <color theme="1"/>
        <rFont val="Calibri"/>
        <family val="2"/>
        <scheme val="minor"/>
      </rPr>
      <t xml:space="preserve">Subcomponente /proceso 3                                            </t>
    </r>
    <r>
      <rPr>
        <sz val="14"/>
        <color theme="1"/>
        <rFont val="Calibri"/>
        <family val="2"/>
        <scheme val="minor"/>
      </rPr>
      <t xml:space="preserve"> Consulta y divulgación </t>
    </r>
  </si>
  <si>
    <r>
      <rPr>
        <b/>
        <sz val="14"/>
        <color theme="1"/>
        <rFont val="Calibri"/>
        <family val="2"/>
        <scheme val="minor"/>
      </rPr>
      <t>Subcomponente /proceso 4</t>
    </r>
    <r>
      <rPr>
        <sz val="14"/>
        <color theme="1"/>
        <rFont val="Calibri"/>
        <family val="2"/>
        <scheme val="minor"/>
      </rPr>
      <t xml:space="preserve">                                           Monitoreo o revisión</t>
    </r>
  </si>
  <si>
    <r>
      <rPr>
        <b/>
        <sz val="14"/>
        <color theme="1"/>
        <rFont val="Calibri"/>
        <family val="2"/>
        <scheme val="minor"/>
      </rPr>
      <t>Subcomponente/proceso 5</t>
    </r>
    <r>
      <rPr>
        <sz val="14"/>
        <color theme="1"/>
        <rFont val="Calibri"/>
        <family val="2"/>
        <scheme val="minor"/>
      </rPr>
      <t xml:space="preserve"> Seguimiento</t>
    </r>
  </si>
  <si>
    <t>5.1.</t>
  </si>
  <si>
    <t>Seguimiento al Mapa de riesgos de corrupción</t>
  </si>
  <si>
    <t>Oficina Control Interno</t>
  </si>
  <si>
    <t>Componente 2 :PLANEACION DE LA ESTRATEGIA DE RACIONALIZACIÓN</t>
  </si>
  <si>
    <t>Identificación trámites a racionalizar</t>
  </si>
  <si>
    <t>%</t>
  </si>
  <si>
    <t>30 de marzo de 2016</t>
  </si>
  <si>
    <r>
      <rPr>
        <b/>
        <sz val="14"/>
        <color theme="1"/>
        <rFont val="Calibri"/>
        <family val="2"/>
        <scheme val="minor"/>
      </rPr>
      <t xml:space="preserve">Subcomponente 3 </t>
    </r>
    <r>
      <rPr>
        <sz val="14"/>
        <color theme="1"/>
        <rFont val="Calibri"/>
        <family val="2"/>
        <scheme val="minor"/>
      </rPr>
      <t xml:space="preserve">                                                Incentivos para motivar la cultura de la rendición y petición de cuentas</t>
    </r>
  </si>
  <si>
    <t>Indice de vinculación y gestión en el SIGEP al 100%</t>
  </si>
  <si>
    <t>Indice del 100%</t>
  </si>
  <si>
    <t>Luz Mary Peñaranda/Yolanda Cortés</t>
  </si>
  <si>
    <t>Este componente debe realizarse utilizando el modulo de " Gestión de Racionalización" del SUIT.</t>
  </si>
  <si>
    <t>Publicar y vincular las hojas de vida de los servidores públicos de la CRA en el SIGEP</t>
  </si>
  <si>
    <t>Actualizar la Estrategia de Rendición de cuentas de la Entidad.</t>
  </si>
  <si>
    <t xml:space="preserve">Documento actualizado de la Estrategia de Participación Ciudadana de la CRA. </t>
  </si>
  <si>
    <t xml:space="preserve">
Se efectua dentro de los (10) días hábiles siguientes a las siguientes fechas :30 abril, 31 agosto y 31 diciembre de 2017</t>
  </si>
  <si>
    <t>MONITOREO A 30 de ABRIL DE 2017</t>
  </si>
  <si>
    <t>MONITOREO A 31 de AGOSTO DE 2017</t>
  </si>
  <si>
    <t>MONITOREO A 31 de DICIEMBRE DE 2017</t>
  </si>
  <si>
    <t>Monitoreo al Mapa de riesgos de corrupción</t>
  </si>
  <si>
    <r>
      <rPr>
        <b/>
        <sz val="14"/>
        <color theme="1"/>
        <rFont val="Calibri"/>
        <family val="2"/>
        <scheme val="minor"/>
      </rPr>
      <t xml:space="preserve">Subcomponente /proceso 1                                          </t>
    </r>
    <r>
      <rPr>
        <sz val="14"/>
        <color theme="1"/>
        <rFont val="Calibri"/>
        <family val="2"/>
        <scheme val="minor"/>
      </rPr>
      <t xml:space="preserve"> Política de Administración de Riesgos </t>
    </r>
  </si>
  <si>
    <t>Informe de seguimiento</t>
  </si>
  <si>
    <t>Socialización de la metodologia para la construcción del Mapa de Riesgos de Corrupción</t>
  </si>
  <si>
    <t>Oficina  Asesora de Planeación</t>
  </si>
  <si>
    <t>Componente 6:  Iniciativas Adicionales</t>
  </si>
  <si>
    <r>
      <rPr>
        <b/>
        <sz val="14"/>
        <color theme="1"/>
        <rFont val="Calibri"/>
        <family val="2"/>
        <scheme val="minor"/>
      </rPr>
      <t>Subcomponente 1</t>
    </r>
    <r>
      <rPr>
        <sz val="14"/>
        <color theme="1"/>
        <rFont val="Calibri"/>
        <family val="2"/>
        <scheme val="minor"/>
      </rPr>
      <t xml:space="preserve">                                                                                         Manual de Etica</t>
    </r>
  </si>
  <si>
    <t>Revisar el manual de ética actual y realizar los ajustes necesarios</t>
  </si>
  <si>
    <t>Manual de ética actualizasdo y divulgado</t>
  </si>
  <si>
    <t>Documento actualizado</t>
  </si>
  <si>
    <t>Luz Mary Peñaranda/Sonia Díez</t>
  </si>
  <si>
    <t xml:space="preserve"> 30 de junio de 2016</t>
  </si>
  <si>
    <t>2.5</t>
  </si>
  <si>
    <t>Listados de asistencia, fecha de correo enviado</t>
  </si>
  <si>
    <t>Publicación del borrador del mapa de riesgos de corrupción a la ciudadania</t>
  </si>
  <si>
    <t>Borrador de Mapa de Riesgos de Corrupción publicado en la página web</t>
  </si>
  <si>
    <t>Ajuste final de riesgos de corrupción con observaciones de la ciudadania</t>
  </si>
  <si>
    <t>Publicación del mapa de riesgos de corrupción con las observaciones de la ciudadania</t>
  </si>
  <si>
    <t>Mapa de Riesgos de Corrupción publicado en la página web</t>
  </si>
  <si>
    <t xml:space="preserve">Matriz del Mapa de Riesgos de Corrupción con las acciones realizadas por las oficinas  </t>
  </si>
  <si>
    <t>Revisión y ajuste periódico del mapa de riesgos de corrupción por el lider de cada proceso</t>
  </si>
  <si>
    <t>Líder de cada proceso</t>
  </si>
  <si>
    <t>Permanente</t>
  </si>
  <si>
    <t>Correo informando sobre ajustes solicitados al mapa de riesgos de corrupción</t>
  </si>
  <si>
    <t>ALFONSO HERRAN/OAP</t>
  </si>
  <si>
    <t>1.2</t>
  </si>
  <si>
    <t>Elaboración de cartillas explicativas impresas o en formato digital</t>
  </si>
  <si>
    <t>Impresión de 500 cartillas Guia del Usuario a ser distribuidas en las Jornadas de Participación Ciudadan</t>
  </si>
  <si>
    <t>Claudia Salcedo/Maria Clemencia Lozano</t>
  </si>
  <si>
    <t>Publicación contenidos sobre información relevante producida por la CRA, redactado en Lenguaje Claro y difundidos a través de nuestra página web y redes sociales</t>
  </si>
  <si>
    <t>Publicación permanente de información, de acuerdo a necesidades CRA</t>
  </si>
  <si>
    <t>1.4</t>
  </si>
  <si>
    <t>Publiciación de boletines o comunicados de prensa con información relevante de la entidad</t>
  </si>
  <si>
    <t>Según necesidades</t>
  </si>
  <si>
    <t>Claudia Salcedo/Comunicaciones</t>
  </si>
  <si>
    <t>1.5</t>
  </si>
  <si>
    <t>Brindar entrevistas a diversos medios de comunicación. (Prensa, Radio, Televisión y/o medios alternativos)</t>
  </si>
  <si>
    <t>1.6</t>
  </si>
  <si>
    <t xml:space="preserve">Publicación de Informes de Gestión </t>
  </si>
  <si>
    <t>Según obligación legal</t>
  </si>
  <si>
    <t>Claudia Salcedo</t>
  </si>
  <si>
    <t>1.7</t>
  </si>
  <si>
    <t>Publicación de Información en cumplimiento de la Ley 1712 de 2014</t>
  </si>
  <si>
    <t>Verificción matriz de publicación de información s</t>
  </si>
  <si>
    <t xml:space="preserve">Realización Audiencia Pública de Rendición de cuentas
de Cuentas
</t>
  </si>
  <si>
    <t>2.4</t>
  </si>
  <si>
    <t xml:space="preserve">Participar en eventos sectoriales organizados por el  Gobierno Nacional, gremios, vocales, etc., con  el  fin  de  compartir  el quehacer de la CRA. 
</t>
  </si>
  <si>
    <t xml:space="preserve">Realizar reuniones, entrevistas o conferencias con ciudadanos interesados en conocer sobre  temas específicos.    
</t>
  </si>
  <si>
    <t xml:space="preserve">1.2 </t>
  </si>
  <si>
    <t>1.3</t>
  </si>
  <si>
    <t>Subcomponente 1                                           Información de calidad y en lenguaje comprensible</t>
  </si>
  <si>
    <t>Realizar minímo una Jornada de Rendición de Cuentas a la Ciudadanía</t>
  </si>
  <si>
    <t>Claudia Salcedo/ Dirección Ejecutiva</t>
  </si>
  <si>
    <t xml:space="preserve">Realizar   talleres presenciales y/o virtuales  sobre las resoluciones de carácter general expedidas por la CRA
</t>
  </si>
  <si>
    <t>Realizar tres talleres</t>
  </si>
  <si>
    <t>Claudia Salcedo/Oficina Asesora de Planeación</t>
  </si>
  <si>
    <t>Según necesidad y/o solicitud de la ciudadania</t>
  </si>
  <si>
    <t>Oficina Asesora de Planeación y/o Subdirección de Regulación</t>
  </si>
  <si>
    <t>Participar en cuatro eventos sectoriales</t>
  </si>
  <si>
    <t>Realizar Jornadas de Participación Ciudadana para exponer los proyectos regulatorios</t>
  </si>
  <si>
    <t>Realizar 12 Jornadas</t>
  </si>
  <si>
    <t>2.6</t>
  </si>
  <si>
    <t>12 Jornadas de Participación (Presenciales y/o virtuales)</t>
  </si>
  <si>
    <t>Claudia Salcedo/Subdirección Regulación</t>
  </si>
  <si>
    <t>Participar y apoyar la audienca pública sectorial de Rendición de Cuentas, convocada por el MVCT</t>
  </si>
  <si>
    <t>1 Audiencia Sectorial</t>
  </si>
  <si>
    <t>MVCT/Oficina Asesora de Planeación CRA</t>
  </si>
  <si>
    <t>Participar en las Ferias de Atención al Ciudadano organizadas por el DNP</t>
  </si>
  <si>
    <t>Participar en tres ferias, según cronograma del DNP</t>
  </si>
  <si>
    <t>Claudia Salcedo/ Subdirección de Regulación</t>
  </si>
  <si>
    <t>Invitación personalizada a organizaciones y grupos de interes al evento de Rendición de Cuentas a la ciudadanía</t>
  </si>
  <si>
    <t>Al menos 50 organizaciones y/o grupos de interes invitados de manera personalizada</t>
  </si>
  <si>
    <t>2.7</t>
  </si>
  <si>
    <t>2.8</t>
  </si>
  <si>
    <t>2.9</t>
  </si>
  <si>
    <t>Informe publicado</t>
  </si>
  <si>
    <t>Elaborar informe final de rendición de cuentas vigencia 2016</t>
  </si>
  <si>
    <t>Diseñar, aplicar y publicar resultados de la encuesta de percepción sobre la Audiencia de Rendición de Cuentas 2016</t>
  </si>
  <si>
    <t>Encuesta publicada</t>
  </si>
  <si>
    <t>Divulgación de Datos Abiertos</t>
  </si>
  <si>
    <t>Publicar en el portal web documento en formato datos abiertos. Adicionalmente, se debe hacer divulgación externa e interna de su publicación.</t>
  </si>
  <si>
    <t>Claudia Salcedo/ Oficina Asesora de Planeación y Tic</t>
  </si>
  <si>
    <t>Socializar e interiorizar las actividades de Servicio al Ciudadano, plasmadas en el Protocolo de Atención al Ciudadano Sectorial, aprobado  en la vigencia 2016</t>
  </si>
  <si>
    <t>Socializar  el Protocolo de Atención al Ciudadano Sectorial</t>
  </si>
  <si>
    <t>Iniciativas para mejorar el servicio al ciudadano en la CRA</t>
  </si>
  <si>
    <t>Implementación del Protocolo de Atención al Ciudadano en todos los canales de atención</t>
  </si>
  <si>
    <t>Protocolos implementados</t>
  </si>
  <si>
    <t>Claudia Milena Salcedo/OAP</t>
  </si>
  <si>
    <t>Alfonso Javier Herrán/OAP</t>
  </si>
  <si>
    <t>Implementar instrumentos y herramientas para garantizar la accesibilidad a la página web de la entidad</t>
  </si>
  <si>
    <t>Luz Mary Peñaranda/SAF</t>
  </si>
  <si>
    <t>Luis Fernando Sendoya/OAP TIC</t>
  </si>
  <si>
    <t>Formular aplicar y evaluar la Encuesta de satisfacción del servicio</t>
  </si>
  <si>
    <t>Un (1) Informe final</t>
  </si>
  <si>
    <t>Maria Clemencia Lozano/OAP</t>
  </si>
  <si>
    <t>100% información actualizada publicada en la web</t>
  </si>
  <si>
    <t>Una (1)</t>
  </si>
  <si>
    <t>Formular e implementar la Estrategia de Participación Ciudadana</t>
  </si>
  <si>
    <t>Estrategia de participación Ciudadana implementada en un 90%</t>
  </si>
  <si>
    <t xml:space="preserve"> Proponer iniciativas para la mejora del servicio al ciudadano </t>
  </si>
  <si>
    <t>Realizar el 100% de los ajustes programados para la vigencia</t>
  </si>
  <si>
    <t>Página web de la Entidad con accesibilidad para personas en situación de discapacidad</t>
  </si>
  <si>
    <t>Página web con accesibilidad</t>
  </si>
  <si>
    <t>Administrativa</t>
  </si>
  <si>
    <t>Pago de contribuciones especiales</t>
  </si>
  <si>
    <t>Con la implementación se reducen tiempos de verificación</t>
  </si>
  <si>
    <t>Para comprobar los pagos es dispendioso y manual</t>
  </si>
  <si>
    <t>Ahorro en costos y simplidficación del proceso interno</t>
  </si>
  <si>
    <t>N° RIESGO DE CORRUPCIÓN</t>
  </si>
  <si>
    <t>CAUSAS</t>
  </si>
  <si>
    <t>EVENTO (RIESGO)</t>
  </si>
  <si>
    <t>CONSECUENCIA</t>
  </si>
  <si>
    <t>PROBABILIDAD RIESGO INHERENTE</t>
  </si>
  <si>
    <t xml:space="preserve"> IMPACTO RIESGO INHERENTE</t>
  </si>
  <si>
    <t>ZONA DE RIESGO INHERENTE</t>
  </si>
  <si>
    <t>CONTROLES</t>
  </si>
  <si>
    <t>NATURALEZA DEL CONTROL</t>
  </si>
  <si>
    <t>PERÍODO DE EJECUCIÓN DEL CONTROL</t>
  </si>
  <si>
    <t>ACCIONES DE CONTROL</t>
  </si>
  <si>
    <t>REGISTRO DE CONTROL</t>
  </si>
  <si>
    <t xml:space="preserve">FECHA DE MONITOREO </t>
  </si>
  <si>
    <t>RESPONSABLE</t>
  </si>
  <si>
    <t>INDICADOR</t>
  </si>
  <si>
    <t>INTERNO</t>
  </si>
  <si>
    <t>EXTERNO</t>
  </si>
  <si>
    <t>Puede suceder …</t>
  </si>
  <si>
    <t>Lo que podria ocasionar…</t>
  </si>
  <si>
    <t>Debido a..</t>
  </si>
  <si>
    <t>Debido a…</t>
  </si>
  <si>
    <t>Preventivo</t>
  </si>
  <si>
    <t xml:space="preserve">30 de abril
31 de Agosto
31 de diciembre </t>
  </si>
  <si>
    <t xml:space="preserve">FECHA </t>
  </si>
  <si>
    <t>SI EL RIESGO DE CORRUPCIÓN SE MATERIALIZA PODRÍA…</t>
  </si>
  <si>
    <t>CRITERIOS DE EVALUACIÓN DEL CONTROL</t>
  </si>
  <si>
    <t>CALIFICACIÓN DE 
CONTROLES</t>
  </si>
  <si>
    <t>12. PROBABILIDAD RIESGO RESIDUAL</t>
  </si>
  <si>
    <t>13. IMPACTO RIESGO RESIDUAL</t>
  </si>
  <si>
    <t>14. ZONA DE RIESGO RESIDUAL</t>
  </si>
  <si>
    <t>ACCIONES REALIZADAS</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</si>
  <si>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</si>
  <si>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</si>
  <si>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</si>
  <si>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</si>
  <si>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</si>
  <si>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</si>
  <si>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</si>
  <si>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</si>
  <si>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</si>
  <si>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</si>
  <si>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</si>
  <si>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</si>
  <si>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</si>
  <si>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</si>
  <si>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</si>
  <si>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</si>
  <si>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</si>
  <si>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</si>
  <si>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 RESPUESTAS AFIRMATIVAS</t>
  </si>
  <si>
    <t>¿Existen manuales, instructivos o procedimientos para el manejo del control?</t>
  </si>
  <si>
    <t>¿Está(n) definido(s) el(los) responsable(s) de la
ejecución del control y del seguimiento?</t>
  </si>
  <si>
    <t>¿El control es automático?</t>
  </si>
  <si>
    <t>¿El control es manual?</t>
  </si>
  <si>
    <t>¿La frecuencia de ejecución del control y seguimiento es adecuada?</t>
  </si>
  <si>
    <t>¿Se cuenta con evidencias de la ejecución y
seguimiento del control?</t>
  </si>
  <si>
    <t>¿En el tiempo que lleva la herramienta ha
demostrado ser efectiva?</t>
  </si>
  <si>
    <t>Avance de monitoreo 
a 30 de abril</t>
  </si>
  <si>
    <t>Avance de monitoreo 
a 31 de agosto</t>
  </si>
  <si>
    <t>Avance de monitoreo
 a 31 de diciembre</t>
  </si>
  <si>
    <t>SI</t>
  </si>
  <si>
    <t>NO</t>
  </si>
  <si>
    <t>Sanciones disciplinarias, penales, fiscales y administrativas.</t>
  </si>
  <si>
    <t xml:space="preserve">
Número de presuntos actos de corrupción evidenciados en la evaluación del sistema de control interno de la Entidad/Eventos reportados al ente competente.</t>
  </si>
  <si>
    <t xml:space="preserve">Indebida aplicación de la normativa que rige los procedimientos y actuaciones administrativas de la Entidad.  </t>
  </si>
  <si>
    <t>Prácticas irregulares de terceros que incidan en la gestión de la Entidad.</t>
  </si>
  <si>
    <t>El servidor público que se apropie, o que use indebidamente en provecho suyo o de un tercero,  dineros de la Entidad</t>
  </si>
  <si>
    <t>Controles preventivos, para disminuir la probabilidad de ocurrencia o materialización del riesgo, como es el caso de manuales de procedimientos, auditorias, conciliaciones bancarias.</t>
  </si>
  <si>
    <t>Auditorias, Conciliación bancaria</t>
  </si>
  <si>
    <t xml:space="preserve">Inadecuado manejo de los bienes de la Entidad,  cuya administración, tenencia o custodia se le haya confiado por razón o con ocasión de sus funciones </t>
  </si>
  <si>
    <t>El servidor público que se apropie, o que use indebidamente para favorecer a un particular o un tercero,  los bienes muebles de la Entidad</t>
  </si>
  <si>
    <t>Auditorias. Asegurar que los bienes de la Entidad cuenten con las pólizas requeridas. Manuales de procedimientos en el manejo de inventarios</t>
  </si>
  <si>
    <t xml:space="preserve">
Número total de pólizas vigentes que cubran todos los bienes de la entidad</t>
  </si>
  <si>
    <t xml:space="preserve">Incorrecto manejo de la Información de la Entidad,  cuya administración, tenencia o custodia se le haya confiado por razón o con ocasión de sus funciones </t>
  </si>
  <si>
    <t xml:space="preserve">El servidor público que use inadecuadamente información de la Entidad, en favor de un particular o tercero. </t>
  </si>
  <si>
    <t>El servidor público que se apropie, o que use indebidamente en provecho suyo o de un tercero,  información de la Entidad</t>
  </si>
  <si>
    <t xml:space="preserve">Celebración Indebida de Contratos </t>
  </si>
  <si>
    <t>El servidor público que favorezca un particular o tercero en la celebración de un contrato</t>
  </si>
  <si>
    <t xml:space="preserve">El servidor público que en ejercicio de sus funciones intervenga en la tramitación, aprobación o celebración de un contrato con violación al regimen legal de contratación pública, en provecho suyo o de un tercero. </t>
  </si>
  <si>
    <t>Actualización enero 2018</t>
  </si>
  <si>
    <t>Influencia indebida  de particulares o terceros para obtener beneficios</t>
  </si>
  <si>
    <t>Supervisión de Control Interno, sobre el desarrollo de los procesos, seguimiento a las actividades mas algidas y a las auditorias</t>
  </si>
  <si>
    <t>Actos administrativos  expedidos por parte de la Administración  en beneficio propio o de terceros.</t>
  </si>
  <si>
    <t>Revision de los actos administrativos expedidos</t>
  </si>
  <si>
    <t>Informe de seguimiento a los actos administrativos expedidos.</t>
  </si>
  <si>
    <t>Actos administrativos expedidos por Administracion que cumplen  con la normativa aplicable</t>
  </si>
  <si>
    <t xml:space="preserve">Investigaciones,  detrimento a los recursos públicos </t>
  </si>
  <si>
    <t xml:space="preserve">Denuncias,  detrimento patrimonial </t>
  </si>
  <si>
    <t>Control y seguimiento al inventario de la entidad.</t>
  </si>
  <si>
    <t>Mensual</t>
  </si>
  <si>
    <t>Pérdida de imagen Institucional, Pérdida de credibilidad, sanciones</t>
  </si>
  <si>
    <t>Control al inventario documental.</t>
  </si>
  <si>
    <t>Investigaciones, sanciones, detrimento patrimonial</t>
  </si>
  <si>
    <t>Revision y verificaciones de los documentos que hacen parte del contrato celebrado.</t>
  </si>
  <si>
    <t>N. de conciliaciones con inconsistencias</t>
  </si>
  <si>
    <t>Auditar la contratacion  con la listas de chequeo y el manual de contracion de la entidad</t>
  </si>
  <si>
    <t>N. de documentos del proceso contractual</t>
  </si>
  <si>
    <t>Control interno</t>
  </si>
  <si>
    <t xml:space="preserve">Uso indebido de la informacion  de la Entidad. </t>
  </si>
  <si>
    <t>El control es efectivo, no se evidencian actos de corrupcion</t>
  </si>
  <si>
    <t>Las conciliaciones se hacen cada mes y se comparan con el boletin de caja y a la fecha no hay inconsistencias</t>
  </si>
  <si>
    <t>Todos los bienes tienen poliza actualizada</t>
  </si>
  <si>
    <t>Los contratos cumplen con la legalidad y documentos conforme lo exige el Decreto 1083 y normas vigencte sde contratacion.</t>
  </si>
  <si>
    <t>No se ha materializado el riesgo</t>
  </si>
  <si>
    <t>Las apoliza se han actualizado periodicamente. No se ha Materializado el riesgo</t>
  </si>
  <si>
    <t>Inadecuado manejo de los recursos financieros de la entidad, incumpliendo lo establecidoe en ley 550 de 1999.</t>
  </si>
  <si>
    <t>Subgerencia Administrativa</t>
  </si>
  <si>
    <t xml:space="preserve">Debido al interés de favorecer o beneficiar a un funcionario de la E.S.E de Occidente </t>
  </si>
  <si>
    <t>Que no se informe al Gerente    y a los entes de control de  los presuntos actos de corrupción encontrados.</t>
  </si>
  <si>
    <t xml:space="preserve">Control ejercido por el jefe de Control Interno sobre el reporte de los presuntos actos de corrupción evidenciados ante  los entes competentes.  </t>
  </si>
  <si>
    <t>Apropiacion  o uso  indebido en provecho suyo o de un tercero de los   dineros de la entidad.</t>
  </si>
  <si>
    <t>01 de enero a 31 dic 2022</t>
  </si>
  <si>
    <t>Auditorias. Manuales de Procedimientos de Gestión Documental y custodia de los documentos</t>
  </si>
  <si>
    <t>Auditoria programada para el 2023</t>
  </si>
  <si>
    <t>primer Seguimiento. abril 30 de 2022</t>
  </si>
  <si>
    <t>segundo  Seguimiento , agosto 31 de 2022</t>
  </si>
  <si>
    <t>El control es efectivo, no se evidencian actos de corrupcion.</t>
  </si>
  <si>
    <t>Todos los actos administrativos estan funadementados en la norma que rige la materia, a la fecha se han realizado 43 actos administrativos. No se ha materializado el riesgo</t>
  </si>
  <si>
    <t>Todos los actos administrativos estan funadementados en la norma que rige la materia, a la fecha se han realizado 87 actos administrativos. No se ha materializado el riesgo</t>
  </si>
  <si>
    <t>N. de auditorias realizadas  a la gestion documental</t>
  </si>
  <si>
    <t>La auditoria se va a programada para el 2023. pero aun asi no se ha materializado el riesgo</t>
  </si>
  <si>
    <t xml:space="preserve">MAPA DE RIESGOS DE CORRUPCION 2022-PRIMER SEGUIMIENTO </t>
  </si>
  <si>
    <t>Contadora y Tesorero</t>
  </si>
  <si>
    <t>Se necesita mejorar en cuanto a los requisitos de ley debido a que existen carpetas contractuales que le faltan documentos, se puso en conocimiento al gerente para que se mejore</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</si>
</sst>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14"/>
      <color theme="1"/>
      <name val="Calibri"/>
      <family val="2"/>
      <scheme val="minor"/>
    </font>
    <font>
      <b/>
      <sz val="11"/>
      <color theme="1"/>
      <name val="Calibri"/>
      <family val="2"/>
      <scheme val="minor"/>
    </font>
    <font>
      <b/>
      <sz val="9"/>
      <color indexed="81"/>
      <name val="Tahoma"/>
      <family val="2"/>
    </font>
    <font>
      <b/>
      <sz val="12"/>
      <color theme="1"/>
      <name val="Calibri"/>
      <family val="2"/>
      <scheme val="minor"/>
    </font>
    <font>
      <sz val="12"/>
      <color theme="1"/>
      <name val="Calibri"/>
      <family val="2"/>
      <scheme val="minor"/>
    </font>
    <font>
      <sz val="14"/>
      <color theme="1"/>
      <name val="Calibri"/>
      <family val="2"/>
      <scheme val="minor"/>
    </font>
    <font>
      <sz val="11"/>
      <name val="Calibri"/>
      <family val="2"/>
      <scheme val="minor"/>
    </font>
    <font>
      <b/>
      <i/>
      <sz val="12"/>
      <color theme="1"/>
      <name val="Calibri"/>
      <family val="2"/>
      <scheme val="minor"/>
    </font>
    <font>
      <sz val="8.5"/>
      <color theme="1"/>
      <name val="Calibri"/>
      <family val="2"/>
      <scheme val="minor"/>
    </font>
    <font>
      <sz val="9"/>
      <color indexed="81"/>
      <name val="Tahoma"/>
      <family val="2"/>
    </font>
    <font>
      <b/>
      <sz val="10"/>
      <color theme="1"/>
      <name val="Calibri"/>
      <family val="2"/>
      <scheme val="minor"/>
    </font>
    <font>
      <sz val="10"/>
      <color theme="1"/>
      <name val="Calibri"/>
      <family val="2"/>
      <scheme val="minor"/>
    </font>
    <font>
      <b/>
      <sz val="9"/>
      <name val="Arial"/>
      <family val="2"/>
    </font>
    <font>
      <sz val="12"/>
      <color indexed="81"/>
      <name val="Tahoma"/>
      <family val="2"/>
    </font>
    <font>
      <u/>
      <sz val="11"/>
      <color theme="10"/>
      <name val="Calibri"/>
      <family val="2"/>
      <scheme val="minor"/>
    </font>
    <font>
      <sz val="12"/>
      <name val="Calibri"/>
      <family val="2"/>
      <scheme val="minor"/>
    </font>
    <font>
      <sz val="12"/>
      <color theme="3"/>
      <name val="Calibri"/>
      <family val="2"/>
      <scheme val="minor"/>
    </font>
    <font>
      <sz val="14"/>
      <name val="Calibri"/>
      <family val="2"/>
      <scheme val="minor"/>
    </font>
    <font>
      <b/>
      <sz val="14"/>
      <name val="Calibri"/>
      <family val="2"/>
      <scheme val="minor"/>
    </font>
    <font>
      <b/>
      <sz val="9"/>
      <color rgb="FF000000"/>
      <name val="Tahoma"/>
      <family val="2"/>
    </font>
    <font>
      <sz val="10"/>
      <color rgb="FF000000"/>
      <name val="Tahoma"/>
      <family val="2"/>
    </font>
    <font>
      <sz val="11"/>
      <color rgb="FF000000"/>
      <name val="Tahoma"/>
      <family val="2"/>
    </font>
    <font>
      <b/>
      <sz val="11"/>
      <color rgb="FF000000"/>
      <name val="Tahoma"/>
      <family val="2"/>
    </font>
    <font>
      <sz val="9"/>
      <color rgb="FF000000"/>
      <name val="Tahoma"/>
      <family val="2"/>
    </font>
    <font>
      <b/>
      <u/>
      <sz val="11"/>
      <color rgb="FF000000"/>
      <name val="Tahoma"/>
      <family val="2"/>
    </font>
    <font>
      <b/>
      <u/>
      <sz val="12"/>
      <color rgb="FF000000"/>
      <name val="Tahoma"/>
      <family val="2"/>
    </font>
    <font>
      <sz val="12"/>
      <color rgb="FF000000"/>
      <name val="Tahoma"/>
      <family val="2"/>
    </font>
    <font>
      <b/>
      <sz val="12"/>
      <color rgb="FF000000"/>
      <name val="Tahoma"/>
      <family val="2"/>
    </font>
    <font>
      <sz val="14"/>
      <color rgb="FF000000"/>
      <name val="Tahoma"/>
      <family val="2"/>
    </font>
    <font>
      <sz val="9"/>
      <color indexed="81"/>
      <name val="Tahoma"/>
      <charset val="1"/>
    </font>
    <font>
      <b/>
      <sz val="9"/>
      <color indexed="81"/>
      <name val="Tahoma"/>
      <charset val="1"/>
    </font>
    <font>
      <sz val="14"/>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41"/>
        <bgColor indexed="64"/>
      </patternFill>
    </fill>
    <fill>
      <patternFill patternType="solid">
        <fgColor indexed="9"/>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rgb="FFFFFF00"/>
        <bgColor rgb="FF000000"/>
      </patternFill>
    </fill>
    <fill>
      <patternFill patternType="solid">
        <fgColor theme="6" tint="-0.249977111117893"/>
        <bgColor rgb="FF000000"/>
      </patternFill>
    </fill>
    <fill>
      <patternFill patternType="solid">
        <fgColor theme="6" tint="-0.249977111117893"/>
        <bgColor indexed="64"/>
      </patternFill>
    </fill>
  </fills>
  <borders count="44">
    <border>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medium">
        <color theme="4" tint="-0.24994659260841701"/>
      </left>
      <right style="medium">
        <color theme="4" tint="-0.24994659260841701"/>
      </right>
      <top/>
      <bottom style="medium">
        <color theme="4" tint="-0.2499465926084170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medium">
        <color theme="4" tint="-0.24994659260841701"/>
      </top>
      <bottom style="medium">
        <color theme="4" tint="-0.24994659260841701"/>
      </bottom>
      <diagonal/>
    </border>
    <border>
      <left style="medium">
        <color theme="4" tint="-0.24994659260841701"/>
      </left>
      <right style="thin">
        <color indexed="64"/>
      </right>
      <top style="medium">
        <color theme="4" tint="-0.24994659260841701"/>
      </top>
      <bottom style="medium">
        <color theme="4" tint="-0.24994659260841701"/>
      </bottom>
      <diagonal/>
    </border>
    <border>
      <left style="medium">
        <color theme="4" tint="-0.24994659260841701"/>
      </left>
      <right style="medium">
        <color theme="4" tint="-0.24994659260841701"/>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249">
    <xf numFmtId="0" fontId="0" fillId="0" borderId="0" xfId="0"/>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8" fillId="2" borderId="9"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9" fillId="0" borderId="0" xfId="0" applyFont="1"/>
    <xf numFmtId="0" fontId="12" fillId="2" borderId="1" xfId="0" applyFont="1" applyFill="1" applyBorder="1" applyAlignment="1">
      <alignment horizontal="center" vertical="center"/>
    </xf>
    <xf numFmtId="0" fontId="0" fillId="0" borderId="9" xfId="0" applyBorder="1"/>
    <xf numFmtId="0" fontId="0" fillId="0" borderId="9" xfId="0" applyBorder="1" applyAlignment="1">
      <alignment vertical="center" wrapText="1"/>
    </xf>
    <xf numFmtId="0" fontId="0" fillId="0" borderId="9" xfId="0" applyFont="1" applyBorder="1" applyAlignment="1">
      <alignment vertical="center" wrapText="1"/>
    </xf>
    <xf numFmtId="0" fontId="0" fillId="2" borderId="9" xfId="0" applyFont="1" applyFill="1" applyBorder="1" applyAlignment="1">
      <alignment horizontal="left" vertical="center" wrapText="1"/>
    </xf>
    <xf numFmtId="0" fontId="0" fillId="2" borderId="9" xfId="0" applyFill="1" applyBorder="1" applyAlignment="1">
      <alignment vertical="center" wrapText="1"/>
    </xf>
    <xf numFmtId="0" fontId="0" fillId="2" borderId="9" xfId="0" applyFont="1" applyFill="1" applyBorder="1" applyAlignment="1">
      <alignment vertical="center" wrapText="1"/>
    </xf>
    <xf numFmtId="0" fontId="0" fillId="0" borderId="9" xfId="0" applyBorder="1" applyAlignment="1">
      <alignment wrapText="1"/>
    </xf>
    <xf numFmtId="0" fontId="4" fillId="2" borderId="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0" fillId="2" borderId="0" xfId="0" applyFill="1" applyBorder="1" applyAlignment="1">
      <alignment vertical="center" wrapText="1"/>
    </xf>
    <xf numFmtId="0" fontId="11"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11" fillId="2" borderId="10" xfId="0" applyFont="1" applyFill="1" applyBorder="1" applyAlignment="1">
      <alignment horizontal="center" vertical="center"/>
    </xf>
    <xf numFmtId="0" fontId="4"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0" fillId="2" borderId="0" xfId="0" applyFill="1"/>
    <xf numFmtId="0" fontId="0" fillId="2" borderId="0" xfId="0" applyFill="1" applyAlignment="1">
      <alignment vertical="center" wrapText="1"/>
    </xf>
    <xf numFmtId="0" fontId="0" fillId="2" borderId="0" xfId="0" applyFill="1" applyAlignment="1">
      <alignment horizontal="center" vertical="center"/>
    </xf>
    <xf numFmtId="0" fontId="7" fillId="6" borderId="9" xfId="0" applyFont="1" applyFill="1" applyBorder="1" applyAlignment="1" applyProtection="1">
      <alignment horizontal="left" vertical="top" wrapText="1"/>
      <protection locked="0"/>
    </xf>
    <xf numFmtId="0" fontId="7" fillId="6" borderId="9" xfId="0" applyFont="1" applyFill="1" applyBorder="1" applyAlignment="1" applyProtection="1">
      <alignment horizontal="center" vertical="center" wrapText="1"/>
      <protection locked="0"/>
    </xf>
    <xf numFmtId="0" fontId="7" fillId="6" borderId="9" xfId="0" applyFont="1" applyFill="1" applyBorder="1" applyAlignment="1" applyProtection="1">
      <alignment horizontal="center" vertical="top" wrapText="1"/>
      <protection locked="0"/>
    </xf>
    <xf numFmtId="0" fontId="9" fillId="0" borderId="9" xfId="0" applyFont="1" applyBorder="1" applyAlignment="1">
      <alignment wrapText="1"/>
    </xf>
    <xf numFmtId="15" fontId="0" fillId="0" borderId="9" xfId="0" applyNumberFormat="1" applyFont="1" applyFill="1" applyBorder="1" applyAlignment="1" applyProtection="1">
      <alignment horizontal="center" vertical="center" wrapText="1"/>
    </xf>
    <xf numFmtId="0" fontId="7" fillId="6" borderId="20" xfId="0" applyFont="1" applyFill="1" applyBorder="1" applyAlignment="1" applyProtection="1">
      <alignment horizontal="center" vertical="center"/>
      <protection locked="0"/>
    </xf>
    <xf numFmtId="0" fontId="7" fillId="6" borderId="20" xfId="0" applyFont="1" applyFill="1" applyBorder="1" applyAlignment="1" applyProtection="1">
      <alignment horizontal="left" vertical="top" wrapText="1"/>
      <protection locked="0"/>
    </xf>
    <xf numFmtId="0" fontId="7" fillId="6" borderId="20" xfId="0" applyFont="1" applyFill="1" applyBorder="1" applyAlignment="1" applyProtection="1">
      <alignment horizontal="center" vertical="center" wrapText="1"/>
      <protection locked="0"/>
    </xf>
    <xf numFmtId="0" fontId="7" fillId="6" borderId="0" xfId="0" applyFont="1" applyFill="1" applyBorder="1" applyAlignment="1" applyProtection="1">
      <alignment horizontal="center" vertical="top" wrapText="1"/>
      <protection locked="0"/>
    </xf>
    <xf numFmtId="0" fontId="7" fillId="6" borderId="0" xfId="0" applyFont="1" applyFill="1" applyBorder="1" applyAlignment="1" applyProtection="1">
      <alignment horizontal="left" vertical="top" wrapText="1"/>
      <protection locked="0"/>
    </xf>
    <xf numFmtId="14" fontId="7" fillId="0" borderId="0" xfId="0" applyNumberFormat="1" applyFont="1" applyFill="1" applyBorder="1" applyAlignment="1" applyProtection="1">
      <alignment horizontal="center" vertical="top" wrapText="1"/>
      <protection locked="0"/>
    </xf>
    <xf numFmtId="0" fontId="0" fillId="0" borderId="9" xfId="0" applyBorder="1" applyAlignment="1">
      <alignment horizontal="center" vertical="center" wrapText="1"/>
    </xf>
    <xf numFmtId="14" fontId="0" fillId="2" borderId="0" xfId="0" applyNumberFormat="1" applyFont="1" applyFill="1" applyBorder="1" applyAlignment="1">
      <alignment horizontal="center" vertical="center"/>
    </xf>
    <xf numFmtId="15" fontId="0" fillId="2" borderId="0" xfId="0" applyNumberFormat="1" applyFont="1" applyFill="1" applyBorder="1" applyAlignment="1">
      <alignment horizontal="center" vertical="center"/>
    </xf>
    <xf numFmtId="0" fontId="7" fillId="2" borderId="0" xfId="0" applyFont="1" applyFill="1" applyBorder="1" applyAlignment="1">
      <alignment horizontal="center" vertical="center" wrapText="1"/>
    </xf>
    <xf numFmtId="15" fontId="12" fillId="2" borderId="0" xfId="0" applyNumberFormat="1" applyFont="1" applyFill="1" applyBorder="1" applyAlignment="1">
      <alignment horizontal="center" vertical="center"/>
    </xf>
    <xf numFmtId="15" fontId="5" fillId="2" borderId="0" xfId="0" applyNumberFormat="1" applyFont="1" applyFill="1" applyBorder="1" applyAlignment="1">
      <alignment horizontal="center" vertical="center"/>
    </xf>
    <xf numFmtId="15" fontId="12" fillId="2" borderId="22" xfId="0" applyNumberFormat="1" applyFont="1" applyFill="1" applyBorder="1" applyAlignment="1">
      <alignment horizontal="center" vertical="center"/>
    </xf>
    <xf numFmtId="0" fontId="5" fillId="2" borderId="22" xfId="0" applyFont="1" applyFill="1" applyBorder="1" applyAlignment="1">
      <alignment horizontal="left" vertical="center" wrapText="1"/>
    </xf>
    <xf numFmtId="0" fontId="2" fillId="2" borderId="22"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0" borderId="9" xfId="0" applyFont="1" applyBorder="1" applyAlignment="1">
      <alignment vertical="top" wrapText="1"/>
    </xf>
    <xf numFmtId="0" fontId="0" fillId="0" borderId="9" xfId="0" applyFont="1" applyBorder="1" applyAlignment="1">
      <alignment wrapText="1"/>
    </xf>
    <xf numFmtId="0" fontId="0" fillId="2" borderId="9" xfId="0" applyFont="1" applyFill="1" applyBorder="1" applyAlignment="1">
      <alignment horizontal="center" vertical="center" wrapText="1"/>
    </xf>
    <xf numFmtId="0" fontId="0" fillId="0" borderId="9" xfId="0" applyFont="1" applyBorder="1"/>
    <xf numFmtId="0" fontId="15" fillId="0" borderId="9" xfId="1" applyFont="1" applyBorder="1" applyAlignment="1">
      <alignment wrapText="1"/>
    </xf>
    <xf numFmtId="0" fontId="0" fillId="0" borderId="9" xfId="0" applyFont="1" applyBorder="1" applyAlignment="1">
      <alignment horizontal="center" vertical="center" wrapText="1"/>
    </xf>
    <xf numFmtId="49" fontId="7" fillId="0" borderId="9" xfId="0" applyNumberFormat="1" applyFont="1" applyFill="1" applyBorder="1" applyAlignment="1" applyProtection="1">
      <alignment horizontal="justify" vertical="top" wrapText="1"/>
    </xf>
    <xf numFmtId="0" fontId="6" fillId="4" borderId="9"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 fillId="2" borderId="5" xfId="0" applyFont="1" applyFill="1" applyBorder="1" applyAlignment="1">
      <alignment horizontal="center" vertical="center"/>
    </xf>
    <xf numFmtId="0" fontId="6" fillId="4" borderId="9"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15" fontId="5" fillId="2" borderId="9" xfId="0" applyNumberFormat="1" applyFont="1" applyFill="1" applyBorder="1" applyAlignment="1">
      <alignment horizontal="center" vertical="center"/>
    </xf>
    <xf numFmtId="0" fontId="17" fillId="2" borderId="9" xfId="0" applyFont="1" applyFill="1" applyBorder="1" applyAlignment="1">
      <alignment horizontal="left" vertical="center" wrapText="1"/>
    </xf>
    <xf numFmtId="0" fontId="4" fillId="2" borderId="9" xfId="0" applyFont="1" applyFill="1" applyBorder="1" applyAlignment="1">
      <alignment horizontal="center" vertical="center"/>
    </xf>
    <xf numFmtId="0" fontId="11" fillId="2" borderId="9" xfId="0" applyFont="1" applyFill="1" applyBorder="1" applyAlignment="1">
      <alignment horizontal="center" vertical="center" wrapText="1"/>
    </xf>
    <xf numFmtId="0" fontId="0" fillId="2" borderId="9" xfId="0" applyFont="1" applyFill="1" applyBorder="1" applyAlignment="1">
      <alignment horizontal="center" vertical="center"/>
    </xf>
    <xf numFmtId="14" fontId="0" fillId="2" borderId="9" xfId="0" applyNumberFormat="1" applyFont="1" applyFill="1" applyBorder="1" applyAlignment="1">
      <alignment horizontal="center" vertical="center"/>
    </xf>
    <xf numFmtId="15" fontId="0" fillId="2" borderId="9" xfId="0" applyNumberFormat="1" applyFont="1" applyFill="1" applyBorder="1" applyAlignment="1">
      <alignment horizontal="center" vertical="center"/>
    </xf>
    <xf numFmtId="0" fontId="7" fillId="2" borderId="9" xfId="0" applyFont="1" applyFill="1" applyBorder="1" applyAlignment="1">
      <alignment horizontal="center" vertical="center" wrapText="1"/>
    </xf>
    <xf numFmtId="0" fontId="13" fillId="5" borderId="9" xfId="0" applyFont="1" applyFill="1" applyBorder="1" applyAlignment="1" applyProtection="1">
      <alignment horizontal="center" vertical="center" wrapText="1"/>
    </xf>
    <xf numFmtId="0" fontId="7" fillId="6" borderId="9" xfId="0" applyFont="1" applyFill="1" applyBorder="1" applyAlignment="1" applyProtection="1">
      <alignment vertical="top" wrapText="1"/>
      <protection locked="0"/>
    </xf>
    <xf numFmtId="0" fontId="7" fillId="6" borderId="9" xfId="0" applyFont="1" applyFill="1" applyBorder="1" applyAlignment="1" applyProtection="1">
      <alignment vertical="center" wrapText="1"/>
      <protection locked="0"/>
    </xf>
    <xf numFmtId="14" fontId="7" fillId="0" borderId="9" xfId="0" applyNumberFormat="1" applyFont="1" applyFill="1" applyBorder="1" applyAlignment="1" applyProtection="1">
      <alignment vertical="top" wrapText="1"/>
      <protection locked="0"/>
    </xf>
    <xf numFmtId="0" fontId="1" fillId="2" borderId="9" xfId="0" applyFont="1" applyFill="1" applyBorder="1" applyAlignment="1">
      <alignment horizontal="center" vertical="center"/>
    </xf>
    <xf numFmtId="49" fontId="7" fillId="2" borderId="9" xfId="0" applyNumberFormat="1" applyFont="1" applyFill="1" applyBorder="1" applyAlignment="1" applyProtection="1">
      <alignment horizontal="center" vertical="center" wrapText="1"/>
    </xf>
    <xf numFmtId="0" fontId="4"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wrapText="1"/>
    </xf>
    <xf numFmtId="15"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0" fontId="1" fillId="3" borderId="9" xfId="0" applyFont="1" applyFill="1" applyBorder="1" applyAlignment="1">
      <alignment vertical="center"/>
    </xf>
    <xf numFmtId="0" fontId="9" fillId="2" borderId="0" xfId="0" applyFont="1" applyFill="1"/>
    <xf numFmtId="0" fontId="17" fillId="2" borderId="9" xfId="0" applyFont="1" applyFill="1" applyBorder="1" applyAlignment="1">
      <alignment horizontal="center" vertical="center"/>
    </xf>
    <xf numFmtId="0" fontId="7" fillId="6" borderId="0" xfId="0" applyFont="1" applyFill="1" applyBorder="1" applyAlignment="1" applyProtection="1">
      <alignment horizontal="center" vertical="center"/>
      <protection locked="0"/>
    </xf>
    <xf numFmtId="0" fontId="7" fillId="6" borderId="0" xfId="0" applyFont="1" applyFill="1" applyBorder="1" applyAlignment="1" applyProtection="1">
      <alignment horizontal="center" vertical="center" wrapText="1"/>
      <protection locked="0"/>
    </xf>
    <xf numFmtId="14" fontId="7" fillId="2" borderId="0" xfId="0" applyNumberFormat="1" applyFont="1" applyFill="1" applyBorder="1" applyAlignment="1" applyProtection="1">
      <alignment horizontal="center" vertical="top" wrapText="1"/>
      <protection locked="0"/>
    </xf>
    <xf numFmtId="0" fontId="13" fillId="5" borderId="24" xfId="0" applyFont="1" applyFill="1" applyBorder="1" applyAlignment="1" applyProtection="1">
      <alignment horizontal="center" vertical="center" wrapText="1"/>
    </xf>
    <xf numFmtId="0" fontId="7" fillId="6" borderId="24" xfId="0" applyFont="1" applyFill="1" applyBorder="1" applyAlignment="1" applyProtection="1">
      <alignment vertical="top" wrapText="1"/>
      <protection locked="0"/>
    </xf>
    <xf numFmtId="0" fontId="0" fillId="2" borderId="7" xfId="0" applyFill="1" applyBorder="1"/>
    <xf numFmtId="0" fontId="0" fillId="2" borderId="8" xfId="0" applyFill="1" applyBorder="1"/>
    <xf numFmtId="0" fontId="0" fillId="2" borderId="0" xfId="0" applyFill="1" applyAlignment="1">
      <alignment wrapText="1"/>
    </xf>
    <xf numFmtId="0" fontId="0" fillId="2" borderId="6" xfId="0" applyFill="1" applyBorder="1"/>
    <xf numFmtId="0" fontId="4" fillId="2" borderId="1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2" borderId="0" xfId="0" applyFont="1" applyFill="1" applyBorder="1" applyAlignment="1" applyProtection="1">
      <alignment horizontal="left" vertical="top" wrapText="1"/>
      <protection locked="0"/>
    </xf>
    <xf numFmtId="0" fontId="0" fillId="2" borderId="9" xfId="0" applyFill="1" applyBorder="1"/>
    <xf numFmtId="0" fontId="0" fillId="2" borderId="9" xfId="0" applyFill="1" applyBorder="1" applyAlignment="1"/>
    <xf numFmtId="0" fontId="18" fillId="0" borderId="0" xfId="0" applyFont="1" applyFill="1" applyBorder="1" applyProtection="1">
      <protection locked="0"/>
    </xf>
    <xf numFmtId="0" fontId="18" fillId="0" borderId="0" xfId="0" applyFont="1" applyFill="1" applyBorder="1" applyAlignment="1" applyProtection="1">
      <alignment textRotation="90"/>
      <protection locked="0"/>
    </xf>
    <xf numFmtId="0" fontId="18" fillId="0" borderId="0" xfId="0" applyFont="1" applyFill="1" applyBorder="1" applyAlignment="1" applyProtection="1">
      <alignment horizontal="center" textRotation="90"/>
      <protection locked="0"/>
    </xf>
    <xf numFmtId="0" fontId="19" fillId="0" borderId="0" xfId="0" applyFont="1" applyFill="1" applyBorder="1" applyProtection="1">
      <protection locked="0"/>
    </xf>
    <xf numFmtId="0" fontId="18"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49" fontId="18" fillId="0" borderId="0" xfId="0" applyNumberFormat="1" applyFont="1" applyFill="1" applyBorder="1" applyProtection="1">
      <protection locked="0"/>
    </xf>
    <xf numFmtId="49" fontId="18" fillId="0" borderId="0" xfId="0" applyNumberFormat="1"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center"/>
      <protection locked="0"/>
    </xf>
    <xf numFmtId="0" fontId="18" fillId="8" borderId="0" xfId="0" applyFont="1" applyFill="1" applyBorder="1" applyProtection="1">
      <protection locked="0"/>
    </xf>
    <xf numFmtId="0" fontId="18" fillId="8" borderId="30" xfId="0" applyFont="1" applyFill="1" applyBorder="1" applyAlignment="1" applyProtection="1">
      <alignment horizontal="center" vertical="center"/>
    </xf>
    <xf numFmtId="0" fontId="18" fillId="8" borderId="17" xfId="0" applyFont="1" applyFill="1" applyBorder="1" applyAlignment="1" applyProtection="1">
      <alignment horizontal="center" vertical="center" wrapText="1"/>
    </xf>
    <xf numFmtId="0" fontId="18" fillId="8" borderId="17" xfId="0" applyFont="1" applyFill="1" applyBorder="1" applyAlignment="1" applyProtection="1">
      <alignment vertical="center" wrapText="1"/>
    </xf>
    <xf numFmtId="0" fontId="18" fillId="8" borderId="17" xfId="0" applyFont="1" applyFill="1" applyBorder="1" applyAlignment="1" applyProtection="1">
      <alignment horizontal="justify" vertical="center" wrapText="1"/>
    </xf>
    <xf numFmtId="0" fontId="6" fillId="8" borderId="17" xfId="0" applyFont="1" applyFill="1" applyBorder="1" applyAlignment="1" applyProtection="1">
      <alignment horizontal="center" vertical="center" wrapText="1"/>
    </xf>
    <xf numFmtId="0" fontId="18" fillId="8" borderId="17" xfId="0" applyNumberFormat="1" applyFont="1" applyFill="1" applyBorder="1" applyAlignment="1" applyProtection="1">
      <alignment horizontal="left" vertical="center" wrapText="1" indent="1"/>
    </xf>
    <xf numFmtId="0" fontId="18" fillId="8" borderId="17" xfId="0" applyNumberFormat="1" applyFont="1" applyFill="1" applyBorder="1" applyAlignment="1" applyProtection="1">
      <alignment horizontal="center" vertical="center" wrapText="1"/>
    </xf>
    <xf numFmtId="0" fontId="18" fillId="8" borderId="17" xfId="0" applyNumberFormat="1" applyFont="1" applyFill="1" applyBorder="1" applyAlignment="1" applyProtection="1">
      <alignment horizontal="justify" vertical="center" wrapText="1"/>
    </xf>
    <xf numFmtId="0" fontId="18" fillId="8" borderId="17" xfId="0" applyNumberFormat="1" applyFont="1" applyFill="1" applyBorder="1" applyAlignment="1" applyProtection="1">
      <alignment horizontal="left" vertical="center" wrapText="1" indent="1"/>
      <protection locked="0"/>
    </xf>
    <xf numFmtId="0" fontId="18" fillId="8" borderId="17" xfId="0" applyNumberFormat="1" applyFont="1" applyFill="1" applyBorder="1" applyAlignment="1" applyProtection="1">
      <alignment horizontal="left" vertical="top" wrapText="1" indent="1"/>
    </xf>
    <xf numFmtId="0" fontId="6" fillId="0" borderId="17" xfId="0" applyFont="1" applyFill="1" applyBorder="1" applyAlignment="1" applyProtection="1">
      <alignment horizontal="center" vertical="center" wrapText="1"/>
    </xf>
    <xf numFmtId="0" fontId="18" fillId="2" borderId="0" xfId="0" applyFont="1" applyFill="1" applyBorder="1" applyProtection="1">
      <protection locked="0"/>
    </xf>
    <xf numFmtId="0" fontId="18" fillId="2" borderId="0" xfId="0" applyFont="1" applyFill="1" applyBorder="1" applyAlignment="1" applyProtection="1">
      <alignment textRotation="90"/>
      <protection locked="0"/>
    </xf>
    <xf numFmtId="0" fontId="18" fillId="2" borderId="0" xfId="0" applyFont="1" applyFill="1" applyBorder="1" applyAlignment="1" applyProtection="1">
      <alignment horizontal="center" textRotation="90"/>
      <protection locked="0"/>
    </xf>
    <xf numFmtId="0" fontId="19" fillId="2" borderId="0" xfId="0" applyFont="1" applyFill="1" applyBorder="1" applyProtection="1">
      <protection locked="0"/>
    </xf>
    <xf numFmtId="0" fontId="18" fillId="2" borderId="0" xfId="0"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protection locked="0"/>
    </xf>
    <xf numFmtId="49" fontId="18" fillId="2" borderId="0" xfId="0" applyNumberFormat="1" applyFont="1" applyFill="1" applyBorder="1" applyProtection="1">
      <protection locked="0"/>
    </xf>
    <xf numFmtId="49" fontId="18" fillId="2" borderId="0" xfId="0" applyNumberFormat="1" applyFont="1" applyFill="1" applyBorder="1" applyAlignment="1" applyProtection="1">
      <alignment horizontal="center" vertical="center"/>
      <protection locked="0"/>
    </xf>
    <xf numFmtId="49" fontId="19" fillId="2" borderId="0" xfId="0" applyNumberFormat="1" applyFont="1" applyFill="1" applyBorder="1" applyAlignment="1" applyProtection="1">
      <alignment horizontal="center" vertical="center"/>
      <protection locked="0"/>
    </xf>
    <xf numFmtId="0" fontId="18" fillId="9" borderId="0" xfId="0" applyFont="1" applyFill="1" applyBorder="1" applyProtection="1">
      <protection locked="0"/>
    </xf>
    <xf numFmtId="0" fontId="18" fillId="0" borderId="9" xfId="0" applyFont="1" applyFill="1" applyBorder="1" applyProtection="1">
      <protection locked="0"/>
    </xf>
    <xf numFmtId="0" fontId="18" fillId="0" borderId="9" xfId="0" applyFont="1" applyFill="1" applyBorder="1" applyAlignment="1" applyProtection="1">
      <alignment horizontal="center" vertical="center" wrapText="1"/>
      <protection locked="0"/>
    </xf>
    <xf numFmtId="0" fontId="32" fillId="8" borderId="9" xfId="0" applyFont="1" applyFill="1" applyBorder="1" applyAlignment="1" applyProtection="1">
      <alignment horizontal="center" vertical="center" wrapText="1"/>
      <protection locked="0"/>
    </xf>
    <xf numFmtId="0" fontId="32" fillId="8" borderId="9" xfId="0" applyFont="1" applyFill="1" applyBorder="1" applyAlignment="1" applyProtection="1">
      <alignment vertical="center" wrapText="1"/>
      <protection locked="0"/>
    </xf>
    <xf numFmtId="0" fontId="18" fillId="0" borderId="9" xfId="0" applyFont="1" applyFill="1" applyBorder="1" applyAlignment="1" applyProtection="1">
      <alignment vertical="center" wrapText="1"/>
      <protection locked="0"/>
    </xf>
    <xf numFmtId="0" fontId="32" fillId="8" borderId="9" xfId="0" applyFont="1" applyFill="1" applyBorder="1" applyAlignment="1" applyProtection="1">
      <alignment horizontal="justify" vertical="center" wrapText="1"/>
      <protection locked="0"/>
    </xf>
    <xf numFmtId="0" fontId="18" fillId="0" borderId="9" xfId="0" applyNumberFormat="1" applyFont="1" applyFill="1" applyBorder="1" applyAlignment="1" applyProtection="1">
      <alignment horizontal="left" vertical="center" wrapText="1" indent="1"/>
      <protection locked="0"/>
    </xf>
    <xf numFmtId="0" fontId="18" fillId="0" borderId="9" xfId="0" applyNumberFormat="1" applyFont="1" applyFill="1" applyBorder="1" applyAlignment="1" applyProtection="1">
      <alignment horizontal="left" vertical="center" wrapText="1" indent="1"/>
    </xf>
    <xf numFmtId="0" fontId="18" fillId="0" borderId="9" xfId="0" applyNumberFormat="1" applyFont="1" applyFill="1" applyBorder="1" applyAlignment="1" applyProtection="1">
      <alignment horizontal="center" vertical="center" wrapText="1"/>
    </xf>
    <xf numFmtId="0" fontId="18" fillId="0" borderId="9" xfId="0" applyNumberFormat="1" applyFont="1" applyFill="1" applyBorder="1" applyAlignment="1" applyProtection="1">
      <alignment horizontal="justify" vertical="center" wrapText="1"/>
      <protection locked="0"/>
    </xf>
    <xf numFmtId="0" fontId="18" fillId="8" borderId="9" xfId="0" applyNumberFormat="1" applyFont="1" applyFill="1" applyBorder="1" applyAlignment="1" applyProtection="1">
      <alignment horizontal="center" vertical="center" wrapText="1"/>
      <protection locked="0"/>
    </xf>
    <xf numFmtId="0" fontId="19" fillId="0" borderId="9" xfId="0" applyNumberFormat="1" applyFont="1" applyFill="1" applyBorder="1" applyAlignment="1" applyProtection="1">
      <alignment horizontal="left" vertical="center" wrapText="1" indent="1"/>
      <protection locked="0"/>
    </xf>
    <xf numFmtId="0" fontId="19" fillId="0" borderId="9" xfId="0" applyNumberFormat="1" applyFont="1" applyFill="1" applyBorder="1" applyAlignment="1" applyProtection="1">
      <alignment horizontal="left" vertical="center" wrapText="1" indent="1"/>
    </xf>
    <xf numFmtId="0" fontId="19" fillId="0" borderId="9" xfId="0" applyNumberFormat="1" applyFont="1" applyFill="1" applyBorder="1" applyAlignment="1" applyProtection="1">
      <alignment horizontal="center" vertical="center" wrapText="1"/>
    </xf>
    <xf numFmtId="0" fontId="32" fillId="8" borderId="9" xfId="0" applyFont="1" applyFill="1" applyBorder="1" applyAlignment="1" applyProtection="1">
      <alignment horizontal="left" vertical="center" wrapText="1"/>
      <protection locked="0"/>
    </xf>
    <xf numFmtId="0" fontId="18" fillId="0" borderId="9" xfId="0" applyFont="1" applyFill="1" applyBorder="1" applyAlignment="1" applyProtection="1">
      <alignment horizontal="left" vertical="center" wrapText="1"/>
      <protection locked="0"/>
    </xf>
    <xf numFmtId="0" fontId="19" fillId="0" borderId="9" xfId="0" applyNumberFormat="1" applyFont="1" applyFill="1" applyBorder="1" applyAlignment="1" applyProtection="1">
      <alignment horizontal="center" vertical="center" wrapText="1"/>
      <protection locked="0"/>
    </xf>
    <xf numFmtId="0" fontId="18" fillId="0" borderId="17" xfId="0" applyNumberFormat="1" applyFont="1" applyFill="1" applyBorder="1" applyAlignment="1" applyProtection="1">
      <alignment horizontal="justify" vertical="center" wrapText="1"/>
      <protection locked="0"/>
    </xf>
    <xf numFmtId="0" fontId="18" fillId="8" borderId="17" xfId="0" applyNumberFormat="1" applyFont="1" applyFill="1" applyBorder="1" applyAlignment="1" applyProtection="1">
      <alignment horizontal="center" vertical="center" wrapText="1"/>
      <protection locked="0"/>
    </xf>
    <xf numFmtId="0" fontId="18" fillId="0" borderId="40" xfId="0" applyNumberFormat="1" applyFont="1" applyFill="1" applyBorder="1" applyAlignment="1" applyProtection="1">
      <alignment horizontal="center" vertical="center" wrapText="1"/>
    </xf>
    <xf numFmtId="0" fontId="18" fillId="0" borderId="40" xfId="0" applyNumberFormat="1" applyFont="1" applyFill="1" applyBorder="1" applyAlignment="1" applyProtection="1">
      <alignment horizontal="left" vertical="center" wrapText="1" indent="1"/>
    </xf>
    <xf numFmtId="0" fontId="18" fillId="0" borderId="17" xfId="0" applyNumberFormat="1" applyFont="1" applyFill="1" applyBorder="1" applyAlignment="1" applyProtection="1">
      <alignment horizontal="left" vertical="center" wrapText="1" indent="1"/>
      <protection locked="0"/>
    </xf>
    <xf numFmtId="0" fontId="18" fillId="0" borderId="17" xfId="0" applyNumberFormat="1" applyFont="1" applyFill="1" applyBorder="1" applyAlignment="1" applyProtection="1">
      <alignment horizontal="left" vertical="center" wrapText="1" indent="1"/>
    </xf>
    <xf numFmtId="0" fontId="19" fillId="0" borderId="17" xfId="0" applyNumberFormat="1" applyFont="1" applyFill="1" applyBorder="1" applyAlignment="1" applyProtection="1">
      <alignment horizontal="left" vertical="center" wrapText="1" indent="1"/>
      <protection locked="0"/>
    </xf>
    <xf numFmtId="0" fontId="19" fillId="0" borderId="17" xfId="0" applyNumberFormat="1" applyFont="1" applyFill="1" applyBorder="1" applyAlignment="1" applyProtection="1">
      <alignment horizontal="center" vertical="center" wrapText="1"/>
      <protection locked="0"/>
    </xf>
    <xf numFmtId="0" fontId="18" fillId="0" borderId="11" xfId="0" applyNumberFormat="1" applyFont="1" applyFill="1" applyBorder="1" applyAlignment="1" applyProtection="1">
      <alignment horizontal="center" vertical="center" wrapText="1"/>
    </xf>
    <xf numFmtId="0" fontId="18" fillId="0" borderId="11" xfId="0" applyNumberFormat="1" applyFont="1" applyFill="1" applyBorder="1" applyAlignment="1" applyProtection="1">
      <alignment horizontal="left" vertical="center" wrapText="1" indent="1"/>
    </xf>
    <xf numFmtId="0" fontId="18" fillId="0" borderId="9" xfId="0" applyNumberFormat="1" applyFont="1" applyFill="1" applyBorder="1" applyAlignment="1" applyProtection="1">
      <alignment horizontal="left" vertical="center" wrapText="1"/>
      <protection locked="0"/>
    </xf>
    <xf numFmtId="0" fontId="18" fillId="0" borderId="9" xfId="0" applyNumberFormat="1" applyFont="1" applyFill="1" applyBorder="1" applyAlignment="1" applyProtection="1">
      <alignment horizontal="center" vertical="center" wrapText="1"/>
      <protection locked="0"/>
    </xf>
    <xf numFmtId="0" fontId="19" fillId="0" borderId="9" xfId="0" applyNumberFormat="1"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32" fillId="8" borderId="17" xfId="0" applyFont="1" applyFill="1" applyBorder="1" applyAlignment="1" applyProtection="1">
      <alignment horizontal="center" vertical="center" wrapText="1"/>
      <protection locked="0"/>
    </xf>
    <xf numFmtId="0" fontId="32" fillId="8" borderId="17" xfId="0" applyFont="1" applyFill="1" applyBorder="1" applyAlignment="1" applyProtection="1">
      <alignment horizontal="left" vertical="center" wrapText="1"/>
      <protection locked="0"/>
    </xf>
    <xf numFmtId="0" fontId="18" fillId="0" borderId="17" xfId="0" applyNumberFormat="1" applyFont="1" applyFill="1" applyBorder="1" applyAlignment="1" applyProtection="1">
      <alignment horizontal="left" vertical="center" wrapText="1"/>
      <protection locked="0"/>
    </xf>
    <xf numFmtId="0" fontId="18" fillId="0" borderId="17" xfId="0" applyNumberFormat="1" applyFont="1" applyFill="1" applyBorder="1" applyAlignment="1" applyProtection="1">
      <alignment horizontal="center" vertical="center" wrapText="1"/>
      <protection locked="0"/>
    </xf>
    <xf numFmtId="0" fontId="18" fillId="10" borderId="9" xfId="0" applyFont="1" applyFill="1" applyBorder="1" applyAlignment="1" applyProtection="1">
      <alignment horizontal="center" vertical="center"/>
      <protection locked="0"/>
    </xf>
    <xf numFmtId="0" fontId="18" fillId="10" borderId="9" xfId="0" applyFont="1" applyFill="1" applyBorder="1" applyAlignment="1" applyProtection="1">
      <alignment horizontal="center" vertical="center" wrapText="1"/>
      <protection locked="0"/>
    </xf>
    <xf numFmtId="0" fontId="32" fillId="10" borderId="9" xfId="0" applyFont="1" applyFill="1" applyBorder="1" applyAlignment="1" applyProtection="1">
      <alignment horizontal="left" vertical="center" wrapText="1"/>
      <protection locked="0"/>
    </xf>
    <xf numFmtId="0" fontId="18" fillId="10" borderId="9" xfId="0" applyFont="1" applyFill="1" applyBorder="1" applyAlignment="1" applyProtection="1">
      <alignment horizontal="left" vertical="center" wrapText="1"/>
      <protection locked="0"/>
    </xf>
    <xf numFmtId="0" fontId="32" fillId="10" borderId="9" xfId="0" applyFont="1" applyFill="1" applyBorder="1" applyAlignment="1" applyProtection="1">
      <alignment horizontal="justify" vertical="center" wrapText="1"/>
      <protection locked="0"/>
    </xf>
    <xf numFmtId="0" fontId="32" fillId="10" borderId="9" xfId="0" applyFont="1" applyFill="1" applyBorder="1" applyAlignment="1" applyProtection="1">
      <alignment horizontal="center" vertical="center" wrapText="1"/>
      <protection locked="0"/>
    </xf>
    <xf numFmtId="0" fontId="32" fillId="10" borderId="17" xfId="0" applyFont="1" applyFill="1" applyBorder="1" applyAlignment="1" applyProtection="1">
      <alignment horizontal="center" vertical="center" wrapText="1"/>
      <protection locked="0"/>
    </xf>
    <xf numFmtId="0" fontId="19" fillId="10" borderId="9" xfId="0" applyNumberFormat="1" applyFont="1" applyFill="1" applyBorder="1" applyAlignment="1" applyProtection="1">
      <alignment horizontal="left" vertical="center" wrapText="1" indent="1"/>
      <protection locked="0"/>
    </xf>
    <xf numFmtId="0" fontId="19" fillId="10" borderId="9" xfId="0" applyNumberFormat="1" applyFont="1" applyFill="1" applyBorder="1" applyAlignment="1" applyProtection="1">
      <alignment horizontal="center" vertical="center" wrapText="1"/>
      <protection locked="0"/>
    </xf>
    <xf numFmtId="0" fontId="18" fillId="10" borderId="9" xfId="0" applyNumberFormat="1" applyFont="1" applyFill="1" applyBorder="1" applyAlignment="1" applyProtection="1">
      <alignment horizontal="justify" vertical="center" wrapText="1"/>
      <protection locked="0"/>
    </xf>
    <xf numFmtId="0" fontId="18" fillId="10" borderId="9" xfId="0" applyNumberFormat="1" applyFont="1" applyFill="1" applyBorder="1" applyAlignment="1" applyProtection="1">
      <alignment horizontal="center" vertical="center" wrapText="1"/>
      <protection locked="0"/>
    </xf>
    <xf numFmtId="0" fontId="18" fillId="9" borderId="17" xfId="0" applyNumberFormat="1" applyFont="1" applyFill="1" applyBorder="1" applyAlignment="1" applyProtection="1">
      <alignment horizontal="justify" vertical="center" wrapText="1"/>
    </xf>
    <xf numFmtId="0" fontId="18" fillId="9" borderId="17" xfId="0" applyFont="1" applyFill="1" applyBorder="1" applyAlignment="1" applyProtection="1">
      <alignment horizontal="justify" vertical="center" wrapText="1"/>
    </xf>
    <xf numFmtId="0" fontId="32" fillId="9" borderId="9" xfId="0" applyFont="1" applyFill="1" applyBorder="1" applyAlignment="1" applyProtection="1">
      <alignment horizontal="justify" vertical="center" wrapText="1"/>
      <protection locked="0"/>
    </xf>
    <xf numFmtId="0" fontId="32" fillId="9" borderId="9" xfId="0" applyFont="1" applyFill="1" applyBorder="1" applyAlignment="1" applyProtection="1">
      <alignment vertical="center" wrapText="1"/>
      <protection locked="0"/>
    </xf>
    <xf numFmtId="0" fontId="32" fillId="9" borderId="17" xfId="0" applyFont="1" applyFill="1" applyBorder="1" applyAlignment="1" applyProtection="1">
      <alignment vertical="center" wrapText="1"/>
      <protection locked="0"/>
    </xf>
    <xf numFmtId="0" fontId="18" fillId="8" borderId="17" xfId="0" applyNumberFormat="1" applyFont="1" applyFill="1" applyBorder="1" applyAlignment="1" applyProtection="1">
      <alignment vertical="center" wrapText="1"/>
    </xf>
    <xf numFmtId="0" fontId="18" fillId="8" borderId="0" xfId="0" applyFont="1" applyFill="1" applyBorder="1" applyAlignment="1" applyProtection="1">
      <alignment horizontal="center"/>
      <protection locked="0"/>
    </xf>
    <xf numFmtId="0" fontId="18" fillId="8" borderId="9" xfId="0" applyNumberFormat="1" applyFont="1" applyFill="1" applyBorder="1" applyAlignment="1" applyProtection="1">
      <alignment horizontal="left" vertical="center" wrapText="1"/>
    </xf>
    <xf numFmtId="0" fontId="18" fillId="8" borderId="9" xfId="0" applyNumberFormat="1" applyFont="1" applyFill="1" applyBorder="1" applyAlignment="1" applyProtection="1">
      <alignment vertical="center" wrapText="1"/>
    </xf>
    <xf numFmtId="0" fontId="18" fillId="8" borderId="9" xfId="0" applyFont="1" applyFill="1" applyBorder="1" applyAlignment="1" applyProtection="1">
      <alignment horizontal="center" vertical="center"/>
      <protection locked="0"/>
    </xf>
    <xf numFmtId="0" fontId="18" fillId="8" borderId="9" xfId="0" applyFont="1" applyFill="1" applyBorder="1" applyAlignment="1" applyProtection="1">
      <alignment vertical="center" wrapText="1"/>
      <protection locked="0"/>
    </xf>
    <xf numFmtId="0" fontId="18" fillId="8" borderId="9" xfId="0" applyFont="1" applyFill="1" applyBorder="1" applyAlignment="1" applyProtection="1">
      <alignment vertical="center"/>
      <protection locked="0"/>
    </xf>
    <xf numFmtId="0" fontId="18" fillId="8" borderId="17" xfId="0" applyNumberFormat="1" applyFont="1" applyFill="1" applyBorder="1" applyAlignment="1" applyProtection="1">
      <alignment horizontal="left" vertical="center" wrapText="1"/>
    </xf>
    <xf numFmtId="0" fontId="18" fillId="8" borderId="17" xfId="0" applyNumberFormat="1" applyFont="1" applyFill="1" applyBorder="1" applyAlignment="1" applyProtection="1">
      <alignment horizontal="left" vertical="center" wrapText="1"/>
      <protection locked="0"/>
    </xf>
    <xf numFmtId="0" fontId="18" fillId="8" borderId="0" xfId="0" applyFont="1" applyFill="1" applyBorder="1" applyAlignment="1" applyProtection="1">
      <alignment vertical="center"/>
      <protection locked="0"/>
    </xf>
    <xf numFmtId="0" fontId="18" fillId="9" borderId="17" xfId="0" applyNumberFormat="1" applyFont="1" applyFill="1" applyBorder="1" applyAlignment="1" applyProtection="1">
      <alignment horizontal="left" vertical="center" wrapText="1" indent="1"/>
    </xf>
    <xf numFmtId="0" fontId="18" fillId="9" borderId="9" xfId="0" applyFont="1" applyFill="1" applyBorder="1" applyAlignment="1" applyProtection="1">
      <alignment vertical="center" wrapText="1"/>
      <protection locked="0"/>
    </xf>
    <xf numFmtId="0" fontId="2" fillId="2" borderId="1"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9" xfId="0" applyFont="1" applyFill="1" applyBorder="1" applyAlignment="1">
      <alignment horizontal="center" vertical="center"/>
    </xf>
    <xf numFmtId="0" fontId="13" fillId="5" borderId="9" xfId="0" applyFont="1" applyFill="1" applyBorder="1" applyAlignment="1" applyProtection="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1" xfId="0" applyFont="1" applyFill="1" applyBorder="1" applyAlignment="1">
      <alignment horizontal="center" vertical="center"/>
    </xf>
    <xf numFmtId="0" fontId="6" fillId="4" borderId="9" xfId="0" applyFont="1" applyFill="1" applyBorder="1" applyAlignment="1">
      <alignment horizontal="center" vertical="center" wrapText="1"/>
    </xf>
    <xf numFmtId="0" fontId="2" fillId="2" borderId="9"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5" fillId="7" borderId="9" xfId="0" applyFont="1" applyFill="1" applyBorder="1" applyAlignment="1">
      <alignment horizontal="center"/>
    </xf>
    <xf numFmtId="0" fontId="5" fillId="2" borderId="9" xfId="0" applyFont="1" applyFill="1" applyBorder="1" applyAlignment="1">
      <alignment horizontal="center" vertical="center" wrapText="1"/>
    </xf>
    <xf numFmtId="0" fontId="19" fillId="0" borderId="0" xfId="0" applyFont="1" applyFill="1" applyBorder="1" applyAlignment="1" applyProtection="1">
      <alignment horizontal="center"/>
      <protection locked="0"/>
    </xf>
    <xf numFmtId="0" fontId="19" fillId="11" borderId="31" xfId="0" applyFont="1" applyFill="1" applyBorder="1" applyAlignment="1" applyProtection="1">
      <alignment horizontal="center" vertical="center" wrapText="1"/>
      <protection locked="0"/>
    </xf>
    <xf numFmtId="0" fontId="19" fillId="11" borderId="26" xfId="0" applyFont="1" applyFill="1" applyBorder="1" applyAlignment="1" applyProtection="1">
      <alignment horizontal="center" vertical="center" wrapText="1"/>
      <protection locked="0"/>
    </xf>
    <xf numFmtId="0" fontId="19" fillId="11" borderId="32" xfId="0" applyFont="1" applyFill="1" applyBorder="1" applyAlignment="1" applyProtection="1">
      <alignment horizontal="center" vertical="center" wrapText="1"/>
      <protection locked="0"/>
    </xf>
    <xf numFmtId="0" fontId="19" fillId="11" borderId="33" xfId="0" applyFont="1" applyFill="1" applyBorder="1" applyAlignment="1" applyProtection="1">
      <alignment horizontal="center" vertical="center" wrapText="1"/>
      <protection locked="0"/>
    </xf>
    <xf numFmtId="0" fontId="19" fillId="11" borderId="25" xfId="0" applyFont="1" applyFill="1" applyBorder="1" applyAlignment="1" applyProtection="1">
      <alignment horizontal="center" vertical="center" wrapText="1"/>
      <protection locked="0"/>
    </xf>
    <xf numFmtId="0" fontId="19" fillId="11" borderId="32" xfId="0" applyFont="1" applyFill="1" applyBorder="1" applyAlignment="1" applyProtection="1">
      <alignment horizontal="center" vertical="center" wrapText="1"/>
      <protection locked="0"/>
    </xf>
    <xf numFmtId="0" fontId="19" fillId="11" borderId="27" xfId="0" applyFont="1" applyFill="1" applyBorder="1" applyAlignment="1" applyProtection="1">
      <alignment horizontal="center" vertical="center" wrapText="1"/>
      <protection locked="0"/>
    </xf>
    <xf numFmtId="0" fontId="19" fillId="11" borderId="28" xfId="0" applyFont="1" applyFill="1" applyBorder="1" applyAlignment="1" applyProtection="1">
      <alignment horizontal="center" vertical="center" wrapText="1"/>
      <protection locked="0"/>
    </xf>
    <xf numFmtId="49" fontId="19" fillId="11" borderId="26" xfId="0" applyNumberFormat="1" applyFont="1" applyFill="1" applyBorder="1" applyAlignment="1" applyProtection="1">
      <alignment horizontal="center" vertical="center" wrapText="1"/>
      <protection locked="0"/>
    </xf>
    <xf numFmtId="0" fontId="19" fillId="11" borderId="34" xfId="0" applyFont="1" applyFill="1" applyBorder="1" applyAlignment="1" applyProtection="1">
      <alignment horizontal="center" vertical="center" wrapText="1"/>
      <protection locked="0"/>
    </xf>
    <xf numFmtId="0" fontId="19" fillId="11" borderId="41" xfId="0" applyFont="1" applyFill="1" applyBorder="1" applyAlignment="1" applyProtection="1">
      <alignment horizontal="center" vertical="center" wrapText="1"/>
      <protection locked="0"/>
    </xf>
    <xf numFmtId="0" fontId="19" fillId="11" borderId="9" xfId="0" applyFont="1" applyFill="1" applyBorder="1" applyAlignment="1" applyProtection="1">
      <alignment horizontal="center" vertical="center" wrapText="1"/>
      <protection locked="0"/>
    </xf>
    <xf numFmtId="0" fontId="19" fillId="12" borderId="16" xfId="0" applyFont="1" applyFill="1" applyBorder="1" applyAlignment="1" applyProtection="1">
      <alignment horizontal="center" vertical="center"/>
      <protection locked="0"/>
    </xf>
    <xf numFmtId="0" fontId="19" fillId="11" borderId="35" xfId="0" applyFont="1" applyFill="1" applyBorder="1" applyAlignment="1" applyProtection="1">
      <alignment horizontal="center" vertical="center" wrapText="1"/>
      <protection locked="0"/>
    </xf>
    <xf numFmtId="0" fontId="19" fillId="11" borderId="24" xfId="0" applyFont="1" applyFill="1" applyBorder="1" applyAlignment="1" applyProtection="1">
      <alignment horizontal="center" vertical="center" wrapText="1"/>
      <protection locked="0"/>
    </xf>
    <xf numFmtId="0" fontId="19" fillId="11" borderId="18" xfId="0" applyFont="1" applyFill="1" applyBorder="1" applyAlignment="1" applyProtection="1">
      <alignment horizontal="center" vertical="center" wrapText="1"/>
      <protection locked="0"/>
    </xf>
    <xf numFmtId="0" fontId="19" fillId="11" borderId="24" xfId="0" applyFont="1" applyFill="1" applyBorder="1" applyAlignment="1" applyProtection="1">
      <alignment horizontal="center" vertical="center" wrapText="1"/>
      <protection locked="0"/>
    </xf>
    <xf numFmtId="0" fontId="19" fillId="11" borderId="18" xfId="0" applyFont="1" applyFill="1" applyBorder="1" applyAlignment="1" applyProtection="1">
      <alignment horizontal="center" vertical="center" wrapText="1"/>
      <protection locked="0"/>
    </xf>
    <xf numFmtId="0" fontId="19" fillId="11" borderId="14" xfId="0" applyFont="1" applyFill="1" applyBorder="1" applyAlignment="1" applyProtection="1">
      <alignment horizontal="center" vertical="center" wrapText="1"/>
      <protection locked="0"/>
    </xf>
    <xf numFmtId="0" fontId="19" fillId="11" borderId="15" xfId="0" applyFont="1" applyFill="1" applyBorder="1" applyAlignment="1" applyProtection="1">
      <alignment horizontal="center" vertical="center" wrapText="1"/>
      <protection locked="0"/>
    </xf>
    <xf numFmtId="0" fontId="19" fillId="11" borderId="36" xfId="0" applyFont="1" applyFill="1" applyBorder="1" applyAlignment="1" applyProtection="1">
      <alignment horizontal="center" vertical="center" wrapText="1"/>
      <protection locked="0"/>
    </xf>
    <xf numFmtId="0" fontId="19" fillId="11" borderId="29" xfId="0" applyFont="1" applyFill="1" applyBorder="1" applyAlignment="1" applyProtection="1">
      <alignment horizontal="center" vertical="center" wrapText="1"/>
      <protection locked="0"/>
    </xf>
    <xf numFmtId="0" fontId="19" fillId="11" borderId="11" xfId="0" applyFont="1" applyFill="1" applyBorder="1" applyAlignment="1" applyProtection="1">
      <alignment horizontal="center" vertical="center" wrapText="1"/>
      <protection locked="0"/>
    </xf>
    <xf numFmtId="0" fontId="19" fillId="11" borderId="12" xfId="0" applyFont="1" applyFill="1" applyBorder="1" applyAlignment="1" applyProtection="1">
      <alignment horizontal="center" vertical="center" wrapText="1"/>
      <protection locked="0"/>
    </xf>
    <xf numFmtId="0" fontId="19" fillId="11" borderId="42" xfId="0" applyFont="1" applyFill="1" applyBorder="1" applyAlignment="1" applyProtection="1">
      <alignment horizontal="center" vertical="center" wrapText="1"/>
      <protection locked="0"/>
    </xf>
    <xf numFmtId="0" fontId="19" fillId="12" borderId="13" xfId="0" applyFont="1" applyFill="1" applyBorder="1" applyAlignment="1" applyProtection="1">
      <alignment horizontal="center" vertical="center"/>
      <protection locked="0"/>
    </xf>
    <xf numFmtId="0" fontId="19" fillId="11" borderId="37" xfId="0" applyFont="1" applyFill="1" applyBorder="1" applyAlignment="1" applyProtection="1">
      <alignment horizontal="center" vertical="center" wrapText="1"/>
      <protection locked="0"/>
    </xf>
    <xf numFmtId="0" fontId="19" fillId="11" borderId="38" xfId="0" applyFont="1" applyFill="1" applyBorder="1" applyAlignment="1" applyProtection="1">
      <alignment horizontal="center" vertical="center" wrapText="1"/>
      <protection locked="0"/>
    </xf>
    <xf numFmtId="0" fontId="19" fillId="11" borderId="19" xfId="0" applyFont="1" applyFill="1" applyBorder="1" applyAlignment="1" applyProtection="1">
      <alignment horizontal="center" vertical="center" wrapText="1"/>
      <protection locked="0"/>
    </xf>
    <xf numFmtId="0" fontId="19" fillId="11" borderId="38" xfId="0" applyFont="1" applyFill="1" applyBorder="1" applyAlignment="1" applyProtection="1">
      <alignment horizontal="center" vertical="center" wrapText="1"/>
      <protection locked="0"/>
    </xf>
    <xf numFmtId="0" fontId="19" fillId="11" borderId="19" xfId="0" applyFont="1" applyFill="1" applyBorder="1" applyAlignment="1" applyProtection="1">
      <alignment horizontal="center" vertical="center" wrapText="1"/>
      <protection locked="0"/>
    </xf>
    <xf numFmtId="0" fontId="19" fillId="11" borderId="39" xfId="0" applyFont="1" applyFill="1" applyBorder="1" applyAlignment="1" applyProtection="1">
      <alignment horizontal="center" vertical="center" wrapText="1"/>
      <protection locked="0"/>
    </xf>
    <xf numFmtId="0" fontId="19" fillId="11" borderId="43" xfId="0" applyFont="1" applyFill="1" applyBorder="1" applyAlignment="1" applyProtection="1">
      <alignment horizontal="center" vertical="center" wrapText="1"/>
      <protection locked="0"/>
    </xf>
    <xf numFmtId="0" fontId="19" fillId="12" borderId="17" xfId="0" applyFont="1" applyFill="1" applyBorder="1" applyAlignment="1" applyProtection="1">
      <alignment horizontal="center" vertical="center"/>
      <protection locked="0"/>
    </xf>
  </cellXfs>
  <cellStyles count="2">
    <cellStyle name="Hipervínculo" xfId="1" builtinId="8"/>
    <cellStyle name="Normal" xfId="0" builtinId="0"/>
  </cellStyles>
  <dxfs count="139">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00CC66"/>
        </patternFill>
      </fill>
    </dxf>
    <dxf>
      <fill>
        <patternFill>
          <bgColor rgb="FFFFFF00"/>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00CC66"/>
        </patternFill>
      </fill>
    </dxf>
    <dxf>
      <fill>
        <patternFill>
          <bgColor rgb="FFFFFF00"/>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00CC66"/>
        </patternFill>
      </fill>
    </dxf>
    <dxf>
      <fill>
        <patternFill>
          <bgColor rgb="FFFFFF00"/>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00CC66"/>
        </patternFill>
      </fill>
    </dxf>
    <dxf>
      <fill>
        <patternFill>
          <bgColor rgb="FFFFFF00"/>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00CC66"/>
        </patternFill>
      </fill>
    </dxf>
    <dxf>
      <fill>
        <patternFill>
          <bgColor rgb="FFFFFF00"/>
        </patternFill>
      </fill>
    </dxf>
    <dxf>
      <fill>
        <patternFill>
          <bgColor rgb="FF92D050"/>
        </patternFill>
      </fill>
    </dxf>
    <dxf>
      <fill>
        <patternFill>
          <bgColor rgb="FFC00000"/>
        </patternFill>
      </fill>
    </dxf>
    <dxf>
      <fill>
        <patternFill>
          <bgColor rgb="FFFABF8F"/>
        </patternFill>
      </fill>
    </dxf>
    <dxf>
      <fill>
        <patternFill>
          <bgColor rgb="FF92D050"/>
        </patternFill>
      </fill>
    </dxf>
    <dxf>
      <fill>
        <patternFill>
          <bgColor rgb="FFC00000"/>
        </patternFill>
      </fill>
    </dxf>
    <dxf>
      <fill>
        <patternFill>
          <bgColor rgb="FFFABF8F"/>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92D050"/>
        </patternFill>
      </fill>
    </dxf>
    <dxf>
      <fill>
        <patternFill>
          <bgColor rgb="FFC00000"/>
        </patternFill>
      </fill>
    </dxf>
    <dxf>
      <fill>
        <patternFill>
          <bgColor rgb="FFFABF8F"/>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00CC66"/>
        </patternFill>
      </fill>
    </dxf>
    <dxf>
      <fill>
        <patternFill>
          <bgColor rgb="FFFFFF00"/>
        </patternFill>
      </fill>
    </dxf>
    <dxf>
      <fill>
        <patternFill>
          <bgColor rgb="FF92D050"/>
        </patternFill>
      </fill>
    </dxf>
    <dxf>
      <fill>
        <patternFill>
          <bgColor rgb="FFC00000"/>
        </patternFill>
      </fill>
    </dxf>
    <dxf>
      <fill>
        <patternFill>
          <bgColor rgb="FFFABF8F"/>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92D050"/>
        </patternFill>
      </fill>
    </dxf>
    <dxf>
      <fill>
        <patternFill>
          <bgColor rgb="FFC00000"/>
        </patternFill>
      </fill>
    </dxf>
    <dxf>
      <fill>
        <patternFill>
          <bgColor rgb="FFFABF8F"/>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00CC66"/>
        </patternFill>
      </fill>
    </dxf>
    <dxf>
      <fill>
        <patternFill>
          <bgColor rgb="FFFFFF00"/>
        </patternFill>
      </fill>
    </dxf>
    <dxf>
      <fill>
        <patternFill>
          <bgColor rgb="FF92D050"/>
        </patternFill>
      </fill>
    </dxf>
    <dxf>
      <fill>
        <patternFill>
          <bgColor rgb="FFC00000"/>
        </patternFill>
      </fill>
    </dxf>
    <dxf>
      <fill>
        <patternFill>
          <bgColor rgb="FFFABF8F"/>
        </patternFill>
      </fill>
    </dxf>
    <dxf>
      <fill>
        <patternFill>
          <bgColor rgb="FF92D050"/>
        </patternFill>
      </fill>
    </dxf>
    <dxf>
      <fill>
        <patternFill>
          <bgColor rgb="FFC00000"/>
        </patternFill>
      </fill>
    </dxf>
    <dxf>
      <fill>
        <patternFill>
          <bgColor rgb="FFFABF8F"/>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FF6600"/>
        </patternFill>
      </fill>
    </dxf>
    <dxf>
      <fill>
        <patternFill>
          <bgColor rgb="FFFFCC00"/>
        </patternFill>
      </fill>
    </dxf>
    <dxf>
      <fill>
        <patternFill>
          <bgColor rgb="FFFFFF00"/>
        </patternFill>
      </fill>
    </dxf>
    <dxf>
      <fill>
        <patternFill>
          <bgColor rgb="FF00CC66"/>
        </patternFill>
      </fill>
    </dxf>
    <dxf>
      <fill>
        <patternFill>
          <bgColor rgb="FF92D050"/>
        </patternFill>
      </fill>
    </dxf>
    <dxf>
      <fill>
        <patternFill>
          <bgColor rgb="FFFFFF66"/>
        </patternFill>
      </fill>
    </dxf>
    <dxf>
      <fill>
        <patternFill>
          <bgColor rgb="FFFF5050"/>
        </patternFill>
      </fill>
    </dxf>
    <dxf>
      <fill>
        <patternFill>
          <bgColor rgb="FFFF9933"/>
        </patternFill>
      </fill>
    </dxf>
    <dxf>
      <fill>
        <patternFill>
          <bgColor rgb="FFFFFF99"/>
        </patternFill>
      </fill>
    </dxf>
    <dxf>
      <fill>
        <patternFill>
          <bgColor rgb="FF33CC33"/>
        </patternFill>
      </fill>
    </dxf>
    <dxf>
      <font>
        <strike val="0"/>
      </font>
      <fill>
        <patternFill>
          <bgColor rgb="FFFFC000"/>
        </patternFill>
      </fill>
    </dxf>
    <dxf>
      <fill>
        <patternFill>
          <bgColor rgb="FF92D050"/>
        </patternFill>
      </fill>
    </dxf>
    <dxf>
      <fill>
        <patternFill>
          <bgColor rgb="FFFFFF66"/>
        </patternFill>
      </fill>
    </dxf>
    <dxf>
      <fill>
        <patternFill>
          <bgColor rgb="FFFF5050"/>
        </patternFill>
      </fill>
    </dxf>
    <dxf>
      <fill>
        <patternFill>
          <bgColor rgb="FFFF9933"/>
        </patternFill>
      </fill>
    </dxf>
    <dxf>
      <fill>
        <patternFill>
          <bgColor rgb="FFFFFF99"/>
        </patternFill>
      </fill>
    </dxf>
    <dxf>
      <fill>
        <patternFill>
          <bgColor rgb="FF33CC33"/>
        </patternFill>
      </fill>
    </dxf>
    <dxf>
      <font>
        <strike val="0"/>
      </font>
      <fill>
        <patternFill>
          <bgColor rgb="FFFFC000"/>
        </patternFill>
      </fill>
    </dxf>
  </dxfs>
  <tableStyles count="0" defaultTableStyle="TableStyleMedium2" defaultPivotStyle="PivotStyleLight16"/>
  <colors>
    <mruColors>
      <color rgb="FFFF66FF"/>
      <color rgb="FFFF66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217714</xdr:colOff>
      <xdr:row>1</xdr:row>
      <xdr:rowOff>27213</xdr:rowOff>
    </xdr:from>
    <xdr:to>
      <xdr:col>2</xdr:col>
      <xdr:colOff>1728107</xdr:colOff>
      <xdr:row>7</xdr:row>
      <xdr:rowOff>163285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4" y="272142"/>
          <a:ext cx="2612572"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arcia/AppData/Local/Microsoft/Windows/INetCache/Content.Outlook/RDENI8AY/Anexo%203%20Racionalizaci&#243;n%20de%20Tr&#225;mites%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garcia/AppData/Local/Microsoft/Windows/INetCache/Content.Outlook/RDENI8AY/Copia%20de%20MATRIZ%20DE%20GESTI&#211;N%20DE%20RIESGOS%20DE%20CORRUPCI&#211;N%20MARZO%203%20DE%202016%20OFICINAS%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llanos/AppData/Local/Microsoft/Windows/Temporary%20Internet%20Files/Content.Outlook/T8J5N1YK/Sendoya%20MATRIZ%20DE%20GESTI&#211;N%20DE%20RIESGOS%20DE%20CORRUPCI&#211;N%20MARZO%203%20DE%202016%20OFICIN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TABLA"/>
      <sheetName val="Tablas instituciones"/>
      <sheetName val="Hoja1"/>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CORRUPCIÓN 2016 "/>
      <sheetName val="Evaluacion"/>
    </sheetNames>
    <sheetDataSet>
      <sheetData sheetId="0" refreshError="1"/>
      <sheetData sheetId="1" refreshError="1">
        <row r="1">
          <cell r="A1" t="str">
            <v xml:space="preserve">Evaluacion </v>
          </cell>
        </row>
        <row r="2">
          <cell r="A2">
            <v>1</v>
          </cell>
          <cell r="B2" t="str">
            <v>BAJO</v>
          </cell>
        </row>
        <row r="3">
          <cell r="A3">
            <v>2</v>
          </cell>
          <cell r="B3" t="str">
            <v>BAJO</v>
          </cell>
        </row>
        <row r="4">
          <cell r="A4">
            <v>3</v>
          </cell>
          <cell r="B4" t="str">
            <v>MODERADO</v>
          </cell>
        </row>
        <row r="5">
          <cell r="A5">
            <v>4</v>
          </cell>
          <cell r="B5" t="str">
            <v>ALTO</v>
          </cell>
        </row>
        <row r="6">
          <cell r="A6">
            <v>5</v>
          </cell>
          <cell r="B6" t="str">
            <v>ALTO</v>
          </cell>
        </row>
        <row r="7">
          <cell r="A7">
            <v>6</v>
          </cell>
          <cell r="B7" t="str">
            <v>MODERADO</v>
          </cell>
        </row>
        <row r="8">
          <cell r="A8">
            <v>8</v>
          </cell>
          <cell r="B8" t="str">
            <v>ALTO</v>
          </cell>
        </row>
        <row r="9">
          <cell r="A9">
            <v>9</v>
          </cell>
          <cell r="B9" t="str">
            <v>ALTO</v>
          </cell>
        </row>
        <row r="10">
          <cell r="A10">
            <v>10</v>
          </cell>
          <cell r="B10" t="str">
            <v>EXTREMO</v>
          </cell>
        </row>
        <row r="11">
          <cell r="A11">
            <v>12</v>
          </cell>
          <cell r="B11" t="str">
            <v>EXTREMO</v>
          </cell>
        </row>
        <row r="12">
          <cell r="A12">
            <v>15</v>
          </cell>
          <cell r="B12" t="str">
            <v>EXTREMO</v>
          </cell>
        </row>
        <row r="13">
          <cell r="A13">
            <v>16</v>
          </cell>
          <cell r="B13" t="str">
            <v>EXTREMO</v>
          </cell>
        </row>
        <row r="14">
          <cell r="A14">
            <v>20</v>
          </cell>
          <cell r="B14" t="str">
            <v>EXTREMO</v>
          </cell>
        </row>
        <row r="15">
          <cell r="A15">
            <v>25</v>
          </cell>
          <cell r="B15" t="str">
            <v>EXTREMO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CORRUPCIÓN 2016 "/>
      <sheetName val="Evaluacion"/>
    </sheetNames>
    <sheetDataSet>
      <sheetData sheetId="0" refreshError="1"/>
      <sheetData sheetId="1" refreshError="1">
        <row r="1">
          <cell r="A1" t="str">
            <v xml:space="preserve">Evaluacion </v>
          </cell>
          <cell r="B1">
            <v>0</v>
          </cell>
        </row>
        <row r="2">
          <cell r="A2">
            <v>1</v>
          </cell>
          <cell r="B2" t="str">
            <v>BAJO</v>
          </cell>
        </row>
        <row r="3">
          <cell r="A3">
            <v>2</v>
          </cell>
          <cell r="B3" t="str">
            <v>BAJO</v>
          </cell>
        </row>
        <row r="4">
          <cell r="A4">
            <v>3</v>
          </cell>
          <cell r="B4" t="str">
            <v>MODERADO</v>
          </cell>
        </row>
        <row r="5">
          <cell r="A5">
            <v>4</v>
          </cell>
          <cell r="B5" t="str">
            <v>ALTO</v>
          </cell>
        </row>
        <row r="6">
          <cell r="A6">
            <v>5</v>
          </cell>
          <cell r="B6" t="str">
            <v>ALTO</v>
          </cell>
        </row>
        <row r="7">
          <cell r="A7">
            <v>6</v>
          </cell>
          <cell r="B7" t="str">
            <v>MODERADO</v>
          </cell>
        </row>
        <row r="8">
          <cell r="A8">
            <v>8</v>
          </cell>
          <cell r="B8" t="str">
            <v>ALTO</v>
          </cell>
        </row>
        <row r="9">
          <cell r="A9">
            <v>9</v>
          </cell>
          <cell r="B9" t="str">
            <v>ALTO</v>
          </cell>
        </row>
        <row r="10">
          <cell r="A10">
            <v>10</v>
          </cell>
          <cell r="B10" t="str">
            <v>EXTREMO</v>
          </cell>
        </row>
        <row r="11">
          <cell r="A11">
            <v>12</v>
          </cell>
          <cell r="B11" t="str">
            <v>EXTREMO</v>
          </cell>
        </row>
        <row r="12">
          <cell r="A12">
            <v>15</v>
          </cell>
          <cell r="B12" t="str">
            <v>EXTREMO</v>
          </cell>
        </row>
        <row r="13">
          <cell r="A13">
            <v>16</v>
          </cell>
          <cell r="B13" t="str">
            <v>EXTREMO</v>
          </cell>
        </row>
        <row r="14">
          <cell r="A14">
            <v>20</v>
          </cell>
          <cell r="B14" t="str">
            <v>EXTREMO</v>
          </cell>
        </row>
        <row r="15">
          <cell r="A15">
            <v>25</v>
          </cell>
          <cell r="B15" t="str">
            <v>EXTREMO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16"/>
  <sheetViews>
    <sheetView topLeftCell="A79" workbookViewId="0">
      <selection activeCell="B81" sqref="B81:H83"/>
    </sheetView>
  </sheetViews>
  <sheetFormatPr baseColWidth="10" defaultRowHeight="15" x14ac:dyDescent="0.25"/>
  <cols>
    <col min="1" max="1" width="11.42578125" style="29"/>
    <col min="2" max="2" width="42.140625" customWidth="1"/>
    <col min="3" max="3" width="22.140625" customWidth="1"/>
    <col min="4" max="4" width="76.140625" customWidth="1"/>
    <col min="5" max="5" width="47.28515625" customWidth="1"/>
    <col min="6" max="6" width="43.7109375" customWidth="1"/>
    <col min="7" max="7" width="40.140625" customWidth="1"/>
    <col min="8" max="11" width="15.85546875" customWidth="1"/>
    <col min="12" max="12" width="58.85546875" customWidth="1"/>
    <col min="13" max="13" width="81.28515625" customWidth="1"/>
    <col min="14" max="14" width="66.7109375" customWidth="1"/>
    <col min="15" max="15" width="40.85546875" customWidth="1"/>
    <col min="16" max="16" width="37.85546875" customWidth="1"/>
    <col min="17" max="17" width="80.85546875" customWidth="1"/>
    <col min="18" max="18" width="38.140625" customWidth="1"/>
    <col min="19" max="19" width="24" customWidth="1"/>
    <col min="23" max="23" width="51.7109375" bestFit="1" customWidth="1"/>
    <col min="25" max="25" width="23.85546875" bestFit="1" customWidth="1"/>
  </cols>
  <sheetData>
    <row r="1" spans="2:17" x14ac:dyDescent="0.25">
      <c r="B1" s="31"/>
      <c r="C1" s="29"/>
      <c r="D1" s="29"/>
      <c r="E1" s="29"/>
      <c r="F1" s="29"/>
      <c r="G1" s="29"/>
      <c r="H1" s="29"/>
      <c r="I1" s="29"/>
      <c r="J1" s="29"/>
      <c r="K1" s="29"/>
      <c r="L1" s="29"/>
      <c r="M1" s="29"/>
      <c r="N1" s="29"/>
      <c r="O1" s="29"/>
      <c r="P1" s="29"/>
      <c r="Q1" s="29"/>
    </row>
    <row r="2" spans="2:17" ht="18.75" x14ac:dyDescent="0.25">
      <c r="B2" s="202" t="s">
        <v>68</v>
      </c>
      <c r="C2" s="202"/>
      <c r="D2" s="202"/>
      <c r="E2" s="202"/>
      <c r="F2" s="202"/>
      <c r="G2" s="202"/>
      <c r="H2" s="44"/>
      <c r="I2" s="44"/>
      <c r="J2" s="44"/>
      <c r="K2" s="44"/>
      <c r="L2" s="103"/>
      <c r="M2" s="103"/>
      <c r="N2" s="103"/>
      <c r="O2" s="29"/>
      <c r="P2" s="29"/>
      <c r="Q2" s="29"/>
    </row>
    <row r="3" spans="2:17" ht="15.75" x14ac:dyDescent="0.25">
      <c r="B3" s="70" t="s">
        <v>4</v>
      </c>
      <c r="C3" s="11"/>
      <c r="D3" s="70" t="s">
        <v>11</v>
      </c>
      <c r="E3" s="5" t="s">
        <v>18</v>
      </c>
      <c r="F3" s="70" t="s">
        <v>0</v>
      </c>
      <c r="G3" s="70" t="s">
        <v>3</v>
      </c>
      <c r="H3" s="44"/>
      <c r="I3" s="44"/>
      <c r="J3" s="44"/>
      <c r="K3" s="44"/>
      <c r="L3" s="5" t="s">
        <v>96</v>
      </c>
      <c r="M3" s="5" t="s">
        <v>97</v>
      </c>
      <c r="N3" s="5" t="s">
        <v>98</v>
      </c>
      <c r="O3" s="29"/>
      <c r="P3" s="29"/>
      <c r="Q3" s="29"/>
    </row>
    <row r="4" spans="2:17" ht="56.25" x14ac:dyDescent="0.25">
      <c r="B4" s="64" t="s">
        <v>100</v>
      </c>
      <c r="C4" s="71" t="s">
        <v>1</v>
      </c>
      <c r="D4" s="14" t="s">
        <v>69</v>
      </c>
      <c r="E4" s="72" t="s">
        <v>70</v>
      </c>
      <c r="F4" s="72" t="s">
        <v>71</v>
      </c>
      <c r="G4" s="73">
        <v>42766</v>
      </c>
      <c r="H4" s="44"/>
      <c r="I4" s="44"/>
      <c r="J4" s="44"/>
      <c r="K4" s="44"/>
      <c r="L4" s="5"/>
      <c r="M4" s="5"/>
      <c r="N4" s="5"/>
      <c r="O4" s="29"/>
      <c r="P4" s="29"/>
      <c r="Q4" s="29"/>
    </row>
    <row r="5" spans="2:17" ht="30" x14ac:dyDescent="0.25">
      <c r="B5" s="207" t="s">
        <v>72</v>
      </c>
      <c r="C5" s="71" t="s">
        <v>2</v>
      </c>
      <c r="D5" s="14" t="s">
        <v>73</v>
      </c>
      <c r="E5" s="55" t="s">
        <v>74</v>
      </c>
      <c r="F5" s="72" t="s">
        <v>71</v>
      </c>
      <c r="G5" s="73">
        <v>42766</v>
      </c>
      <c r="H5" s="44"/>
      <c r="I5" s="44"/>
      <c r="J5" s="44"/>
      <c r="K5" s="44"/>
      <c r="L5" s="17"/>
      <c r="M5" s="43"/>
      <c r="N5" s="43"/>
      <c r="O5" s="29"/>
      <c r="P5" s="29"/>
      <c r="Q5" s="29"/>
    </row>
    <row r="6" spans="2:17" ht="30" x14ac:dyDescent="0.25">
      <c r="B6" s="207"/>
      <c r="C6" s="71" t="s">
        <v>38</v>
      </c>
      <c r="D6" s="14" t="s">
        <v>102</v>
      </c>
      <c r="E6" s="55" t="s">
        <v>112</v>
      </c>
      <c r="F6" s="72" t="s">
        <v>103</v>
      </c>
      <c r="G6" s="73">
        <v>42747</v>
      </c>
      <c r="H6" s="44"/>
      <c r="I6" s="44"/>
      <c r="J6" s="44"/>
      <c r="K6" s="44"/>
      <c r="L6" s="17"/>
      <c r="M6" s="43"/>
      <c r="N6" s="43"/>
      <c r="O6" s="29"/>
      <c r="P6" s="29"/>
      <c r="Q6" s="29"/>
    </row>
    <row r="7" spans="2:17" x14ac:dyDescent="0.25">
      <c r="B7" s="207"/>
      <c r="C7" s="71" t="s">
        <v>39</v>
      </c>
      <c r="D7" s="14" t="s">
        <v>75</v>
      </c>
      <c r="E7" s="72" t="s">
        <v>76</v>
      </c>
      <c r="F7" s="72" t="s">
        <v>71</v>
      </c>
      <c r="G7" s="73">
        <v>42766</v>
      </c>
      <c r="H7" s="44"/>
      <c r="I7" s="44"/>
      <c r="J7" s="44"/>
      <c r="K7" s="44"/>
      <c r="L7" s="17"/>
      <c r="M7" s="43"/>
      <c r="N7" s="43"/>
      <c r="O7" s="29"/>
      <c r="P7" s="29"/>
      <c r="Q7" s="29"/>
    </row>
    <row r="8" spans="2:17" x14ac:dyDescent="0.25">
      <c r="B8" s="207"/>
      <c r="C8" s="71" t="s">
        <v>111</v>
      </c>
      <c r="D8" s="14" t="s">
        <v>115</v>
      </c>
      <c r="E8" s="72" t="s">
        <v>76</v>
      </c>
      <c r="F8" s="72" t="s">
        <v>71</v>
      </c>
      <c r="G8" s="73">
        <v>42766</v>
      </c>
      <c r="H8" s="44"/>
      <c r="I8" s="44"/>
      <c r="J8" s="44"/>
      <c r="K8" s="44"/>
      <c r="L8" s="17"/>
      <c r="M8" s="43"/>
      <c r="N8" s="43"/>
      <c r="O8" s="29"/>
      <c r="P8" s="29"/>
      <c r="Q8" s="29"/>
    </row>
    <row r="9" spans="2:17" ht="30" x14ac:dyDescent="0.25">
      <c r="B9" s="207" t="s">
        <v>77</v>
      </c>
      <c r="C9" s="71" t="s">
        <v>6</v>
      </c>
      <c r="D9" s="14" t="s">
        <v>113</v>
      </c>
      <c r="E9" s="55" t="s">
        <v>114</v>
      </c>
      <c r="F9" s="72" t="s">
        <v>71</v>
      </c>
      <c r="G9" s="74">
        <v>42766</v>
      </c>
      <c r="H9" s="45"/>
      <c r="I9" s="45"/>
      <c r="J9" s="45"/>
      <c r="K9" s="45"/>
      <c r="L9" s="17"/>
      <c r="M9" s="43"/>
      <c r="N9" s="43"/>
      <c r="O9" s="29"/>
      <c r="P9" s="29"/>
      <c r="Q9" s="29"/>
    </row>
    <row r="10" spans="2:17" ht="30" x14ac:dyDescent="0.25">
      <c r="B10" s="207"/>
      <c r="C10" s="71" t="s">
        <v>7</v>
      </c>
      <c r="D10" s="14" t="s">
        <v>116</v>
      </c>
      <c r="E10" s="55" t="s">
        <v>117</v>
      </c>
      <c r="F10" s="72" t="s">
        <v>71</v>
      </c>
      <c r="G10" s="73">
        <v>42766</v>
      </c>
      <c r="H10" s="45"/>
      <c r="I10" s="45"/>
      <c r="J10" s="45"/>
      <c r="K10" s="45"/>
      <c r="L10" s="17"/>
      <c r="M10" s="43"/>
      <c r="N10" s="43"/>
      <c r="O10" s="29"/>
      <c r="P10" s="29"/>
      <c r="Q10" s="29"/>
    </row>
    <row r="11" spans="2:17" ht="60" x14ac:dyDescent="0.25">
      <c r="B11" s="207" t="s">
        <v>78</v>
      </c>
      <c r="C11" s="71" t="s">
        <v>9</v>
      </c>
      <c r="D11" s="14" t="s">
        <v>99</v>
      </c>
      <c r="E11" s="55" t="s">
        <v>118</v>
      </c>
      <c r="F11" s="72" t="s">
        <v>71</v>
      </c>
      <c r="G11" s="75" t="s">
        <v>95</v>
      </c>
      <c r="H11" s="46"/>
      <c r="I11" s="46"/>
      <c r="J11" s="46"/>
      <c r="K11" s="46"/>
      <c r="L11" s="12"/>
      <c r="M11" s="12"/>
      <c r="N11" s="12"/>
      <c r="O11" s="29"/>
      <c r="P11" s="29"/>
      <c r="Q11" s="29"/>
    </row>
    <row r="12" spans="2:17" ht="30" x14ac:dyDescent="0.25">
      <c r="B12" s="207"/>
      <c r="C12" s="71" t="s">
        <v>56</v>
      </c>
      <c r="D12" s="14" t="s">
        <v>119</v>
      </c>
      <c r="E12" s="55" t="s">
        <v>122</v>
      </c>
      <c r="F12" s="72" t="s">
        <v>120</v>
      </c>
      <c r="G12" s="75" t="s">
        <v>121</v>
      </c>
      <c r="H12" s="46"/>
      <c r="I12" s="46"/>
      <c r="J12" s="46"/>
      <c r="K12" s="46"/>
      <c r="L12" s="12"/>
      <c r="M12" s="12"/>
      <c r="N12" s="12"/>
      <c r="O12" s="29"/>
      <c r="P12" s="29"/>
      <c r="Q12" s="29"/>
    </row>
    <row r="13" spans="2:17" ht="60" x14ac:dyDescent="0.25">
      <c r="B13" s="64" t="s">
        <v>79</v>
      </c>
      <c r="C13" s="71" t="s">
        <v>80</v>
      </c>
      <c r="D13" s="14" t="s">
        <v>81</v>
      </c>
      <c r="E13" s="72" t="s">
        <v>101</v>
      </c>
      <c r="F13" s="72" t="s">
        <v>82</v>
      </c>
      <c r="G13" s="75" t="s">
        <v>95</v>
      </c>
      <c r="H13" s="46"/>
      <c r="I13" s="46"/>
      <c r="J13" s="46"/>
      <c r="K13" s="46"/>
      <c r="L13" s="12"/>
      <c r="M13" s="12"/>
      <c r="N13" s="12"/>
      <c r="O13" s="29"/>
      <c r="P13" s="29"/>
      <c r="Q13" s="29"/>
    </row>
    <row r="14" spans="2:17" x14ac:dyDescent="0.25">
      <c r="B14" s="22"/>
      <c r="C14" s="21"/>
      <c r="D14" s="22"/>
      <c r="E14" s="23"/>
      <c r="F14" s="23"/>
      <c r="G14" s="46"/>
      <c r="H14" s="46"/>
      <c r="I14" s="46"/>
      <c r="J14" s="46"/>
      <c r="K14" s="46"/>
      <c r="L14" s="46"/>
      <c r="M14" s="46"/>
      <c r="N14" s="46"/>
      <c r="O14" s="29"/>
      <c r="P14" s="29"/>
      <c r="Q14" s="29"/>
    </row>
    <row r="15" spans="2:17" x14ac:dyDescent="0.25">
      <c r="B15" s="22"/>
      <c r="C15" s="21"/>
      <c r="D15" s="22"/>
      <c r="E15" s="23"/>
      <c r="F15" s="23"/>
      <c r="G15" s="46"/>
      <c r="H15" s="46"/>
      <c r="I15" s="46"/>
      <c r="J15" s="46"/>
      <c r="K15" s="46"/>
      <c r="L15" s="20"/>
      <c r="M15" s="20"/>
      <c r="N15" s="20"/>
      <c r="O15" s="29"/>
      <c r="P15" s="29"/>
      <c r="Q15" s="29"/>
    </row>
    <row r="16" spans="2:17" ht="14.25" customHeight="1" x14ac:dyDescent="0.25">
      <c r="B16" s="21"/>
      <c r="C16" s="21"/>
      <c r="D16" s="22"/>
      <c r="E16" s="23"/>
      <c r="F16" s="23"/>
      <c r="G16" s="46"/>
      <c r="H16" s="46"/>
      <c r="I16" s="46"/>
      <c r="J16" s="46"/>
      <c r="K16" s="46"/>
      <c r="L16" s="20"/>
      <c r="M16" s="29"/>
      <c r="N16" s="29"/>
      <c r="O16" s="29"/>
      <c r="P16" s="29"/>
      <c r="Q16" s="29"/>
    </row>
    <row r="17" spans="1:25" ht="14.25" customHeight="1" x14ac:dyDescent="0.25">
      <c r="B17" s="212" t="s">
        <v>91</v>
      </c>
      <c r="C17" s="212"/>
      <c r="D17" s="212"/>
      <c r="E17" s="72"/>
      <c r="F17" s="72"/>
      <c r="G17" s="55"/>
      <c r="H17" s="24"/>
      <c r="I17" s="24"/>
      <c r="J17" s="24"/>
      <c r="K17" s="24"/>
      <c r="L17" s="30"/>
      <c r="M17" s="29"/>
      <c r="N17" s="29"/>
      <c r="O17" s="29"/>
      <c r="P17" s="29"/>
      <c r="Q17" s="29"/>
      <c r="R17" s="29"/>
      <c r="S17" s="29"/>
      <c r="T17" s="29"/>
      <c r="U17" s="29"/>
      <c r="V17" s="29"/>
      <c r="W17" s="29"/>
    </row>
    <row r="18" spans="1:25" ht="24" customHeight="1" x14ac:dyDescent="0.25">
      <c r="B18" s="202" t="s">
        <v>83</v>
      </c>
      <c r="C18" s="202"/>
      <c r="D18" s="202"/>
      <c r="E18" s="202"/>
      <c r="F18" s="202"/>
      <c r="G18" s="202"/>
      <c r="H18" s="201"/>
      <c r="I18" s="202"/>
      <c r="J18" s="202"/>
      <c r="K18" s="202"/>
      <c r="L18" s="29"/>
      <c r="M18" s="29"/>
      <c r="N18" s="29"/>
      <c r="O18" s="29"/>
      <c r="P18" s="29"/>
      <c r="Q18" s="29"/>
    </row>
    <row r="19" spans="1:25" ht="47.25" customHeight="1" x14ac:dyDescent="0.25">
      <c r="B19" s="203" t="s">
        <v>57</v>
      </c>
      <c r="C19" s="203" t="s">
        <v>58</v>
      </c>
      <c r="D19" s="76" t="s">
        <v>59</v>
      </c>
      <c r="E19" s="76" t="s">
        <v>60</v>
      </c>
      <c r="F19" s="76" t="s">
        <v>61</v>
      </c>
      <c r="G19" s="76" t="s">
        <v>62</v>
      </c>
      <c r="H19" s="93" t="s">
        <v>63</v>
      </c>
      <c r="I19" s="76" t="s">
        <v>64</v>
      </c>
      <c r="J19" s="76" t="s">
        <v>65</v>
      </c>
      <c r="K19" s="76"/>
      <c r="L19" s="29"/>
      <c r="M19" s="29"/>
      <c r="N19" s="29"/>
      <c r="O19" s="29"/>
      <c r="P19" s="29"/>
      <c r="Q19" s="29"/>
    </row>
    <row r="20" spans="1:25" ht="24" x14ac:dyDescent="0.25">
      <c r="B20" s="203"/>
      <c r="C20" s="203"/>
      <c r="D20" s="76"/>
      <c r="E20" s="76"/>
      <c r="F20" s="76"/>
      <c r="G20" s="76"/>
      <c r="H20" s="93"/>
      <c r="I20" s="76"/>
      <c r="J20" s="76" t="s">
        <v>66</v>
      </c>
      <c r="K20" s="76" t="s">
        <v>67</v>
      </c>
      <c r="L20" s="5" t="s">
        <v>96</v>
      </c>
      <c r="M20" s="5" t="s">
        <v>97</v>
      </c>
      <c r="N20" s="5" t="s">
        <v>98</v>
      </c>
      <c r="O20" s="29"/>
      <c r="P20" s="29"/>
      <c r="Q20" s="29"/>
      <c r="X20" t="s">
        <v>85</v>
      </c>
    </row>
    <row r="21" spans="1:25" ht="60" x14ac:dyDescent="0.25">
      <c r="B21" s="33">
        <v>1</v>
      </c>
      <c r="C21" s="77" t="s">
        <v>203</v>
      </c>
      <c r="D21" s="33" t="s">
        <v>202</v>
      </c>
      <c r="E21" s="78"/>
      <c r="F21" s="34" t="s">
        <v>205</v>
      </c>
      <c r="G21" s="32" t="s">
        <v>204</v>
      </c>
      <c r="H21" s="94" t="s">
        <v>206</v>
      </c>
      <c r="I21" s="32" t="s">
        <v>123</v>
      </c>
      <c r="J21" s="79">
        <v>42736</v>
      </c>
      <c r="K21" s="79">
        <v>43100</v>
      </c>
      <c r="L21" s="77"/>
      <c r="M21" s="77"/>
      <c r="N21" s="77"/>
      <c r="O21" s="29"/>
      <c r="P21" s="29"/>
      <c r="Q21" s="29"/>
      <c r="W21" t="s">
        <v>84</v>
      </c>
      <c r="X21">
        <v>20</v>
      </c>
      <c r="Y21" t="s">
        <v>86</v>
      </c>
    </row>
    <row r="22" spans="1:25" ht="20.25" customHeight="1" x14ac:dyDescent="0.25">
      <c r="B22" s="37"/>
      <c r="C22" s="38"/>
      <c r="D22" s="39"/>
      <c r="E22" s="39"/>
      <c r="F22" s="40"/>
      <c r="G22" s="41"/>
      <c r="H22" s="41"/>
      <c r="I22" s="41"/>
      <c r="J22" s="41"/>
      <c r="K22" s="41"/>
      <c r="L22" s="41"/>
      <c r="M22" s="41"/>
      <c r="N22" s="42"/>
      <c r="O22" s="92"/>
      <c r="P22" s="102"/>
      <c r="Q22" s="29"/>
    </row>
    <row r="23" spans="1:25" ht="20.25" customHeight="1" x14ac:dyDescent="0.25">
      <c r="B23" s="90"/>
      <c r="C23" s="41"/>
      <c r="D23" s="91"/>
      <c r="E23" s="91"/>
      <c r="F23" s="40"/>
      <c r="G23" s="41"/>
      <c r="H23" s="41"/>
      <c r="I23" s="41"/>
      <c r="J23" s="41"/>
      <c r="K23" s="41"/>
      <c r="L23" s="41"/>
      <c r="M23" s="41"/>
      <c r="N23" s="41"/>
      <c r="O23" s="92"/>
      <c r="P23" s="102"/>
      <c r="Q23" s="29"/>
    </row>
    <row r="24" spans="1:25" ht="20.25" customHeight="1" x14ac:dyDescent="0.25">
      <c r="C24" s="21"/>
      <c r="D24" s="22"/>
      <c r="E24" s="23"/>
      <c r="F24" s="23"/>
      <c r="G24" s="24"/>
      <c r="H24" s="24"/>
      <c r="I24" s="24"/>
      <c r="J24" s="24"/>
      <c r="K24" s="24"/>
      <c r="L24" s="30"/>
      <c r="M24" s="29"/>
      <c r="N24" s="29"/>
      <c r="O24" s="29"/>
      <c r="P24" s="29"/>
      <c r="Q24" s="29"/>
      <c r="R24" s="29"/>
      <c r="S24" s="29"/>
      <c r="T24" s="29"/>
    </row>
    <row r="25" spans="1:25" s="9" customFormat="1" ht="19.5" thickBot="1" x14ac:dyDescent="0.3">
      <c r="A25" s="29"/>
      <c r="B25" s="202" t="s">
        <v>48</v>
      </c>
      <c r="C25" s="202"/>
      <c r="D25" s="202"/>
      <c r="E25" s="202"/>
      <c r="F25" s="202"/>
      <c r="G25" s="202"/>
      <c r="H25" s="47"/>
      <c r="I25" s="47"/>
      <c r="J25" s="47"/>
      <c r="K25" s="47"/>
      <c r="O25" s="88"/>
      <c r="P25" s="88"/>
      <c r="Q25" s="88"/>
    </row>
    <row r="26" spans="1:25" s="9" customFormat="1" ht="16.5" thickBot="1" x14ac:dyDescent="0.3">
      <c r="A26" s="29"/>
      <c r="B26" s="25" t="s">
        <v>49</v>
      </c>
      <c r="D26" s="26" t="s">
        <v>33</v>
      </c>
      <c r="E26" s="27" t="s">
        <v>18</v>
      </c>
      <c r="F26" s="25" t="s">
        <v>0</v>
      </c>
      <c r="G26" s="27" t="s">
        <v>3</v>
      </c>
      <c r="H26" s="47"/>
      <c r="I26" s="47"/>
      <c r="J26" s="47"/>
      <c r="K26" s="47"/>
      <c r="L26" s="4" t="s">
        <v>96</v>
      </c>
      <c r="M26" s="4" t="s">
        <v>97</v>
      </c>
      <c r="N26" s="4" t="s">
        <v>98</v>
      </c>
      <c r="O26" s="88"/>
      <c r="P26" s="88"/>
      <c r="Q26" s="88"/>
    </row>
    <row r="27" spans="1:25" s="9" customFormat="1" ht="48" thickBot="1" x14ac:dyDescent="0.3">
      <c r="A27" s="29"/>
      <c r="B27" s="209" t="s">
        <v>149</v>
      </c>
      <c r="C27" s="2" t="s">
        <v>1</v>
      </c>
      <c r="D27" s="3" t="s">
        <v>125</v>
      </c>
      <c r="E27" s="3" t="s">
        <v>126</v>
      </c>
      <c r="F27" s="3" t="s">
        <v>127</v>
      </c>
      <c r="G27" s="49">
        <v>42916</v>
      </c>
      <c r="H27" s="47"/>
      <c r="I27" s="47"/>
      <c r="J27" s="47"/>
      <c r="K27" s="47"/>
      <c r="L27" s="54"/>
      <c r="M27" s="53"/>
      <c r="N27" s="53"/>
      <c r="O27" s="88"/>
      <c r="P27" s="88"/>
      <c r="Q27" s="88"/>
    </row>
    <row r="28" spans="1:25" s="9" customFormat="1" ht="48" thickBot="1" x14ac:dyDescent="0.3">
      <c r="A28" s="29"/>
      <c r="B28" s="210"/>
      <c r="C28" s="2" t="s">
        <v>147</v>
      </c>
      <c r="D28" s="3" t="s">
        <v>128</v>
      </c>
      <c r="E28" s="3" t="s">
        <v>129</v>
      </c>
      <c r="F28" s="3" t="s">
        <v>127</v>
      </c>
      <c r="G28" s="49" t="s">
        <v>121</v>
      </c>
      <c r="H28" s="47"/>
      <c r="I28" s="47"/>
      <c r="J28" s="47"/>
      <c r="K28" s="47"/>
      <c r="L28" s="54"/>
      <c r="M28" s="53"/>
      <c r="N28" s="53"/>
      <c r="O28" s="88"/>
      <c r="P28" s="88"/>
      <c r="Q28" s="88"/>
    </row>
    <row r="29" spans="1:25" s="9" customFormat="1" ht="32.25" thickBot="1" x14ac:dyDescent="0.3">
      <c r="A29" s="29"/>
      <c r="B29" s="210"/>
      <c r="C29" s="2" t="s">
        <v>148</v>
      </c>
      <c r="D29" s="3" t="s">
        <v>131</v>
      </c>
      <c r="E29" s="3" t="s">
        <v>132</v>
      </c>
      <c r="F29" s="3" t="s">
        <v>133</v>
      </c>
      <c r="G29" s="49" t="s">
        <v>121</v>
      </c>
      <c r="H29" s="47"/>
      <c r="I29" s="47"/>
      <c r="J29" s="47"/>
      <c r="K29" s="47"/>
      <c r="L29" s="54"/>
      <c r="M29" s="53"/>
      <c r="N29" s="53"/>
      <c r="O29" s="88"/>
      <c r="P29" s="88"/>
      <c r="Q29" s="88"/>
    </row>
    <row r="30" spans="1:25" s="9" customFormat="1" ht="32.25" thickBot="1" x14ac:dyDescent="0.3">
      <c r="A30" s="29"/>
      <c r="B30" s="210"/>
      <c r="C30" s="2" t="s">
        <v>130</v>
      </c>
      <c r="D30" s="3" t="s">
        <v>135</v>
      </c>
      <c r="E30" s="3" t="s">
        <v>132</v>
      </c>
      <c r="F30" s="3" t="s">
        <v>133</v>
      </c>
      <c r="G30" s="49" t="s">
        <v>121</v>
      </c>
      <c r="H30" s="47"/>
      <c r="I30" s="47"/>
      <c r="J30" s="47"/>
      <c r="K30" s="47"/>
      <c r="L30" s="54"/>
      <c r="M30" s="53"/>
      <c r="N30" s="53"/>
      <c r="O30" s="88"/>
      <c r="P30" s="88"/>
      <c r="Q30" s="88"/>
    </row>
    <row r="31" spans="1:25" s="9" customFormat="1" ht="16.5" thickBot="1" x14ac:dyDescent="0.3">
      <c r="A31" s="29"/>
      <c r="B31" s="210"/>
      <c r="C31" s="2" t="s">
        <v>134</v>
      </c>
      <c r="D31" s="3" t="s">
        <v>137</v>
      </c>
      <c r="E31" s="3" t="s">
        <v>138</v>
      </c>
      <c r="F31" s="3" t="s">
        <v>139</v>
      </c>
      <c r="G31" s="49" t="s">
        <v>138</v>
      </c>
      <c r="H31" s="47"/>
      <c r="I31" s="47"/>
      <c r="J31" s="47"/>
      <c r="K31" s="47"/>
      <c r="L31" s="54"/>
      <c r="M31" s="53"/>
      <c r="N31" s="53"/>
      <c r="O31" s="88"/>
      <c r="P31" s="88"/>
      <c r="Q31" s="88"/>
    </row>
    <row r="32" spans="1:25" s="9" customFormat="1" ht="32.25" thickBot="1" x14ac:dyDescent="0.3">
      <c r="A32" s="29"/>
      <c r="B32" s="210"/>
      <c r="C32" s="2" t="s">
        <v>136</v>
      </c>
      <c r="D32" s="3" t="s">
        <v>141</v>
      </c>
      <c r="E32" s="3" t="s">
        <v>142</v>
      </c>
      <c r="F32" s="3" t="s">
        <v>133</v>
      </c>
      <c r="G32" s="49" t="s">
        <v>121</v>
      </c>
      <c r="H32" s="47"/>
      <c r="I32" s="47"/>
      <c r="J32" s="47"/>
      <c r="K32" s="47"/>
      <c r="L32" s="54"/>
      <c r="M32" s="53"/>
      <c r="N32" s="53"/>
      <c r="O32" s="88"/>
      <c r="P32" s="88"/>
      <c r="Q32" s="88"/>
    </row>
    <row r="33" spans="1:17" s="9" customFormat="1" ht="32.25" thickBot="1" x14ac:dyDescent="0.3">
      <c r="A33" s="29"/>
      <c r="B33" s="210"/>
      <c r="C33" s="2" t="s">
        <v>140</v>
      </c>
      <c r="D33" s="3" t="s">
        <v>93</v>
      </c>
      <c r="E33" s="3" t="s">
        <v>94</v>
      </c>
      <c r="F33" s="3" t="s">
        <v>139</v>
      </c>
      <c r="G33" s="49">
        <v>42916</v>
      </c>
      <c r="H33" s="47"/>
      <c r="I33" s="47"/>
      <c r="J33" s="47"/>
      <c r="K33" s="47"/>
      <c r="L33" s="54"/>
      <c r="M33" s="53"/>
      <c r="N33" s="53"/>
      <c r="O33" s="88"/>
      <c r="P33" s="88"/>
      <c r="Q33" s="88"/>
    </row>
    <row r="34" spans="1:17" s="9" customFormat="1" ht="63.75" thickBot="1" x14ac:dyDescent="0.3">
      <c r="A34" s="29"/>
      <c r="B34" s="211" t="s">
        <v>52</v>
      </c>
      <c r="C34" s="18" t="s">
        <v>2</v>
      </c>
      <c r="D34" s="3" t="s">
        <v>143</v>
      </c>
      <c r="E34" s="3" t="s">
        <v>150</v>
      </c>
      <c r="F34" s="3" t="s">
        <v>151</v>
      </c>
      <c r="G34" s="49">
        <v>43100</v>
      </c>
      <c r="H34" s="47"/>
      <c r="I34" s="47"/>
      <c r="J34" s="47"/>
      <c r="K34" s="47"/>
      <c r="L34" s="53"/>
      <c r="M34" s="53"/>
      <c r="N34" s="58"/>
      <c r="O34" s="88"/>
      <c r="P34" s="88"/>
      <c r="Q34" s="88"/>
    </row>
    <row r="35" spans="1:17" s="9" customFormat="1" ht="48" thickBot="1" x14ac:dyDescent="0.3">
      <c r="A35" s="29"/>
      <c r="B35" s="211"/>
      <c r="C35" s="18" t="s">
        <v>38</v>
      </c>
      <c r="D35" s="3" t="s">
        <v>152</v>
      </c>
      <c r="E35" s="3" t="s">
        <v>153</v>
      </c>
      <c r="F35" s="3" t="s">
        <v>154</v>
      </c>
      <c r="G35" s="49">
        <v>43100</v>
      </c>
      <c r="H35" s="47"/>
      <c r="I35" s="47"/>
      <c r="J35" s="47"/>
      <c r="K35" s="47"/>
      <c r="L35" s="53"/>
      <c r="M35" s="53"/>
      <c r="N35" s="58"/>
      <c r="O35" s="88"/>
      <c r="P35" s="88"/>
      <c r="Q35" s="88"/>
    </row>
    <row r="36" spans="1:17" s="9" customFormat="1" ht="48" thickBot="1" x14ac:dyDescent="0.3">
      <c r="A36" s="29"/>
      <c r="B36" s="211"/>
      <c r="C36" s="18" t="s">
        <v>39</v>
      </c>
      <c r="D36" s="3" t="s">
        <v>146</v>
      </c>
      <c r="E36" s="3" t="s">
        <v>155</v>
      </c>
      <c r="F36" s="3" t="s">
        <v>156</v>
      </c>
      <c r="G36" s="49">
        <v>43100</v>
      </c>
      <c r="H36" s="47"/>
      <c r="I36" s="47"/>
      <c r="J36" s="47"/>
      <c r="K36" s="47"/>
      <c r="L36" s="53"/>
      <c r="M36" s="53"/>
      <c r="N36" s="58"/>
      <c r="O36" s="88"/>
      <c r="P36" s="88"/>
      <c r="Q36" s="88"/>
    </row>
    <row r="37" spans="1:17" s="9" customFormat="1" ht="48" thickBot="1" x14ac:dyDescent="0.3">
      <c r="A37" s="29"/>
      <c r="B37" s="211"/>
      <c r="C37" s="18" t="s">
        <v>144</v>
      </c>
      <c r="D37" s="3" t="s">
        <v>145</v>
      </c>
      <c r="E37" s="3" t="s">
        <v>157</v>
      </c>
      <c r="F37" s="3" t="s">
        <v>156</v>
      </c>
      <c r="G37" s="49">
        <v>43100</v>
      </c>
      <c r="H37" s="47"/>
      <c r="I37" s="47"/>
      <c r="J37" s="47"/>
      <c r="K37" s="47"/>
      <c r="L37" s="53"/>
      <c r="M37" s="53"/>
      <c r="N37" s="58"/>
      <c r="O37" s="88"/>
      <c r="P37" s="88"/>
      <c r="Q37" s="88"/>
    </row>
    <row r="38" spans="1:17" s="9" customFormat="1" ht="63.75" thickBot="1" x14ac:dyDescent="0.3">
      <c r="A38" s="29"/>
      <c r="B38" s="211"/>
      <c r="C38" s="18" t="s">
        <v>111</v>
      </c>
      <c r="D38" s="3" t="s">
        <v>50</v>
      </c>
      <c r="E38" s="3" t="s">
        <v>51</v>
      </c>
      <c r="F38" s="3" t="s">
        <v>156</v>
      </c>
      <c r="G38" s="49">
        <v>43100</v>
      </c>
      <c r="H38" s="47"/>
      <c r="I38" s="47"/>
      <c r="J38" s="47"/>
      <c r="K38" s="47"/>
      <c r="L38" s="54"/>
      <c r="M38" s="53"/>
      <c r="N38" s="53"/>
      <c r="O38" s="88"/>
      <c r="P38" s="88"/>
      <c r="Q38" s="88"/>
    </row>
    <row r="39" spans="1:17" s="9" customFormat="1" ht="32.25" thickBot="1" x14ac:dyDescent="0.3">
      <c r="A39" s="29"/>
      <c r="B39" s="211"/>
      <c r="C39" s="18" t="s">
        <v>160</v>
      </c>
      <c r="D39" s="3" t="s">
        <v>158</v>
      </c>
      <c r="E39" s="3" t="s">
        <v>161</v>
      </c>
      <c r="F39" s="3" t="s">
        <v>156</v>
      </c>
      <c r="G39" s="49">
        <v>43100</v>
      </c>
      <c r="H39" s="47"/>
      <c r="I39" s="47"/>
      <c r="J39" s="47"/>
      <c r="K39" s="47"/>
      <c r="L39" s="54"/>
      <c r="M39" s="53"/>
      <c r="N39" s="53"/>
      <c r="O39" s="88"/>
      <c r="P39" s="88"/>
      <c r="Q39" s="88"/>
    </row>
    <row r="40" spans="1:17" s="9" customFormat="1" ht="32.25" thickBot="1" x14ac:dyDescent="0.3">
      <c r="A40" s="29"/>
      <c r="B40" s="211"/>
      <c r="C40" s="18" t="s">
        <v>171</v>
      </c>
      <c r="D40" s="3" t="s">
        <v>158</v>
      </c>
      <c r="E40" s="3" t="s">
        <v>159</v>
      </c>
      <c r="F40" s="3" t="s">
        <v>162</v>
      </c>
      <c r="G40" s="49">
        <v>43100</v>
      </c>
      <c r="H40" s="47"/>
      <c r="I40" s="47"/>
      <c r="J40" s="47"/>
      <c r="K40" s="47"/>
      <c r="L40" s="54"/>
      <c r="M40" s="53"/>
      <c r="N40" s="53"/>
      <c r="O40" s="88"/>
      <c r="P40" s="88"/>
      <c r="Q40" s="88"/>
    </row>
    <row r="41" spans="1:17" s="9" customFormat="1" ht="32.25" thickBot="1" x14ac:dyDescent="0.3">
      <c r="A41" s="29"/>
      <c r="B41" s="211"/>
      <c r="C41" s="18" t="s">
        <v>172</v>
      </c>
      <c r="D41" s="3" t="s">
        <v>163</v>
      </c>
      <c r="E41" s="3" t="s">
        <v>164</v>
      </c>
      <c r="F41" s="3" t="s">
        <v>165</v>
      </c>
      <c r="G41" s="49">
        <v>43100</v>
      </c>
      <c r="H41" s="47"/>
      <c r="I41" s="47"/>
      <c r="J41" s="47"/>
      <c r="K41" s="47"/>
      <c r="L41" s="54"/>
      <c r="M41" s="53"/>
      <c r="N41" s="53"/>
      <c r="O41" s="88"/>
      <c r="P41" s="88"/>
      <c r="Q41" s="88"/>
    </row>
    <row r="42" spans="1:17" s="9" customFormat="1" ht="32.25" thickBot="1" x14ac:dyDescent="0.3">
      <c r="A42" s="29"/>
      <c r="B42" s="211"/>
      <c r="C42" s="18" t="s">
        <v>173</v>
      </c>
      <c r="D42" s="3" t="s">
        <v>166</v>
      </c>
      <c r="E42" s="3" t="s">
        <v>167</v>
      </c>
      <c r="F42" s="3" t="s">
        <v>168</v>
      </c>
      <c r="G42" s="49">
        <v>43100</v>
      </c>
      <c r="H42" s="47"/>
      <c r="I42" s="47"/>
      <c r="J42" s="47"/>
      <c r="K42" s="47"/>
      <c r="L42" s="54"/>
      <c r="M42" s="53"/>
      <c r="N42" s="53"/>
      <c r="O42" s="88"/>
      <c r="P42" s="88"/>
      <c r="Q42" s="88"/>
    </row>
    <row r="43" spans="1:17" s="9" customFormat="1" ht="48" thickBot="1" x14ac:dyDescent="0.3">
      <c r="A43" s="29"/>
      <c r="B43" s="207" t="s">
        <v>87</v>
      </c>
      <c r="C43" s="2" t="s">
        <v>6</v>
      </c>
      <c r="D43" s="3" t="s">
        <v>53</v>
      </c>
      <c r="E43" s="3" t="s">
        <v>54</v>
      </c>
      <c r="F43" s="3" t="s">
        <v>133</v>
      </c>
      <c r="G43" s="49">
        <v>43100</v>
      </c>
      <c r="H43" s="47"/>
      <c r="I43" s="47"/>
      <c r="J43" s="47"/>
      <c r="K43" s="47"/>
      <c r="L43" s="53"/>
      <c r="M43" s="53"/>
      <c r="N43" s="58"/>
      <c r="O43" s="88"/>
      <c r="P43" s="88"/>
      <c r="Q43" s="88"/>
    </row>
    <row r="44" spans="1:17" s="9" customFormat="1" ht="32.25" thickBot="1" x14ac:dyDescent="0.3">
      <c r="A44" s="29"/>
      <c r="B44" s="207"/>
      <c r="C44" s="2" t="s">
        <v>7</v>
      </c>
      <c r="D44" s="3" t="s">
        <v>169</v>
      </c>
      <c r="E44" s="3" t="s">
        <v>170</v>
      </c>
      <c r="F44" s="3" t="s">
        <v>154</v>
      </c>
      <c r="G44" s="49">
        <v>43100</v>
      </c>
      <c r="H44" s="47"/>
      <c r="I44" s="47"/>
      <c r="J44" s="47"/>
      <c r="K44" s="47"/>
      <c r="L44" s="53"/>
      <c r="M44" s="59"/>
      <c r="N44" s="54"/>
      <c r="O44" s="88"/>
      <c r="P44" s="88"/>
      <c r="Q44" s="88"/>
    </row>
    <row r="45" spans="1:17" s="9" customFormat="1" ht="30" customHeight="1" thickBot="1" x14ac:dyDescent="0.3">
      <c r="A45" s="29"/>
      <c r="B45" s="207" t="s">
        <v>55</v>
      </c>
      <c r="C45" s="18" t="s">
        <v>9</v>
      </c>
      <c r="D45" s="28" t="s">
        <v>176</v>
      </c>
      <c r="E45" s="28" t="s">
        <v>177</v>
      </c>
      <c r="F45" s="3" t="s">
        <v>154</v>
      </c>
      <c r="G45" s="49">
        <v>42794</v>
      </c>
      <c r="H45" s="8"/>
      <c r="I45" s="8"/>
      <c r="J45" s="8"/>
      <c r="K45" s="8"/>
      <c r="L45" s="36"/>
      <c r="M45" s="36"/>
      <c r="N45" s="13"/>
      <c r="O45" s="88"/>
      <c r="P45" s="88"/>
      <c r="Q45" s="88"/>
    </row>
    <row r="46" spans="1:17" s="9" customFormat="1" ht="30" customHeight="1" thickBot="1" x14ac:dyDescent="0.3">
      <c r="A46" s="29"/>
      <c r="B46" s="207"/>
      <c r="C46" s="18" t="s">
        <v>56</v>
      </c>
      <c r="D46" s="3" t="s">
        <v>175</v>
      </c>
      <c r="E46" s="3" t="s">
        <v>174</v>
      </c>
      <c r="F46" s="10" t="s">
        <v>154</v>
      </c>
      <c r="G46" s="49">
        <v>42794</v>
      </c>
      <c r="H46" s="47"/>
      <c r="I46" s="47"/>
      <c r="J46" s="47"/>
      <c r="K46" s="47"/>
      <c r="L46" s="16"/>
      <c r="M46" s="16"/>
      <c r="N46" s="16"/>
      <c r="O46" s="88"/>
      <c r="P46" s="88"/>
      <c r="Q46" s="88"/>
    </row>
    <row r="47" spans="1:17" s="9" customFormat="1" x14ac:dyDescent="0.25">
      <c r="A47" s="29"/>
      <c r="B47" s="20"/>
      <c r="C47" s="20"/>
      <c r="D47" s="20"/>
      <c r="E47" s="20"/>
      <c r="F47" s="20"/>
      <c r="G47" s="20"/>
      <c r="H47" s="20"/>
      <c r="I47" s="20"/>
      <c r="J47" s="20"/>
      <c r="K47" s="20"/>
      <c r="L47" s="20"/>
      <c r="M47" s="88"/>
      <c r="N47" s="88"/>
      <c r="O47" s="88"/>
      <c r="P47" s="88"/>
      <c r="Q47" s="88"/>
    </row>
    <row r="48" spans="1:17" s="9" customFormat="1" x14ac:dyDescent="0.25">
      <c r="A48" s="29"/>
      <c r="B48" s="20"/>
      <c r="C48" s="20"/>
      <c r="D48" s="20"/>
      <c r="E48" s="20"/>
      <c r="F48" s="20"/>
      <c r="G48" s="20"/>
      <c r="H48" s="20"/>
      <c r="I48" s="20"/>
      <c r="J48" s="20"/>
      <c r="K48" s="20"/>
      <c r="L48" s="20"/>
      <c r="M48" s="88"/>
      <c r="N48" s="88"/>
      <c r="O48" s="88"/>
      <c r="P48" s="88"/>
      <c r="Q48" s="88"/>
    </row>
    <row r="49" spans="1:17" s="9" customFormat="1" x14ac:dyDescent="0.25">
      <c r="A49" s="29"/>
      <c r="B49" s="20"/>
      <c r="C49" s="20"/>
      <c r="D49" s="20"/>
      <c r="E49" s="20"/>
      <c r="F49" s="20"/>
      <c r="G49" s="20"/>
      <c r="H49" s="20"/>
      <c r="I49" s="20"/>
      <c r="J49" s="20"/>
      <c r="K49" s="20"/>
      <c r="L49" s="20"/>
      <c r="M49" s="88"/>
      <c r="N49" s="88"/>
      <c r="O49" s="88"/>
      <c r="P49" s="88"/>
      <c r="Q49" s="88"/>
    </row>
    <row r="50" spans="1:17" s="9" customFormat="1" x14ac:dyDescent="0.25">
      <c r="A50" s="29"/>
      <c r="B50" s="20"/>
      <c r="C50" s="20"/>
      <c r="D50" s="20"/>
      <c r="E50" s="20"/>
      <c r="F50" s="20"/>
      <c r="G50" s="20"/>
      <c r="H50" s="20"/>
      <c r="I50" s="20"/>
      <c r="J50" s="20"/>
      <c r="K50" s="20"/>
      <c r="L50" s="20"/>
      <c r="M50" s="88"/>
      <c r="N50" s="88"/>
      <c r="O50" s="88"/>
      <c r="P50" s="88"/>
      <c r="Q50" s="88"/>
    </row>
    <row r="51" spans="1:17" ht="17.25" customHeight="1" x14ac:dyDescent="0.25">
      <c r="B51" s="202" t="s">
        <v>32</v>
      </c>
      <c r="C51" s="202"/>
      <c r="D51" s="202"/>
      <c r="E51" s="202"/>
      <c r="F51" s="202"/>
      <c r="G51" s="202"/>
      <c r="H51" s="48"/>
      <c r="I51" s="48"/>
      <c r="J51" s="48"/>
      <c r="K51" s="48"/>
      <c r="L51" s="104"/>
      <c r="M51" s="11"/>
      <c r="N51" s="11"/>
      <c r="O51" s="29"/>
      <c r="P51" s="29"/>
      <c r="Q51" s="29"/>
    </row>
    <row r="52" spans="1:17" ht="28.5" customHeight="1" x14ac:dyDescent="0.25">
      <c r="B52" s="65" t="s">
        <v>4</v>
      </c>
      <c r="C52" s="11"/>
      <c r="D52" s="65" t="s">
        <v>33</v>
      </c>
      <c r="E52" s="66" t="s">
        <v>18</v>
      </c>
      <c r="F52" s="65" t="s">
        <v>0</v>
      </c>
      <c r="G52" s="66" t="s">
        <v>3</v>
      </c>
      <c r="H52" s="48"/>
      <c r="I52" s="48"/>
      <c r="J52" s="48"/>
      <c r="K52" s="48"/>
      <c r="L52" s="101" t="s">
        <v>96</v>
      </c>
      <c r="M52" s="100" t="s">
        <v>97</v>
      </c>
      <c r="N52" s="100" t="s">
        <v>98</v>
      </c>
      <c r="O52" s="29"/>
      <c r="P52" s="29"/>
      <c r="Q52" s="29"/>
    </row>
    <row r="53" spans="1:17" ht="31.5" customHeight="1" x14ac:dyDescent="0.25">
      <c r="B53" s="207" t="s">
        <v>34</v>
      </c>
      <c r="C53" s="5" t="s">
        <v>1</v>
      </c>
      <c r="D53" s="6" t="s">
        <v>35</v>
      </c>
      <c r="E53" s="6" t="s">
        <v>36</v>
      </c>
      <c r="F53" s="67" t="s">
        <v>186</v>
      </c>
      <c r="G53" s="68">
        <v>42736</v>
      </c>
      <c r="H53" s="48"/>
      <c r="I53" s="48"/>
      <c r="J53" s="48"/>
      <c r="K53" s="48"/>
      <c r="L53" s="15"/>
      <c r="M53" s="15"/>
      <c r="N53" s="15"/>
      <c r="O53" s="29"/>
      <c r="P53" s="29"/>
      <c r="Q53" s="29"/>
    </row>
    <row r="54" spans="1:17" ht="31.5" x14ac:dyDescent="0.25">
      <c r="B54" s="207"/>
      <c r="C54" s="5" t="s">
        <v>124</v>
      </c>
      <c r="D54" s="69" t="s">
        <v>198</v>
      </c>
      <c r="E54" s="69" t="s">
        <v>183</v>
      </c>
      <c r="F54" s="89" t="s">
        <v>186</v>
      </c>
      <c r="G54" s="68">
        <v>43100</v>
      </c>
      <c r="H54" s="48"/>
      <c r="I54" s="48"/>
      <c r="J54" s="48"/>
      <c r="K54" s="48"/>
      <c r="L54" s="15"/>
      <c r="M54" s="15"/>
      <c r="N54" s="15"/>
      <c r="O54" s="29"/>
      <c r="P54" s="29"/>
      <c r="Q54" s="29"/>
    </row>
    <row r="55" spans="1:17" ht="31.5" customHeight="1" x14ac:dyDescent="0.25">
      <c r="B55" s="207" t="s">
        <v>37</v>
      </c>
      <c r="C55" s="5" t="s">
        <v>2</v>
      </c>
      <c r="D55" s="6" t="s">
        <v>181</v>
      </c>
      <c r="E55" s="6" t="s">
        <v>182</v>
      </c>
      <c r="F55" s="86" t="s">
        <v>187</v>
      </c>
      <c r="G55" s="68">
        <v>43100</v>
      </c>
      <c r="H55" s="48"/>
      <c r="I55" s="48"/>
      <c r="J55" s="48"/>
      <c r="K55" s="48"/>
      <c r="L55" s="35"/>
      <c r="M55" s="15"/>
      <c r="N55" s="15"/>
      <c r="O55" s="29"/>
      <c r="P55" s="29"/>
      <c r="Q55" s="29"/>
    </row>
    <row r="56" spans="1:17" ht="31.5" x14ac:dyDescent="0.25">
      <c r="B56" s="207"/>
      <c r="C56" s="5" t="s">
        <v>38</v>
      </c>
      <c r="D56" s="69" t="s">
        <v>184</v>
      </c>
      <c r="E56" s="69" t="s">
        <v>185</v>
      </c>
      <c r="F56" s="89" t="s">
        <v>186</v>
      </c>
      <c r="G56" s="68">
        <v>43100</v>
      </c>
      <c r="H56" s="48"/>
      <c r="I56" s="48"/>
      <c r="J56" s="48"/>
      <c r="K56" s="48"/>
      <c r="L56" s="15"/>
      <c r="M56" s="15"/>
      <c r="N56" s="52"/>
      <c r="O56" s="29"/>
      <c r="P56" s="29"/>
      <c r="Q56" s="29"/>
    </row>
    <row r="57" spans="1:17" ht="31.5" x14ac:dyDescent="0.25">
      <c r="B57" s="207"/>
      <c r="C57" s="5" t="s">
        <v>39</v>
      </c>
      <c r="D57" s="69" t="s">
        <v>188</v>
      </c>
      <c r="E57" s="69" t="s">
        <v>199</v>
      </c>
      <c r="F57" s="86" t="s">
        <v>190</v>
      </c>
      <c r="G57" s="68">
        <v>43100</v>
      </c>
      <c r="H57" s="8"/>
      <c r="I57" s="8"/>
      <c r="J57" s="8"/>
      <c r="K57" s="8"/>
      <c r="L57" s="35"/>
      <c r="M57" s="15"/>
      <c r="N57" s="52"/>
      <c r="O57" s="29"/>
      <c r="P57" s="29"/>
      <c r="Q57" s="29"/>
    </row>
    <row r="58" spans="1:17" ht="37.5" x14ac:dyDescent="0.25">
      <c r="B58" s="64" t="s">
        <v>40</v>
      </c>
      <c r="C58" s="5" t="s">
        <v>6</v>
      </c>
      <c r="D58" s="6" t="s">
        <v>41</v>
      </c>
      <c r="E58" s="6" t="s">
        <v>42</v>
      </c>
      <c r="F58" s="86" t="s">
        <v>189</v>
      </c>
      <c r="G58" s="68">
        <v>43100</v>
      </c>
      <c r="H58" s="48"/>
      <c r="I58" s="48"/>
      <c r="J58" s="48"/>
      <c r="K58" s="48"/>
      <c r="L58" s="35"/>
      <c r="M58" s="15"/>
      <c r="N58" s="15"/>
      <c r="O58" s="29"/>
      <c r="P58" s="29"/>
      <c r="Q58" s="29"/>
    </row>
    <row r="59" spans="1:17" ht="37.5" x14ac:dyDescent="0.25">
      <c r="B59" s="64" t="s">
        <v>43</v>
      </c>
      <c r="C59" s="5" t="s">
        <v>9</v>
      </c>
      <c r="D59" s="6" t="s">
        <v>44</v>
      </c>
      <c r="E59" s="6" t="s">
        <v>29</v>
      </c>
      <c r="F59" s="6" t="s">
        <v>45</v>
      </c>
      <c r="G59" s="68">
        <v>43100</v>
      </c>
      <c r="H59" s="48"/>
      <c r="I59" s="48"/>
      <c r="J59" s="48"/>
      <c r="K59" s="48"/>
      <c r="L59" s="13"/>
      <c r="M59" s="13"/>
      <c r="N59" s="13"/>
      <c r="O59" s="29"/>
      <c r="P59" s="29"/>
      <c r="Q59" s="29"/>
    </row>
    <row r="60" spans="1:17" ht="15.75" customHeight="1" x14ac:dyDescent="0.25">
      <c r="B60" s="207" t="s">
        <v>46</v>
      </c>
      <c r="C60" s="7" t="s">
        <v>10</v>
      </c>
      <c r="D60" s="6" t="s">
        <v>191</v>
      </c>
      <c r="E60" s="6" t="s">
        <v>192</v>
      </c>
      <c r="F60" s="86" t="s">
        <v>193</v>
      </c>
      <c r="G60" s="68">
        <v>43100</v>
      </c>
      <c r="H60" s="48"/>
      <c r="I60" s="48"/>
      <c r="J60" s="48"/>
      <c r="K60" s="48"/>
      <c r="L60" s="53"/>
      <c r="M60" s="53"/>
      <c r="N60" s="53"/>
      <c r="O60" s="29"/>
      <c r="P60" s="29"/>
      <c r="Q60" s="29"/>
    </row>
    <row r="61" spans="1:17" ht="15.75" customHeight="1" x14ac:dyDescent="0.25">
      <c r="B61" s="207"/>
      <c r="C61" s="7" t="s">
        <v>47</v>
      </c>
      <c r="D61" s="6" t="s">
        <v>196</v>
      </c>
      <c r="E61" s="6" t="s">
        <v>197</v>
      </c>
      <c r="F61" s="86" t="s">
        <v>193</v>
      </c>
      <c r="G61" s="68">
        <v>43100</v>
      </c>
      <c r="H61" s="48"/>
      <c r="I61" s="48"/>
      <c r="J61" s="48"/>
      <c r="K61" s="48"/>
      <c r="L61" s="14"/>
      <c r="M61" s="14"/>
      <c r="N61" s="55"/>
      <c r="O61" s="29"/>
      <c r="P61" s="29"/>
      <c r="Q61" s="29"/>
    </row>
    <row r="62" spans="1:17" ht="21" customHeight="1" x14ac:dyDescent="0.25">
      <c r="B62" s="19"/>
      <c r="C62" s="19"/>
      <c r="D62" s="8"/>
      <c r="E62" s="8"/>
      <c r="F62" s="8"/>
      <c r="G62" s="8"/>
      <c r="H62" s="8"/>
      <c r="I62" s="8"/>
      <c r="J62" s="8"/>
      <c r="K62" s="8"/>
      <c r="L62" s="8"/>
      <c r="M62" s="29"/>
      <c r="N62" s="29"/>
      <c r="O62" s="29"/>
      <c r="P62" s="29"/>
      <c r="Q62" s="29"/>
    </row>
    <row r="63" spans="1:17" ht="21" customHeight="1" x14ac:dyDescent="0.25">
      <c r="B63" s="19"/>
      <c r="C63" s="19"/>
      <c r="D63" s="8"/>
      <c r="E63" s="8"/>
      <c r="F63" s="8"/>
      <c r="G63" s="8"/>
      <c r="H63" s="8"/>
      <c r="I63" s="8"/>
      <c r="J63" s="8"/>
      <c r="K63" s="8"/>
      <c r="L63" s="8"/>
      <c r="M63" s="29"/>
      <c r="N63" s="29"/>
      <c r="O63" s="29"/>
      <c r="P63" s="29"/>
      <c r="Q63" s="29"/>
    </row>
    <row r="64" spans="1:17" ht="21" customHeight="1" x14ac:dyDescent="0.25">
      <c r="B64" s="19"/>
      <c r="C64" s="19"/>
      <c r="D64" s="8"/>
      <c r="E64" s="8"/>
      <c r="F64" s="8"/>
      <c r="G64" s="8"/>
      <c r="H64" s="8"/>
      <c r="I64" s="8"/>
      <c r="J64" s="8"/>
      <c r="K64" s="8"/>
      <c r="L64" s="8"/>
      <c r="M64" s="29"/>
      <c r="N64" s="29"/>
      <c r="O64" s="29"/>
      <c r="P64" s="29"/>
      <c r="Q64" s="29"/>
    </row>
    <row r="65" spans="2:17" ht="21" customHeight="1" thickBot="1" x14ac:dyDescent="0.3">
      <c r="C65" s="19"/>
      <c r="D65" s="8"/>
      <c r="E65" s="8"/>
      <c r="F65" s="8"/>
      <c r="G65" s="8"/>
      <c r="H65" s="8"/>
      <c r="I65" s="8"/>
      <c r="J65" s="8"/>
      <c r="K65" s="8"/>
      <c r="L65" s="8"/>
      <c r="M65" s="29"/>
      <c r="O65" s="29"/>
      <c r="P65" s="29"/>
      <c r="Q65" s="29"/>
    </row>
    <row r="66" spans="2:17" ht="19.5" thickBot="1" x14ac:dyDescent="0.3">
      <c r="B66" s="204" t="s">
        <v>5</v>
      </c>
      <c r="C66" s="205"/>
      <c r="D66" s="205"/>
      <c r="E66" s="205"/>
      <c r="F66" s="205"/>
      <c r="G66" s="205"/>
      <c r="H66" s="206"/>
      <c r="I66" s="8"/>
      <c r="J66" s="8"/>
      <c r="K66" s="8"/>
      <c r="L66" s="87"/>
      <c r="M66" s="11"/>
      <c r="N66" s="11"/>
      <c r="O66" s="29"/>
      <c r="P66" s="29"/>
      <c r="Q66" s="29"/>
    </row>
    <row r="67" spans="2:17" ht="30" x14ac:dyDescent="0.25">
      <c r="B67" s="80" t="s">
        <v>4</v>
      </c>
      <c r="C67" s="208" t="s">
        <v>11</v>
      </c>
      <c r="D67" s="208"/>
      <c r="E67" s="66" t="s">
        <v>18</v>
      </c>
      <c r="F67" s="66" t="s">
        <v>17</v>
      </c>
      <c r="G67" s="65" t="s">
        <v>0</v>
      </c>
      <c r="H67" s="66" t="s">
        <v>3</v>
      </c>
      <c r="I67" s="8"/>
      <c r="J67" s="8"/>
      <c r="K67" s="8"/>
      <c r="L67" s="101" t="s">
        <v>96</v>
      </c>
      <c r="M67" s="101" t="s">
        <v>97</v>
      </c>
      <c r="N67" s="101" t="s">
        <v>98</v>
      </c>
      <c r="O67" s="29"/>
      <c r="P67" s="29"/>
      <c r="Q67" s="29"/>
    </row>
    <row r="68" spans="2:17" ht="47.25" x14ac:dyDescent="0.25">
      <c r="B68" s="207" t="s">
        <v>12</v>
      </c>
      <c r="C68" s="5" t="s">
        <v>1</v>
      </c>
      <c r="D68" s="6" t="s">
        <v>26</v>
      </c>
      <c r="E68" s="6" t="s">
        <v>27</v>
      </c>
      <c r="F68" s="6" t="s">
        <v>24</v>
      </c>
      <c r="G68" s="86" t="s">
        <v>180</v>
      </c>
      <c r="H68" s="6" t="s">
        <v>25</v>
      </c>
      <c r="I68" s="8"/>
      <c r="J68" s="8"/>
      <c r="K68" s="8"/>
      <c r="L68" s="53"/>
      <c r="M68" s="53"/>
      <c r="N68" s="53"/>
      <c r="O68" s="29"/>
      <c r="P68" s="29"/>
      <c r="Q68" s="29"/>
    </row>
    <row r="69" spans="2:17" ht="47.25" x14ac:dyDescent="0.25">
      <c r="B69" s="207"/>
      <c r="C69" s="5" t="s">
        <v>124</v>
      </c>
      <c r="D69" s="6" t="s">
        <v>178</v>
      </c>
      <c r="E69" s="6" t="s">
        <v>179</v>
      </c>
      <c r="F69" s="6" t="s">
        <v>194</v>
      </c>
      <c r="G69" s="86" t="s">
        <v>180</v>
      </c>
      <c r="H69" s="6" t="s">
        <v>121</v>
      </c>
      <c r="I69" s="8"/>
      <c r="J69" s="8"/>
      <c r="K69" s="8"/>
      <c r="L69" s="53"/>
      <c r="M69" s="53"/>
      <c r="N69" s="53"/>
      <c r="O69" s="29"/>
      <c r="P69" s="29"/>
      <c r="Q69" s="29"/>
    </row>
    <row r="70" spans="2:17" ht="56.25" x14ac:dyDescent="0.25">
      <c r="B70" s="64" t="s">
        <v>13</v>
      </c>
      <c r="C70" s="5" t="s">
        <v>2</v>
      </c>
      <c r="D70" s="213" t="s">
        <v>19</v>
      </c>
      <c r="E70" s="213"/>
      <c r="F70" s="213"/>
      <c r="G70" s="213"/>
      <c r="H70" s="213"/>
      <c r="I70" s="8"/>
      <c r="J70" s="8"/>
      <c r="K70" s="8"/>
      <c r="L70" s="16"/>
      <c r="M70" s="56"/>
      <c r="N70" s="56"/>
      <c r="O70" s="29"/>
      <c r="P70" s="29"/>
      <c r="Q70" s="29"/>
    </row>
    <row r="71" spans="2:17" ht="31.5" x14ac:dyDescent="0.25">
      <c r="B71" s="207" t="s">
        <v>14</v>
      </c>
      <c r="C71" s="5" t="s">
        <v>6</v>
      </c>
      <c r="D71" s="6" t="s">
        <v>21</v>
      </c>
      <c r="E71" s="6" t="s">
        <v>28</v>
      </c>
      <c r="F71" s="6" t="s">
        <v>24</v>
      </c>
      <c r="G71" s="86" t="s">
        <v>180</v>
      </c>
      <c r="H71" s="68">
        <v>42855</v>
      </c>
      <c r="I71" s="8"/>
      <c r="J71" s="8"/>
      <c r="K71" s="8"/>
      <c r="L71" s="57"/>
      <c r="M71" s="54"/>
      <c r="N71" s="58"/>
      <c r="O71" s="29"/>
      <c r="P71" s="97"/>
      <c r="Q71" s="29"/>
    </row>
    <row r="72" spans="2:17" ht="31.5" x14ac:dyDescent="0.25">
      <c r="B72" s="207"/>
      <c r="C72" s="5" t="s">
        <v>7</v>
      </c>
      <c r="D72" s="6" t="s">
        <v>20</v>
      </c>
      <c r="E72" s="6" t="s">
        <v>28</v>
      </c>
      <c r="F72" s="6" t="s">
        <v>24</v>
      </c>
      <c r="G72" s="86" t="s">
        <v>180</v>
      </c>
      <c r="H72" s="68">
        <v>42855</v>
      </c>
      <c r="I72" s="8"/>
      <c r="J72" s="8"/>
      <c r="K72" s="8"/>
      <c r="L72" s="54"/>
      <c r="M72" s="54"/>
      <c r="N72" s="58"/>
      <c r="O72" s="29"/>
      <c r="P72" s="29"/>
      <c r="Q72" s="29"/>
    </row>
    <row r="73" spans="2:17" ht="31.5" x14ac:dyDescent="0.25">
      <c r="B73" s="207"/>
      <c r="C73" s="5" t="s">
        <v>8</v>
      </c>
      <c r="D73" s="6" t="s">
        <v>22</v>
      </c>
      <c r="E73" s="6" t="s">
        <v>28</v>
      </c>
      <c r="F73" s="6" t="s">
        <v>24</v>
      </c>
      <c r="G73" s="86" t="s">
        <v>180</v>
      </c>
      <c r="H73" s="68">
        <v>42855</v>
      </c>
      <c r="I73" s="8"/>
      <c r="J73" s="8"/>
      <c r="K73" s="8"/>
      <c r="L73" s="57"/>
      <c r="M73" s="54"/>
      <c r="N73" s="58"/>
      <c r="O73" s="29"/>
      <c r="P73" s="29"/>
      <c r="Q73" s="29"/>
    </row>
    <row r="74" spans="2:17" ht="37.5" x14ac:dyDescent="0.25">
      <c r="B74" s="64" t="s">
        <v>15</v>
      </c>
      <c r="C74" s="5" t="s">
        <v>9</v>
      </c>
      <c r="D74" s="6" t="s">
        <v>200</v>
      </c>
      <c r="E74" s="81" t="s">
        <v>195</v>
      </c>
      <c r="F74" s="81" t="s">
        <v>201</v>
      </c>
      <c r="G74" s="86" t="s">
        <v>180</v>
      </c>
      <c r="H74" s="68">
        <v>43100</v>
      </c>
      <c r="I74" s="8"/>
      <c r="J74" s="8"/>
      <c r="K74" s="8"/>
      <c r="L74" s="53"/>
      <c r="M74" s="16"/>
      <c r="N74" s="53"/>
      <c r="O74" s="29"/>
      <c r="P74" s="29"/>
      <c r="Q74" s="29"/>
    </row>
    <row r="75" spans="2:17" ht="94.5" x14ac:dyDescent="0.25">
      <c r="B75" s="207" t="s">
        <v>16</v>
      </c>
      <c r="C75" s="5" t="s">
        <v>10</v>
      </c>
      <c r="D75" s="6" t="s">
        <v>23</v>
      </c>
      <c r="E75" s="6" t="s">
        <v>29</v>
      </c>
      <c r="F75" s="6" t="s">
        <v>30</v>
      </c>
      <c r="G75" s="6" t="s">
        <v>31</v>
      </c>
      <c r="H75" s="68">
        <v>43100</v>
      </c>
      <c r="I75" s="8"/>
      <c r="J75" s="8"/>
      <c r="K75" s="8"/>
      <c r="L75" s="53"/>
      <c r="M75" s="13"/>
      <c r="N75" s="53"/>
      <c r="O75" s="29"/>
      <c r="P75" s="29"/>
      <c r="Q75" s="29"/>
    </row>
    <row r="76" spans="2:17" ht="31.5" x14ac:dyDescent="0.25">
      <c r="B76" s="207"/>
      <c r="C76" s="82" t="s">
        <v>47</v>
      </c>
      <c r="D76" s="83" t="s">
        <v>92</v>
      </c>
      <c r="E76" s="83" t="s">
        <v>88</v>
      </c>
      <c r="F76" s="84" t="s">
        <v>89</v>
      </c>
      <c r="G76" s="83" t="s">
        <v>90</v>
      </c>
      <c r="H76" s="85" t="s">
        <v>121</v>
      </c>
      <c r="I76" s="8"/>
      <c r="J76" s="8"/>
      <c r="K76" s="8"/>
      <c r="L76" s="56"/>
      <c r="M76" s="54"/>
      <c r="N76" s="54"/>
      <c r="O76" s="29"/>
      <c r="P76" s="29"/>
      <c r="Q76" s="29"/>
    </row>
    <row r="77" spans="2:17" ht="15" customHeight="1" x14ac:dyDescent="0.25">
      <c r="B77" s="98"/>
      <c r="C77" s="95"/>
      <c r="D77" s="95"/>
      <c r="E77" s="95"/>
      <c r="F77" s="95"/>
      <c r="G77" s="95"/>
      <c r="H77" s="95"/>
      <c r="I77" s="95"/>
      <c r="J77" s="95"/>
      <c r="K77" s="95"/>
      <c r="L77" s="95"/>
      <c r="M77" s="98"/>
      <c r="N77" s="29"/>
      <c r="O77" s="29"/>
      <c r="P77" s="29"/>
      <c r="Q77" s="29"/>
    </row>
    <row r="78" spans="2:17" ht="15" customHeight="1" x14ac:dyDescent="0.25">
      <c r="B78" s="98"/>
      <c r="C78" s="95"/>
      <c r="D78" s="95"/>
      <c r="E78" s="95"/>
      <c r="F78" s="95"/>
      <c r="G78" s="95"/>
      <c r="H78" s="95"/>
      <c r="I78" s="95"/>
      <c r="J78" s="95"/>
      <c r="K78" s="95"/>
      <c r="L78" s="95"/>
      <c r="M78" s="98"/>
      <c r="N78" s="29"/>
      <c r="O78" s="29"/>
      <c r="P78" s="29"/>
      <c r="Q78" s="29"/>
    </row>
    <row r="79" spans="2:17" ht="15" customHeight="1" x14ac:dyDescent="0.25">
      <c r="B79" s="98"/>
      <c r="C79" s="95"/>
      <c r="D79" s="95"/>
      <c r="E79" s="95"/>
      <c r="F79" s="95"/>
      <c r="G79" s="95"/>
      <c r="H79" s="95"/>
      <c r="I79" s="95"/>
      <c r="J79" s="95"/>
      <c r="K79" s="95"/>
      <c r="L79" s="95"/>
      <c r="M79" s="98"/>
      <c r="N79" s="29"/>
      <c r="O79" s="29"/>
      <c r="P79" s="29"/>
      <c r="Q79" s="29"/>
    </row>
    <row r="80" spans="2:17" ht="15.75" thickBot="1" x14ac:dyDescent="0.3">
      <c r="B80" s="95"/>
      <c r="C80" s="29"/>
      <c r="D80" s="29"/>
      <c r="E80" s="29"/>
      <c r="F80" s="29"/>
      <c r="G80" s="29"/>
      <c r="H80" s="29"/>
      <c r="I80" s="29"/>
      <c r="J80" s="29"/>
      <c r="K80" s="29"/>
      <c r="L80" s="29"/>
      <c r="M80" s="96"/>
      <c r="N80" s="29"/>
      <c r="O80" s="29"/>
      <c r="P80" s="29"/>
      <c r="Q80" s="29"/>
    </row>
    <row r="81" spans="2:17" ht="19.5" thickBot="1" x14ac:dyDescent="0.3">
      <c r="B81" s="204" t="s">
        <v>104</v>
      </c>
      <c r="C81" s="205"/>
      <c r="D81" s="205"/>
      <c r="E81" s="205"/>
      <c r="F81" s="205"/>
      <c r="G81" s="205"/>
      <c r="H81" s="206"/>
      <c r="I81" s="8"/>
      <c r="J81" s="8"/>
      <c r="K81" s="8"/>
      <c r="L81" s="87"/>
      <c r="M81" s="11"/>
      <c r="N81" s="11"/>
      <c r="O81" s="29"/>
      <c r="P81" s="29"/>
      <c r="Q81" s="29"/>
    </row>
    <row r="82" spans="2:17" ht="30.75" thickBot="1" x14ac:dyDescent="0.3">
      <c r="B82" s="63" t="s">
        <v>4</v>
      </c>
      <c r="C82" s="200" t="s">
        <v>11</v>
      </c>
      <c r="D82" s="200"/>
      <c r="E82" s="1" t="s">
        <v>18</v>
      </c>
      <c r="F82" s="1" t="s">
        <v>17</v>
      </c>
      <c r="G82" s="61" t="s">
        <v>0</v>
      </c>
      <c r="H82" s="51" t="s">
        <v>3</v>
      </c>
      <c r="I82" s="8"/>
      <c r="J82" s="8"/>
      <c r="K82" s="8"/>
      <c r="L82" s="99" t="s">
        <v>96</v>
      </c>
      <c r="M82" s="100" t="s">
        <v>97</v>
      </c>
      <c r="N82" s="100" t="s">
        <v>98</v>
      </c>
      <c r="O82" s="29"/>
      <c r="P82" s="29"/>
      <c r="Q82" s="29"/>
    </row>
    <row r="83" spans="2:17" ht="38.25" thickBot="1" x14ac:dyDescent="0.3">
      <c r="B83" s="60" t="s">
        <v>105</v>
      </c>
      <c r="C83" s="18" t="s">
        <v>1</v>
      </c>
      <c r="D83" s="3" t="s">
        <v>106</v>
      </c>
      <c r="E83" s="3" t="s">
        <v>107</v>
      </c>
      <c r="F83" s="3" t="s">
        <v>108</v>
      </c>
      <c r="G83" s="62" t="s">
        <v>109</v>
      </c>
      <c r="H83" s="50" t="s">
        <v>110</v>
      </c>
      <c r="I83" s="8"/>
      <c r="J83" s="8"/>
      <c r="K83" s="8"/>
      <c r="L83" s="53"/>
      <c r="M83" s="53"/>
      <c r="N83" s="53"/>
      <c r="O83" s="29"/>
      <c r="P83" s="29"/>
      <c r="Q83" s="29"/>
    </row>
    <row r="84" spans="2:17" x14ac:dyDescent="0.25">
      <c r="B84" s="29"/>
      <c r="C84" s="29"/>
      <c r="D84" s="29"/>
      <c r="E84" s="29"/>
      <c r="F84" s="29"/>
      <c r="G84" s="29"/>
      <c r="H84" s="29"/>
      <c r="I84" s="29"/>
      <c r="J84" s="29"/>
      <c r="K84" s="29"/>
      <c r="L84" s="29"/>
      <c r="M84" s="29"/>
      <c r="N84" s="29"/>
      <c r="O84" s="29"/>
      <c r="P84" s="29"/>
      <c r="Q84" s="29"/>
    </row>
    <row r="85" spans="2:17" x14ac:dyDescent="0.25">
      <c r="B85" s="29"/>
      <c r="C85" s="29"/>
      <c r="D85" s="29"/>
      <c r="E85" s="29"/>
      <c r="F85" s="29"/>
      <c r="G85" s="29"/>
      <c r="H85" s="29"/>
      <c r="I85" s="29"/>
      <c r="J85" s="29"/>
      <c r="K85" s="29"/>
      <c r="L85" s="29"/>
      <c r="M85" s="29"/>
      <c r="N85" s="29"/>
      <c r="O85" s="29"/>
      <c r="P85" s="29"/>
      <c r="Q85" s="29"/>
    </row>
    <row r="86" spans="2:17" x14ac:dyDescent="0.25">
      <c r="B86" s="29"/>
      <c r="C86" s="29"/>
      <c r="D86" s="29"/>
      <c r="E86" s="29"/>
      <c r="F86" s="29"/>
      <c r="G86" s="29"/>
      <c r="H86" s="29"/>
      <c r="I86" s="29"/>
      <c r="J86" s="29"/>
      <c r="K86" s="29"/>
      <c r="L86" s="29"/>
      <c r="M86" s="29"/>
      <c r="N86" s="29"/>
      <c r="O86" s="29"/>
      <c r="P86" s="29"/>
      <c r="Q86" s="29"/>
    </row>
    <row r="87" spans="2:17" x14ac:dyDescent="0.25">
      <c r="B87" s="29"/>
      <c r="C87" s="29"/>
      <c r="D87" s="29"/>
      <c r="E87" s="29"/>
      <c r="F87" s="29"/>
      <c r="G87" s="29"/>
      <c r="H87" s="29"/>
      <c r="I87" s="29"/>
      <c r="J87" s="29"/>
      <c r="K87" s="29"/>
      <c r="L87" s="29"/>
      <c r="M87" s="29"/>
      <c r="N87" s="29"/>
      <c r="O87" s="29"/>
      <c r="P87" s="29"/>
      <c r="Q87" s="29"/>
    </row>
    <row r="88" spans="2:17" x14ac:dyDescent="0.25">
      <c r="B88" s="29"/>
      <c r="C88" s="29"/>
      <c r="D88" s="29"/>
      <c r="E88" s="29"/>
      <c r="F88" s="29"/>
      <c r="G88" s="29"/>
      <c r="H88" s="29"/>
      <c r="I88" s="29"/>
      <c r="J88" s="29"/>
      <c r="K88" s="29"/>
      <c r="L88" s="29"/>
      <c r="M88" s="29"/>
      <c r="N88" s="29"/>
      <c r="O88" s="29"/>
      <c r="P88" s="29"/>
      <c r="Q88" s="29"/>
    </row>
    <row r="89" spans="2:17" x14ac:dyDescent="0.25">
      <c r="B89" s="29"/>
      <c r="C89" s="29"/>
      <c r="D89" s="29"/>
      <c r="E89" s="29"/>
      <c r="F89" s="29"/>
      <c r="G89" s="29"/>
      <c r="H89" s="29"/>
      <c r="I89" s="29"/>
      <c r="J89" s="29"/>
      <c r="K89" s="29"/>
      <c r="L89" s="29"/>
      <c r="M89" s="29"/>
      <c r="N89" s="29"/>
      <c r="O89" s="29"/>
      <c r="P89" s="29"/>
      <c r="Q89" s="29"/>
    </row>
    <row r="90" spans="2:17" x14ac:dyDescent="0.25">
      <c r="B90" s="29"/>
      <c r="C90" s="29"/>
      <c r="D90" s="29"/>
      <c r="E90" s="29"/>
      <c r="F90" s="29"/>
      <c r="G90" s="29"/>
      <c r="H90" s="29"/>
      <c r="I90" s="29"/>
      <c r="J90" s="29"/>
      <c r="K90" s="29"/>
      <c r="L90" s="29"/>
      <c r="M90" s="29"/>
      <c r="N90" s="29"/>
      <c r="O90" s="29"/>
      <c r="P90" s="29"/>
      <c r="Q90" s="29"/>
    </row>
    <row r="91" spans="2:17" x14ac:dyDescent="0.25">
      <c r="B91" s="29"/>
      <c r="C91" s="29"/>
      <c r="D91" s="29"/>
      <c r="E91" s="29"/>
      <c r="F91" s="29"/>
      <c r="G91" s="29"/>
      <c r="H91" s="29"/>
      <c r="I91" s="29"/>
      <c r="J91" s="29"/>
      <c r="K91" s="29"/>
      <c r="L91" s="29"/>
      <c r="M91" s="29"/>
      <c r="N91" s="29"/>
      <c r="O91" s="29"/>
      <c r="P91" s="29"/>
      <c r="Q91" s="29"/>
    </row>
    <row r="92" spans="2:17" x14ac:dyDescent="0.25">
      <c r="B92" s="29"/>
      <c r="C92" s="29"/>
      <c r="D92" s="29"/>
      <c r="E92" s="29"/>
      <c r="F92" s="29"/>
      <c r="G92" s="29"/>
      <c r="H92" s="29"/>
      <c r="I92" s="29"/>
      <c r="J92" s="29"/>
      <c r="K92" s="29"/>
      <c r="L92" s="29"/>
      <c r="M92" s="29"/>
      <c r="N92" s="29"/>
      <c r="O92" s="29"/>
      <c r="P92" s="29"/>
      <c r="Q92" s="29"/>
    </row>
    <row r="93" spans="2:17" x14ac:dyDescent="0.25">
      <c r="B93" s="29"/>
      <c r="C93" s="29"/>
      <c r="D93" s="29"/>
      <c r="E93" s="29"/>
      <c r="F93" s="29"/>
      <c r="G93" s="29"/>
      <c r="H93" s="29"/>
      <c r="I93" s="29"/>
      <c r="J93" s="29"/>
      <c r="K93" s="29"/>
      <c r="L93" s="29"/>
      <c r="M93" s="29"/>
      <c r="N93" s="29"/>
      <c r="O93" s="29"/>
      <c r="P93" s="29"/>
      <c r="Q93" s="29"/>
    </row>
    <row r="94" spans="2:17" x14ac:dyDescent="0.25">
      <c r="B94" s="29"/>
      <c r="C94" s="29"/>
      <c r="D94" s="29"/>
      <c r="E94" s="29"/>
      <c r="F94" s="29"/>
      <c r="G94" s="29"/>
      <c r="H94" s="29"/>
      <c r="I94" s="29"/>
      <c r="J94" s="29"/>
      <c r="K94" s="29"/>
      <c r="L94" s="29"/>
      <c r="M94" s="29"/>
      <c r="N94" s="29"/>
      <c r="O94" s="29"/>
      <c r="P94" s="29"/>
      <c r="Q94" s="29"/>
    </row>
    <row r="95" spans="2:17" x14ac:dyDescent="0.25">
      <c r="B95" s="29"/>
      <c r="C95" s="29"/>
      <c r="D95" s="29"/>
      <c r="E95" s="29"/>
      <c r="F95" s="29"/>
      <c r="G95" s="29"/>
      <c r="H95" s="29"/>
      <c r="I95" s="29"/>
      <c r="J95" s="29"/>
      <c r="K95" s="29"/>
      <c r="L95" s="29"/>
      <c r="M95" s="29"/>
      <c r="N95" s="29"/>
      <c r="O95" s="29"/>
      <c r="P95" s="29"/>
      <c r="Q95" s="29"/>
    </row>
    <row r="96" spans="2:17" x14ac:dyDescent="0.25">
      <c r="B96" s="29"/>
      <c r="C96" s="29"/>
      <c r="D96" s="29"/>
      <c r="E96" s="29"/>
      <c r="F96" s="29"/>
      <c r="G96" s="29"/>
      <c r="H96" s="29"/>
      <c r="I96" s="29"/>
      <c r="J96" s="29"/>
      <c r="K96" s="29"/>
      <c r="L96" s="29"/>
      <c r="M96" s="29"/>
      <c r="N96" s="29"/>
      <c r="O96" s="29"/>
      <c r="P96" s="29"/>
      <c r="Q96" s="29"/>
    </row>
    <row r="97" spans="2:17" x14ac:dyDescent="0.25">
      <c r="B97" s="29"/>
      <c r="C97" s="29"/>
      <c r="D97" s="29"/>
      <c r="E97" s="29"/>
      <c r="F97" s="29"/>
      <c r="G97" s="29"/>
      <c r="H97" s="29"/>
      <c r="I97" s="29"/>
      <c r="J97" s="29"/>
      <c r="K97" s="29"/>
      <c r="L97" s="29"/>
      <c r="M97" s="29"/>
      <c r="N97" s="29"/>
      <c r="O97" s="29"/>
      <c r="P97" s="29"/>
      <c r="Q97" s="29"/>
    </row>
    <row r="98" spans="2:17" x14ac:dyDescent="0.25">
      <c r="B98" s="29"/>
      <c r="C98" s="29"/>
      <c r="D98" s="29"/>
      <c r="E98" s="29"/>
      <c r="F98" s="29"/>
      <c r="G98" s="29"/>
      <c r="H98" s="29"/>
      <c r="I98" s="29"/>
      <c r="J98" s="29"/>
      <c r="K98" s="29"/>
      <c r="L98" s="29"/>
      <c r="M98" s="29"/>
      <c r="N98" s="29"/>
      <c r="O98" s="29"/>
      <c r="P98" s="29"/>
      <c r="Q98" s="29"/>
    </row>
    <row r="99" spans="2:17" x14ac:dyDescent="0.25">
      <c r="B99" s="29"/>
      <c r="C99" s="29"/>
      <c r="D99" s="29"/>
      <c r="E99" s="29"/>
      <c r="F99" s="29"/>
      <c r="G99" s="29"/>
      <c r="H99" s="29"/>
      <c r="I99" s="29"/>
      <c r="J99" s="29"/>
      <c r="K99" s="29"/>
      <c r="L99" s="29"/>
      <c r="M99" s="29"/>
      <c r="N99" s="29"/>
      <c r="O99" s="29"/>
      <c r="P99" s="29"/>
      <c r="Q99" s="29"/>
    </row>
    <row r="100" spans="2:17" x14ac:dyDescent="0.25">
      <c r="B100" s="29"/>
      <c r="C100" s="29"/>
      <c r="D100" s="29"/>
      <c r="E100" s="29"/>
      <c r="F100" s="29"/>
      <c r="G100" s="29"/>
      <c r="H100" s="29"/>
      <c r="I100" s="29"/>
      <c r="J100" s="29"/>
      <c r="K100" s="29"/>
      <c r="L100" s="29"/>
      <c r="M100" s="29"/>
      <c r="N100" s="29"/>
      <c r="O100" s="29"/>
      <c r="P100" s="29"/>
      <c r="Q100" s="29"/>
    </row>
    <row r="101" spans="2:17" x14ac:dyDescent="0.25">
      <c r="B101" s="29"/>
      <c r="C101" s="29"/>
      <c r="D101" s="29"/>
      <c r="E101" s="29"/>
      <c r="F101" s="29"/>
      <c r="G101" s="29"/>
      <c r="H101" s="29"/>
      <c r="I101" s="29"/>
      <c r="J101" s="29"/>
      <c r="K101" s="29"/>
      <c r="L101" s="29"/>
      <c r="M101" s="29"/>
      <c r="N101" s="29"/>
      <c r="O101" s="29"/>
      <c r="P101" s="29"/>
      <c r="Q101" s="29"/>
    </row>
    <row r="102" spans="2:17" x14ac:dyDescent="0.25">
      <c r="B102" s="29"/>
      <c r="C102" s="29"/>
      <c r="D102" s="29"/>
      <c r="E102" s="29"/>
      <c r="F102" s="29"/>
      <c r="G102" s="29"/>
      <c r="H102" s="29"/>
      <c r="I102" s="29"/>
      <c r="J102" s="29"/>
      <c r="K102" s="29"/>
      <c r="L102" s="29"/>
      <c r="M102" s="29"/>
      <c r="N102" s="29"/>
      <c r="O102" s="29"/>
      <c r="P102" s="29"/>
      <c r="Q102" s="29"/>
    </row>
    <row r="103" spans="2:17" x14ac:dyDescent="0.25">
      <c r="B103" s="29"/>
      <c r="C103" s="29"/>
      <c r="D103" s="29"/>
      <c r="E103" s="29"/>
      <c r="F103" s="29"/>
      <c r="G103" s="29"/>
      <c r="H103" s="29"/>
      <c r="I103" s="29"/>
      <c r="J103" s="29"/>
      <c r="K103" s="29"/>
      <c r="L103" s="29"/>
      <c r="M103" s="29"/>
      <c r="N103" s="29"/>
      <c r="O103" s="29"/>
      <c r="P103" s="29"/>
      <c r="Q103" s="29"/>
    </row>
    <row r="104" spans="2:17" x14ac:dyDescent="0.25">
      <c r="B104" s="29"/>
      <c r="C104" s="29"/>
      <c r="D104" s="29"/>
      <c r="E104" s="29"/>
      <c r="F104" s="29"/>
      <c r="G104" s="29"/>
      <c r="H104" s="29"/>
      <c r="I104" s="29"/>
      <c r="J104" s="29"/>
      <c r="K104" s="29"/>
      <c r="L104" s="29"/>
      <c r="M104" s="29"/>
      <c r="N104" s="29"/>
      <c r="O104" s="29"/>
      <c r="P104" s="29"/>
      <c r="Q104" s="29"/>
    </row>
    <row r="105" spans="2:17" x14ac:dyDescent="0.25">
      <c r="B105" s="29"/>
      <c r="C105" s="29"/>
      <c r="D105" s="29"/>
      <c r="E105" s="29"/>
      <c r="F105" s="29"/>
      <c r="G105" s="29"/>
      <c r="H105" s="29"/>
      <c r="I105" s="29"/>
      <c r="J105" s="29"/>
      <c r="K105" s="29"/>
      <c r="L105" s="29"/>
      <c r="M105" s="29"/>
      <c r="N105" s="29"/>
      <c r="O105" s="29"/>
      <c r="P105" s="29"/>
      <c r="Q105" s="29"/>
    </row>
    <row r="106" spans="2:17" x14ac:dyDescent="0.25">
      <c r="B106" s="29"/>
      <c r="C106" s="29"/>
      <c r="D106" s="29"/>
      <c r="E106" s="29"/>
      <c r="F106" s="29"/>
      <c r="G106" s="29"/>
      <c r="H106" s="29"/>
      <c r="I106" s="29"/>
      <c r="J106" s="29"/>
      <c r="K106" s="29"/>
      <c r="L106" s="29"/>
      <c r="M106" s="29"/>
      <c r="N106" s="29"/>
      <c r="O106" s="29"/>
      <c r="P106" s="29"/>
      <c r="Q106" s="29"/>
    </row>
    <row r="107" spans="2:17" x14ac:dyDescent="0.25">
      <c r="B107" s="29"/>
      <c r="C107" s="29"/>
      <c r="D107" s="29"/>
      <c r="E107" s="29"/>
      <c r="F107" s="29"/>
      <c r="G107" s="29"/>
      <c r="H107" s="29"/>
      <c r="I107" s="29"/>
      <c r="J107" s="29"/>
      <c r="K107" s="29"/>
      <c r="L107" s="29"/>
      <c r="M107" s="29"/>
      <c r="N107" s="29"/>
      <c r="O107" s="29"/>
      <c r="P107" s="29"/>
      <c r="Q107" s="29"/>
    </row>
    <row r="108" spans="2:17" x14ac:dyDescent="0.25">
      <c r="B108" s="29"/>
      <c r="C108" s="29"/>
      <c r="D108" s="29"/>
      <c r="E108" s="29"/>
      <c r="F108" s="29"/>
      <c r="G108" s="29"/>
      <c r="H108" s="29"/>
      <c r="I108" s="29"/>
      <c r="J108" s="29"/>
      <c r="K108" s="29"/>
      <c r="L108" s="29"/>
      <c r="M108" s="29"/>
      <c r="N108" s="29"/>
      <c r="O108" s="29"/>
      <c r="P108" s="29"/>
      <c r="Q108" s="29"/>
    </row>
    <row r="109" spans="2:17" x14ac:dyDescent="0.25">
      <c r="B109" s="29"/>
      <c r="C109" s="29"/>
      <c r="D109" s="29"/>
      <c r="E109" s="29"/>
      <c r="F109" s="29"/>
      <c r="G109" s="29"/>
      <c r="H109" s="29"/>
      <c r="I109" s="29"/>
      <c r="J109" s="29"/>
      <c r="K109" s="29"/>
      <c r="L109" s="29"/>
      <c r="M109" s="29"/>
      <c r="N109" s="29"/>
      <c r="O109" s="29"/>
      <c r="P109" s="29"/>
      <c r="Q109" s="29"/>
    </row>
    <row r="110" spans="2:17" x14ac:dyDescent="0.25">
      <c r="B110" s="29"/>
      <c r="C110" s="29"/>
      <c r="D110" s="29"/>
      <c r="E110" s="29"/>
      <c r="F110" s="29"/>
      <c r="G110" s="29"/>
      <c r="H110" s="29"/>
      <c r="I110" s="29"/>
      <c r="J110" s="29"/>
      <c r="K110" s="29"/>
      <c r="L110" s="29"/>
      <c r="M110" s="29"/>
      <c r="N110" s="29"/>
      <c r="O110" s="29"/>
      <c r="P110" s="29"/>
      <c r="Q110" s="29"/>
    </row>
    <row r="111" spans="2:17" x14ac:dyDescent="0.25">
      <c r="B111" s="29"/>
      <c r="C111" s="29"/>
      <c r="D111" s="29"/>
      <c r="E111" s="29"/>
      <c r="F111" s="29"/>
      <c r="G111" s="29"/>
      <c r="H111" s="29"/>
      <c r="I111" s="29"/>
      <c r="J111" s="29"/>
      <c r="K111" s="29"/>
      <c r="L111" s="29"/>
      <c r="M111" s="29"/>
      <c r="N111" s="29"/>
      <c r="O111" s="29"/>
      <c r="P111" s="29"/>
      <c r="Q111" s="29"/>
    </row>
    <row r="112" spans="2:17" x14ac:dyDescent="0.25">
      <c r="B112" s="29"/>
      <c r="C112" s="29"/>
      <c r="D112" s="29"/>
      <c r="E112" s="29"/>
      <c r="F112" s="29"/>
      <c r="G112" s="29"/>
      <c r="H112" s="29"/>
      <c r="I112" s="29"/>
      <c r="J112" s="29"/>
      <c r="K112" s="29"/>
      <c r="L112" s="29"/>
      <c r="M112" s="29"/>
      <c r="N112" s="29"/>
      <c r="O112" s="29"/>
      <c r="P112" s="29"/>
      <c r="Q112" s="29"/>
    </row>
    <row r="113" spans="2:17" x14ac:dyDescent="0.25">
      <c r="B113" s="29"/>
      <c r="C113" s="29"/>
      <c r="D113" s="29"/>
      <c r="E113" s="29"/>
      <c r="F113" s="29"/>
      <c r="G113" s="29"/>
      <c r="H113" s="29"/>
      <c r="I113" s="29"/>
      <c r="J113" s="29"/>
      <c r="K113" s="29"/>
      <c r="L113" s="29"/>
      <c r="M113" s="29"/>
      <c r="N113" s="29"/>
      <c r="O113" s="29"/>
      <c r="P113" s="29"/>
      <c r="Q113" s="29"/>
    </row>
    <row r="114" spans="2:17" x14ac:dyDescent="0.25">
      <c r="B114" s="29"/>
      <c r="C114" s="29"/>
      <c r="D114" s="29"/>
      <c r="E114" s="29"/>
      <c r="F114" s="29"/>
      <c r="G114" s="29"/>
      <c r="H114" s="29"/>
      <c r="I114" s="29"/>
      <c r="J114" s="29"/>
      <c r="K114" s="29"/>
      <c r="L114" s="29"/>
      <c r="M114" s="29"/>
      <c r="N114" s="29"/>
      <c r="O114" s="29"/>
      <c r="P114" s="29"/>
      <c r="Q114" s="29"/>
    </row>
    <row r="115" spans="2:17" x14ac:dyDescent="0.25">
      <c r="B115" s="29"/>
      <c r="C115" s="29"/>
      <c r="D115" s="29"/>
      <c r="E115" s="29"/>
      <c r="F115" s="29"/>
      <c r="G115" s="29"/>
      <c r="H115" s="29"/>
      <c r="I115" s="29"/>
      <c r="J115" s="29"/>
      <c r="K115" s="29"/>
      <c r="L115" s="29"/>
      <c r="M115" s="29"/>
      <c r="N115" s="29"/>
      <c r="O115" s="29"/>
      <c r="P115" s="29"/>
      <c r="Q115" s="29"/>
    </row>
    <row r="116" spans="2:17" x14ac:dyDescent="0.25">
      <c r="B116" s="29"/>
      <c r="C116" s="29"/>
      <c r="D116" s="29"/>
      <c r="E116" s="29"/>
      <c r="F116" s="29"/>
      <c r="G116" s="29"/>
      <c r="H116" s="29"/>
      <c r="I116" s="29"/>
      <c r="J116" s="29"/>
      <c r="K116" s="29"/>
      <c r="L116" s="29"/>
      <c r="M116" s="29"/>
      <c r="N116" s="29"/>
      <c r="O116" s="29"/>
      <c r="P116" s="29"/>
      <c r="Q116" s="29"/>
    </row>
  </sheetData>
  <mergeCells count="26">
    <mergeCell ref="B2:G2"/>
    <mergeCell ref="B18:G18"/>
    <mergeCell ref="B17:D17"/>
    <mergeCell ref="B11:B12"/>
    <mergeCell ref="B81:H81"/>
    <mergeCell ref="B68:B69"/>
    <mergeCell ref="D70:H70"/>
    <mergeCell ref="B71:B73"/>
    <mergeCell ref="B75:B76"/>
    <mergeCell ref="B5:B8"/>
    <mergeCell ref="B9:B10"/>
    <mergeCell ref="C82:D82"/>
    <mergeCell ref="H18:K18"/>
    <mergeCell ref="B19:B20"/>
    <mergeCell ref="C19:C20"/>
    <mergeCell ref="B66:H66"/>
    <mergeCell ref="B60:B61"/>
    <mergeCell ref="B51:G51"/>
    <mergeCell ref="C67:D67"/>
    <mergeCell ref="B25:G25"/>
    <mergeCell ref="B27:B33"/>
    <mergeCell ref="B34:B42"/>
    <mergeCell ref="B43:B44"/>
    <mergeCell ref="B45:B46"/>
    <mergeCell ref="B53:B54"/>
    <mergeCell ref="B55:B57"/>
  </mergeCells>
  <conditionalFormatting sqref="L45">
    <cfRule type="expression" dxfId="138" priority="14">
      <formula>"En proceso"</formula>
    </cfRule>
  </conditionalFormatting>
  <conditionalFormatting sqref="L45">
    <cfRule type="containsText" dxfId="137" priority="13" operator="containsText" text="Cumplido">
      <formula>NOT(ISERROR(SEARCH("Cumplido",L45)))</formula>
    </cfRule>
  </conditionalFormatting>
  <conditionalFormatting sqref="L45">
    <cfRule type="containsText" dxfId="136" priority="12" operator="containsText" text="En Proceso">
      <formula>NOT(ISERROR(SEARCH("En Proceso",L45)))</formula>
    </cfRule>
  </conditionalFormatting>
  <conditionalFormatting sqref="L45">
    <cfRule type="containsText" dxfId="135" priority="8" operator="containsText" text="No Iniciado">
      <formula>NOT(ISERROR(SEARCH("No Iniciado",L45)))</formula>
    </cfRule>
    <cfRule type="containsText" dxfId="134" priority="9" operator="containsText" text="Vencido">
      <formula>NOT(ISERROR(SEARCH("Vencido",L45)))</formula>
    </cfRule>
    <cfRule type="containsText" dxfId="133" priority="10" operator="containsText" text="En Proceso">
      <formula>NOT(ISERROR(SEARCH("En Proceso",L45)))</formula>
    </cfRule>
    <cfRule type="containsText" dxfId="132" priority="11" operator="containsText" text="Cumplido">
      <formula>NOT(ISERROR(SEARCH("Cumplido",L45)))</formula>
    </cfRule>
  </conditionalFormatting>
  <conditionalFormatting sqref="M45">
    <cfRule type="expression" dxfId="131" priority="7">
      <formula>"En proceso"</formula>
    </cfRule>
  </conditionalFormatting>
  <conditionalFormatting sqref="M45">
    <cfRule type="containsText" dxfId="130" priority="6" operator="containsText" text="Cumplido">
      <formula>NOT(ISERROR(SEARCH("Cumplido",M45)))</formula>
    </cfRule>
  </conditionalFormatting>
  <conditionalFormatting sqref="M45">
    <cfRule type="containsText" dxfId="129" priority="5" operator="containsText" text="En Proceso">
      <formula>NOT(ISERROR(SEARCH("En Proceso",M45)))</formula>
    </cfRule>
  </conditionalFormatting>
  <conditionalFormatting sqref="M45">
    <cfRule type="containsText" dxfId="128" priority="1" operator="containsText" text="No Iniciado">
      <formula>NOT(ISERROR(SEARCH("No Iniciado",M45)))</formula>
    </cfRule>
    <cfRule type="containsText" dxfId="127" priority="2" operator="containsText" text="Vencido">
      <formula>NOT(ISERROR(SEARCH("Vencido",M45)))</formula>
    </cfRule>
    <cfRule type="containsText" dxfId="126" priority="3" operator="containsText" text="En Proceso">
      <formula>NOT(ISERROR(SEARCH("En Proceso",M45)))</formula>
    </cfRule>
    <cfRule type="containsText" dxfId="125" priority="4" operator="containsText" text="Cumplido">
      <formula>NOT(ISERROR(SEARCH("Cumplido",M45)))</formula>
    </cfRule>
  </conditionalFormatting>
  <dataValidations count="4">
    <dataValidation type="list" showInputMessage="1" showErrorMessage="1" sqref="E21:E23">
      <formula1>INDIRECT(D21)</formula1>
    </dataValidation>
    <dataValidation type="date" operator="greaterThan" allowBlank="1" showInputMessage="1" showErrorMessage="1" sqref="J21:K21 N22:O23">
      <formula1>41275</formula1>
    </dataValidation>
    <dataValidation showInputMessage="1" showErrorMessage="1" sqref="C21:C23 F21:F23"/>
    <dataValidation type="list" showInputMessage="1" showErrorMessage="1" sqref="D22:D23">
      <formula1>Tipos</formula1>
    </dataValidation>
  </dataValidations>
  <pageMargins left="0.70866141732283472" right="0.70866141732283472" top="0.74803149606299213" bottom="0.74803149606299213" header="0.31496062992125984" footer="0.31496062992125984"/>
  <pageSetup scale="13"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1509"/>
  <sheetViews>
    <sheetView tabSelected="1" zoomScale="70" zoomScaleNormal="70" workbookViewId="0">
      <selection sqref="A1:BE6"/>
    </sheetView>
  </sheetViews>
  <sheetFormatPr baseColWidth="10" defaultColWidth="11.42578125" defaultRowHeight="18.75" x14ac:dyDescent="0.3"/>
  <cols>
    <col min="1" max="1" width="16.42578125" style="105" customWidth="1"/>
    <col min="2" max="2" width="18.85546875" style="105" hidden="1" customWidth="1"/>
    <col min="3" max="3" width="26.5703125" style="106" customWidth="1"/>
    <col min="4" max="4" width="23.140625" style="106" customWidth="1"/>
    <col min="5" max="5" width="40.85546875" style="128" customWidth="1"/>
    <col min="6" max="6" width="38" style="106" customWidth="1"/>
    <col min="7" max="8" width="18" style="106" hidden="1" customWidth="1"/>
    <col min="9" max="9" width="15.7109375" style="106" hidden="1" customWidth="1"/>
    <col min="10" max="10" width="17.7109375" style="106" hidden="1" customWidth="1"/>
    <col min="11" max="13" width="15.7109375" style="106" hidden="1" customWidth="1"/>
    <col min="14" max="14" width="14.5703125" style="106" hidden="1" customWidth="1"/>
    <col min="15" max="15" width="15.7109375" style="106" hidden="1" customWidth="1"/>
    <col min="16" max="16" width="17.5703125" style="106" hidden="1" customWidth="1"/>
    <col min="17" max="17" width="17.140625" style="106" hidden="1" customWidth="1"/>
    <col min="18" max="24" width="15.7109375" style="106" hidden="1" customWidth="1"/>
    <col min="25" max="25" width="15.7109375" style="107" hidden="1" customWidth="1"/>
    <col min="26" max="26" width="4.7109375" style="105" customWidth="1"/>
    <col min="27" max="27" width="14.42578125" style="105" customWidth="1"/>
    <col min="28" max="28" width="5.5703125" style="105" customWidth="1"/>
    <col min="29" max="29" width="19.140625" style="108" customWidth="1"/>
    <col min="30" max="30" width="10" style="109" customWidth="1"/>
    <col min="31" max="31" width="16.28515625" style="110" customWidth="1"/>
    <col min="32" max="32" width="39.140625" style="111" customWidth="1"/>
    <col min="33" max="33" width="19.42578125" style="112" customWidth="1"/>
    <col min="34" max="34" width="20.85546875" style="112" customWidth="1"/>
    <col min="35" max="35" width="25" style="112" hidden="1" customWidth="1"/>
    <col min="36" max="36" width="18.140625" style="112" hidden="1" customWidth="1"/>
    <col min="37" max="37" width="17.5703125" style="112" hidden="1" customWidth="1"/>
    <col min="38" max="38" width="20.5703125" style="112" hidden="1" customWidth="1"/>
    <col min="39" max="39" width="23.140625" style="112" hidden="1" customWidth="1"/>
    <col min="40" max="40" width="23.85546875" style="112" hidden="1" customWidth="1"/>
    <col min="41" max="41" width="7.28515625" style="113" hidden="1" customWidth="1"/>
    <col min="42" max="42" width="17.140625" style="111" hidden="1" customWidth="1"/>
    <col min="43" max="43" width="5.85546875" style="111" hidden="1" customWidth="1"/>
    <col min="44" max="44" width="17.28515625" style="111" hidden="1" customWidth="1"/>
    <col min="45" max="45" width="5.7109375" style="111" hidden="1" customWidth="1"/>
    <col min="46" max="46" width="18" style="111" hidden="1" customWidth="1"/>
    <col min="47" max="47" width="7" style="111" hidden="1" customWidth="1"/>
    <col min="48" max="48" width="0.140625" style="105" hidden="1" customWidth="1"/>
    <col min="49" max="49" width="24.7109375" style="105" customWidth="1"/>
    <col min="50" max="50" width="43.5703125" style="105" customWidth="1"/>
    <col min="51" max="51" width="30.42578125" style="105" customWidth="1"/>
    <col min="52" max="52" width="27.28515625" style="105" customWidth="1"/>
    <col min="53" max="53" width="52.42578125" style="105" hidden="1" customWidth="1"/>
    <col min="54" max="54" width="48.42578125" style="105" hidden="1" customWidth="1"/>
    <col min="55" max="55" width="38.7109375" style="105" hidden="1" customWidth="1"/>
    <col min="56" max="56" width="20.140625" style="114" customWidth="1"/>
    <col min="57" max="57" width="49.140625" style="105" bestFit="1" customWidth="1"/>
    <col min="58" max="58" width="55.85546875" style="105" bestFit="1" customWidth="1"/>
    <col min="59" max="59" width="49.28515625" style="105" customWidth="1"/>
    <col min="60" max="16384" width="11.42578125" style="105"/>
  </cols>
  <sheetData>
    <row r="1" spans="1:59" x14ac:dyDescent="0.3">
      <c r="A1" s="214" t="s">
        <v>328</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row>
    <row r="2" spans="1:59" x14ac:dyDescent="0.3">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row>
    <row r="3" spans="1:59" ht="18.75" customHeight="1" x14ac:dyDescent="0.3">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row>
    <row r="4" spans="1:59" x14ac:dyDescent="0.3">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row>
    <row r="5" spans="1:59" x14ac:dyDescent="0.3">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row>
    <row r="6" spans="1:59" s="115" customFormat="1" ht="8.25" customHeight="1" x14ac:dyDescent="0.3">
      <c r="A6" s="214"/>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row>
    <row r="7" spans="1:59" s="115" customFormat="1" ht="8.25" customHeight="1" x14ac:dyDescent="0.3">
      <c r="A7" s="189"/>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row>
    <row r="8" spans="1:59" s="115" customFormat="1" ht="48" customHeight="1" thickBot="1" x14ac:dyDescent="0.35">
      <c r="A8" s="189"/>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row>
    <row r="9" spans="1:59" ht="29.25" customHeight="1" thickBot="1" x14ac:dyDescent="0.35">
      <c r="A9" s="215" t="s">
        <v>207</v>
      </c>
      <c r="B9" s="216" t="s">
        <v>230</v>
      </c>
      <c r="C9" s="217" t="s">
        <v>208</v>
      </c>
      <c r="D9" s="218"/>
      <c r="E9" s="219" t="s">
        <v>209</v>
      </c>
      <c r="F9" s="220" t="s">
        <v>210</v>
      </c>
      <c r="G9" s="216" t="s">
        <v>231</v>
      </c>
      <c r="H9" s="216"/>
      <c r="I9" s="216"/>
      <c r="J9" s="216"/>
      <c r="K9" s="216"/>
      <c r="L9" s="216"/>
      <c r="M9" s="216"/>
      <c r="N9" s="216"/>
      <c r="O9" s="216"/>
      <c r="P9" s="216"/>
      <c r="Q9" s="216"/>
      <c r="R9" s="216"/>
      <c r="S9" s="216"/>
      <c r="T9" s="216"/>
      <c r="U9" s="216"/>
      <c r="V9" s="216"/>
      <c r="W9" s="216"/>
      <c r="X9" s="216"/>
      <c r="Y9" s="216"/>
      <c r="Z9" s="216" t="s">
        <v>211</v>
      </c>
      <c r="AA9" s="216"/>
      <c r="AB9" s="216" t="s">
        <v>212</v>
      </c>
      <c r="AC9" s="218"/>
      <c r="AD9" s="221" t="s">
        <v>213</v>
      </c>
      <c r="AE9" s="222"/>
      <c r="AF9" s="215" t="s">
        <v>214</v>
      </c>
      <c r="AG9" s="217" t="s">
        <v>215</v>
      </c>
      <c r="AH9" s="223" t="s">
        <v>232</v>
      </c>
      <c r="AI9" s="223"/>
      <c r="AJ9" s="223"/>
      <c r="AK9" s="223"/>
      <c r="AL9" s="223"/>
      <c r="AM9" s="223"/>
      <c r="AN9" s="223"/>
      <c r="AO9" s="216" t="s">
        <v>233</v>
      </c>
      <c r="AP9" s="216"/>
      <c r="AQ9" s="216" t="s">
        <v>234</v>
      </c>
      <c r="AR9" s="216"/>
      <c r="AS9" s="216" t="s">
        <v>235</v>
      </c>
      <c r="AT9" s="216"/>
      <c r="AU9" s="216" t="s">
        <v>236</v>
      </c>
      <c r="AV9" s="218"/>
      <c r="AW9" s="215" t="s">
        <v>216</v>
      </c>
      <c r="AX9" s="215" t="s">
        <v>217</v>
      </c>
      <c r="AY9" s="215" t="s">
        <v>218</v>
      </c>
      <c r="AZ9" s="224" t="s">
        <v>219</v>
      </c>
      <c r="BA9" s="221" t="s">
        <v>237</v>
      </c>
      <c r="BB9" s="216"/>
      <c r="BC9" s="222"/>
      <c r="BD9" s="225" t="s">
        <v>220</v>
      </c>
      <c r="BE9" s="226" t="s">
        <v>221</v>
      </c>
      <c r="BF9" s="227" t="s">
        <v>321</v>
      </c>
      <c r="BG9" s="227" t="s">
        <v>322</v>
      </c>
    </row>
    <row r="10" spans="1:59" ht="14.25" customHeight="1" thickBot="1" x14ac:dyDescent="0.35">
      <c r="A10" s="228"/>
      <c r="B10" s="226"/>
      <c r="C10" s="229" t="s">
        <v>222</v>
      </c>
      <c r="D10" s="230" t="s">
        <v>223</v>
      </c>
      <c r="E10" s="215" t="s">
        <v>224</v>
      </c>
      <c r="F10" s="231" t="s">
        <v>225</v>
      </c>
      <c r="G10" s="226" t="s">
        <v>238</v>
      </c>
      <c r="H10" s="226" t="s">
        <v>239</v>
      </c>
      <c r="I10" s="226" t="s">
        <v>240</v>
      </c>
      <c r="J10" s="226" t="s">
        <v>241</v>
      </c>
      <c r="K10" s="226" t="s">
        <v>242</v>
      </c>
      <c r="L10" s="226" t="s">
        <v>243</v>
      </c>
      <c r="M10" s="226" t="s">
        <v>244</v>
      </c>
      <c r="N10" s="226" t="s">
        <v>245</v>
      </c>
      <c r="O10" s="226" t="s">
        <v>246</v>
      </c>
      <c r="P10" s="226" t="s">
        <v>247</v>
      </c>
      <c r="Q10" s="226" t="s">
        <v>248</v>
      </c>
      <c r="R10" s="226" t="s">
        <v>249</v>
      </c>
      <c r="S10" s="226" t="s">
        <v>250</v>
      </c>
      <c r="T10" s="226" t="s">
        <v>251</v>
      </c>
      <c r="U10" s="226" t="s">
        <v>252</v>
      </c>
      <c r="V10" s="226" t="s">
        <v>253</v>
      </c>
      <c r="W10" s="226" t="s">
        <v>254</v>
      </c>
      <c r="X10" s="226" t="s">
        <v>255</v>
      </c>
      <c r="Y10" s="226" t="s">
        <v>256</v>
      </c>
      <c r="Z10" s="226"/>
      <c r="AA10" s="226"/>
      <c r="AB10" s="226"/>
      <c r="AC10" s="232"/>
      <c r="AD10" s="233"/>
      <c r="AE10" s="234"/>
      <c r="AF10" s="228"/>
      <c r="AG10" s="231"/>
      <c r="AH10" s="226" t="s">
        <v>257</v>
      </c>
      <c r="AI10" s="226" t="s">
        <v>258</v>
      </c>
      <c r="AJ10" s="226" t="s">
        <v>259</v>
      </c>
      <c r="AK10" s="226" t="s">
        <v>260</v>
      </c>
      <c r="AL10" s="226" t="s">
        <v>261</v>
      </c>
      <c r="AM10" s="226" t="s">
        <v>262</v>
      </c>
      <c r="AN10" s="226" t="s">
        <v>263</v>
      </c>
      <c r="AO10" s="226"/>
      <c r="AP10" s="226"/>
      <c r="AQ10" s="226"/>
      <c r="AR10" s="226"/>
      <c r="AS10" s="226"/>
      <c r="AT10" s="226"/>
      <c r="AU10" s="226"/>
      <c r="AV10" s="232"/>
      <c r="AW10" s="228"/>
      <c r="AX10" s="228"/>
      <c r="AY10" s="228"/>
      <c r="AZ10" s="235"/>
      <c r="BA10" s="236"/>
      <c r="BB10" s="237"/>
      <c r="BC10" s="238"/>
      <c r="BD10" s="239"/>
      <c r="BE10" s="226"/>
      <c r="BF10" s="240"/>
      <c r="BG10" s="240"/>
    </row>
    <row r="11" spans="1:59" ht="104.25" customHeight="1" thickBot="1" x14ac:dyDescent="0.35">
      <c r="A11" s="241"/>
      <c r="B11" s="237"/>
      <c r="C11" s="242" t="s">
        <v>226</v>
      </c>
      <c r="D11" s="243" t="s">
        <v>227</v>
      </c>
      <c r="E11" s="241"/>
      <c r="F11" s="244"/>
      <c r="G11" s="237"/>
      <c r="H11" s="237"/>
      <c r="I11" s="237"/>
      <c r="J11" s="237"/>
      <c r="K11" s="237"/>
      <c r="L11" s="237"/>
      <c r="M11" s="237"/>
      <c r="N11" s="237"/>
      <c r="O11" s="237"/>
      <c r="P11" s="237"/>
      <c r="Q11" s="237"/>
      <c r="R11" s="237"/>
      <c r="S11" s="237"/>
      <c r="T11" s="237"/>
      <c r="U11" s="237"/>
      <c r="V11" s="237"/>
      <c r="W11" s="237"/>
      <c r="X11" s="237"/>
      <c r="Y11" s="237"/>
      <c r="Z11" s="237"/>
      <c r="AA11" s="237"/>
      <c r="AB11" s="237"/>
      <c r="AC11" s="245"/>
      <c r="AD11" s="236"/>
      <c r="AE11" s="238"/>
      <c r="AF11" s="241"/>
      <c r="AG11" s="244"/>
      <c r="AH11" s="237"/>
      <c r="AI11" s="237"/>
      <c r="AJ11" s="237"/>
      <c r="AK11" s="237"/>
      <c r="AL11" s="237"/>
      <c r="AM11" s="237"/>
      <c r="AN11" s="237"/>
      <c r="AO11" s="237"/>
      <c r="AP11" s="237"/>
      <c r="AQ11" s="237"/>
      <c r="AR11" s="237"/>
      <c r="AS11" s="237"/>
      <c r="AT11" s="237"/>
      <c r="AU11" s="237"/>
      <c r="AV11" s="245"/>
      <c r="AW11" s="241"/>
      <c r="AX11" s="241"/>
      <c r="AY11" s="241"/>
      <c r="AZ11" s="246"/>
      <c r="BA11" s="219" t="s">
        <v>264</v>
      </c>
      <c r="BB11" s="219" t="s">
        <v>265</v>
      </c>
      <c r="BC11" s="219" t="s">
        <v>266</v>
      </c>
      <c r="BD11" s="247"/>
      <c r="BE11" s="226"/>
      <c r="BF11" s="248"/>
      <c r="BG11" s="248"/>
    </row>
    <row r="12" spans="1:59" s="115" customFormat="1" ht="147" customHeight="1" x14ac:dyDescent="0.3">
      <c r="A12" s="116">
        <v>1</v>
      </c>
      <c r="B12" s="117" t="s">
        <v>286</v>
      </c>
      <c r="C12" s="118" t="s">
        <v>314</v>
      </c>
      <c r="D12" s="118" t="s">
        <v>287</v>
      </c>
      <c r="E12" s="184" t="s">
        <v>315</v>
      </c>
      <c r="F12" s="119" t="s">
        <v>269</v>
      </c>
      <c r="G12" s="120" t="s">
        <v>267</v>
      </c>
      <c r="H12" s="120" t="s">
        <v>267</v>
      </c>
      <c r="I12" s="120" t="s">
        <v>267</v>
      </c>
      <c r="J12" s="120" t="s">
        <v>267</v>
      </c>
      <c r="K12" s="120" t="s">
        <v>267</v>
      </c>
      <c r="L12" s="120" t="s">
        <v>267</v>
      </c>
      <c r="M12" s="120" t="s">
        <v>268</v>
      </c>
      <c r="N12" s="120" t="s">
        <v>268</v>
      </c>
      <c r="O12" s="120" t="s">
        <v>268</v>
      </c>
      <c r="P12" s="120" t="s">
        <v>267</v>
      </c>
      <c r="Q12" s="120" t="s">
        <v>267</v>
      </c>
      <c r="R12" s="120" t="s">
        <v>267</v>
      </c>
      <c r="S12" s="120" t="s">
        <v>267</v>
      </c>
      <c r="T12" s="120" t="s">
        <v>267</v>
      </c>
      <c r="U12" s="120" t="s">
        <v>267</v>
      </c>
      <c r="V12" s="120" t="s">
        <v>268</v>
      </c>
      <c r="W12" s="120" t="s">
        <v>267</v>
      </c>
      <c r="X12" s="120" t="s">
        <v>267</v>
      </c>
      <c r="Y12" s="120">
        <f>COUNTIF(G12:X12,"SI")</f>
        <v>14</v>
      </c>
      <c r="Z12" s="121">
        <v>1</v>
      </c>
      <c r="AA12" s="121" t="str">
        <f t="shared" ref="AA12:AA17" si="0">IF(Z12=1,"RARA VEZ",IF(Z12=2,"IMPROBABLE",IF(Z12=3,"POSIBLE",IF(Z12=4,"PROBABLE",IF(Z12=5,"CASI SEGURO"," ")))))</f>
        <v>RARA VEZ</v>
      </c>
      <c r="AB12" s="121">
        <v>10</v>
      </c>
      <c r="AC12" s="121" t="str">
        <f>IF(AB12=5,"MODERADO",IF(AB12=10,"MAYOR",IF(AB12=20,"CATASTRÓFICO"," ")))</f>
        <v>MAYOR</v>
      </c>
      <c r="AD12" s="121">
        <f>IF(OR(Z12=" ",Z12=0,AB12=" ",AB12=0)," ",Z12*AB12)</f>
        <v>10</v>
      </c>
      <c r="AE12" s="122" t="str">
        <f>IF(OR(Z12=" ",Z12=0,AB12=" ",AB12=0)," ",IF(AND(Z12=1,AB12=5),"BAJO",IF(AND(Z12=2,AB12=5),"BAJO",IF(AND(Z12=1,AB12=10),"BAJO",IF(AND(Z12=2,AB12=10),"MODERADO",IF(AND(Z12=1,AB12=20),"MODERADO",IF(AND(Z12=3,AB12=5),"MODERADO",IF(AND(Z12=4,AB12=5),"MODERADO",IF(AND(Z12=5,AB12=5),"MODERADO",IF(AND(Z12=2,AB12=20),"ALTO",IF(AND(Z12=3,AB12=10),"ALTO",IF(AND(Z12=4,AB12=10),"ALTO",IF(AND(Z12=5,AB12=10),"ALTO",IF(AND(Z12=3,AB12=20),"EXTREMO",IF(AND(Z12=4,AB12=20),"EXTREMO",IF(AND(Z12=5,AB12=20),"EXTREMO",VLOOKUP(AD12,[2]Evaluacion!A:B,2)))))))))))))))))</f>
        <v>BAJO</v>
      </c>
      <c r="AF12" s="123" t="s">
        <v>288</v>
      </c>
      <c r="AG12" s="122" t="s">
        <v>228</v>
      </c>
      <c r="AH12" s="122">
        <v>15</v>
      </c>
      <c r="AI12" s="122">
        <v>5</v>
      </c>
      <c r="AJ12" s="122">
        <v>0</v>
      </c>
      <c r="AK12" s="122">
        <v>10</v>
      </c>
      <c r="AL12" s="122">
        <v>15</v>
      </c>
      <c r="AM12" s="122">
        <v>10</v>
      </c>
      <c r="AN12" s="122">
        <v>30</v>
      </c>
      <c r="AO12" s="122">
        <f>AH12+AI12+AJ12+AK12+AL12+AM12+AN12</f>
        <v>85</v>
      </c>
      <c r="AP12" s="121" t="str">
        <f t="shared" ref="AP12:AP65" si="1">IF(AO12=" "," ",IF(AO12&lt;=50,"DISMINUYE CERO PUNTOS",IF(AO12&lt;=75,"DISMINUYE UN PUNTO",IF(AO12&lt;=100,"DISMINUYE DOS PUNTOS"))))</f>
        <v>DISMINUYE DOS PUNTOS</v>
      </c>
      <c r="AQ12" s="121">
        <v>1</v>
      </c>
      <c r="AR12" s="121" t="str">
        <f t="shared" ref="AR12:AR65" si="2">IF(AQ12=1,"RARA VEZ",IF(AQ12=2,"IMPROBABLE",IF(AQ12=3,"POSIBLE",IF(AQ12=4,"PROBABLE",IF(AQ12=5,"CASI SEGURO"," ")))))</f>
        <v>RARA VEZ</v>
      </c>
      <c r="AS12" s="121">
        <v>10</v>
      </c>
      <c r="AT12" s="121" t="str">
        <f t="shared" ref="AT12:AT65" si="3">IF(AS12=5,"MODERADO",IF(AS12=10,"MAYOR",IF(AS12=20,"CATASTRÓFICO"," ")))</f>
        <v>MAYOR</v>
      </c>
      <c r="AU12" s="121">
        <f t="shared" ref="AU12:AU65" si="4">IF(OR(AQ12=" ",AQ12=0,AS12=" ",AS12=0)," ",AQ12*AS12)</f>
        <v>10</v>
      </c>
      <c r="AV12" s="121" t="str">
        <f>IF(OR(AQ12=" ",AQ12=0,AS12=" ",AS12=0)," ",IF(AND(AQ12=1,AS12=5),"BAJO",IF(AND(AQ12=2,AS12=5),"BAJO",IF(AND(AQ12=1,AS12=10),"BAJO",IF(AND(AQ12=2,AS12=10),"MODERADO",IF(AND(AQ12=1,AS12=20),"MODERADO",IF(AND(AQ12=3,AS12=5),"MODERADO",IF(AND(AQ12=4,AS12=5),"MODERADO",IF(AND(AQ12=5,AS12=5),"MODERADO",IF(AND(AQ12=2,AS12=20),"ALTO",IF(AND(AQ12=3,AS12=10),"ALTO",IF(AND(AQ12=4,AS12=10),"ALTO",IF(AND(AQ12=5,AS12=10),"ALTO",IF(AND(AQ12=3,AS12=20),"EXTREMO",IF(AND(AQ12=4,AS12=20),"EXTREMO",IF(AND(AQ12=5,AS12=20),"EXTREMO",VLOOKUP(AU12,[2]Evaluacion!R:S,2)))))))))))))))))</f>
        <v>BAJO</v>
      </c>
      <c r="AW12" s="121" t="s">
        <v>121</v>
      </c>
      <c r="AX12" s="121" t="s">
        <v>316</v>
      </c>
      <c r="AY12" s="121" t="s">
        <v>306</v>
      </c>
      <c r="AZ12" s="121" t="s">
        <v>229</v>
      </c>
      <c r="BA12" s="124"/>
      <c r="BB12" s="124"/>
      <c r="BC12" s="124"/>
      <c r="BD12" s="122" t="s">
        <v>304</v>
      </c>
      <c r="BE12" s="190" t="s">
        <v>270</v>
      </c>
      <c r="BF12" s="192" t="s">
        <v>310</v>
      </c>
      <c r="BG12" s="192" t="s">
        <v>310</v>
      </c>
    </row>
    <row r="13" spans="1:59" s="115" customFormat="1" ht="135" customHeight="1" x14ac:dyDescent="0.3">
      <c r="A13" s="116">
        <v>2</v>
      </c>
      <c r="B13" s="117" t="s">
        <v>286</v>
      </c>
      <c r="C13" s="118" t="s">
        <v>271</v>
      </c>
      <c r="D13" s="118" t="s">
        <v>272</v>
      </c>
      <c r="E13" s="184" t="s">
        <v>289</v>
      </c>
      <c r="F13" s="119" t="s">
        <v>269</v>
      </c>
      <c r="G13" s="120" t="s">
        <v>267</v>
      </c>
      <c r="H13" s="120" t="s">
        <v>267</v>
      </c>
      <c r="I13" s="120" t="s">
        <v>267</v>
      </c>
      <c r="J13" s="120" t="s">
        <v>267</v>
      </c>
      <c r="K13" s="120" t="s">
        <v>267</v>
      </c>
      <c r="L13" s="120" t="s">
        <v>268</v>
      </c>
      <c r="M13" s="120" t="s">
        <v>267</v>
      </c>
      <c r="N13" s="120" t="s">
        <v>268</v>
      </c>
      <c r="O13" s="120" t="s">
        <v>268</v>
      </c>
      <c r="P13" s="120" t="s">
        <v>267</v>
      </c>
      <c r="Q13" s="120" t="s">
        <v>267</v>
      </c>
      <c r="R13" s="120" t="s">
        <v>267</v>
      </c>
      <c r="S13" s="120" t="s">
        <v>268</v>
      </c>
      <c r="T13" s="120" t="s">
        <v>267</v>
      </c>
      <c r="U13" s="120" t="s">
        <v>267</v>
      </c>
      <c r="V13" s="120" t="s">
        <v>268</v>
      </c>
      <c r="W13" s="120" t="s">
        <v>267</v>
      </c>
      <c r="X13" s="120" t="s">
        <v>267</v>
      </c>
      <c r="Y13" s="120">
        <f>COUNTIF(G13:X13,"SI")</f>
        <v>13</v>
      </c>
      <c r="Z13" s="121">
        <v>1</v>
      </c>
      <c r="AA13" s="121" t="str">
        <f t="shared" si="0"/>
        <v>RARA VEZ</v>
      </c>
      <c r="AB13" s="121">
        <v>10</v>
      </c>
      <c r="AC13" s="121" t="str">
        <f>IF(AB13=5,"MODERADO",IF(AB13=10,"MAYOR",IF(AB13=20,"CATASTRÓFICO"," ")))</f>
        <v>MAYOR</v>
      </c>
      <c r="AD13" s="121">
        <f>IF(OR(Z13=" ",Z13=0,AB13=" ",AB13=0)," ",Z13*AB13)</f>
        <v>10</v>
      </c>
      <c r="AE13" s="122" t="str">
        <f>IF(OR(Z13=" ",Z13=0,AB13=" ",AB13=0)," ",IF(AND(Z13=1,AB13=5),"BAJO",IF(AND(Z13=2,AB13=5),"BAJO",IF(AND(Z13=1,AB13=10),"BAJO",IF(AND(Z13=2,AB13=10),"MODERADO",IF(AND(Z13=1,AB13=20),"MODERADO",IF(AND(Z13=3,AB13=5),"MODERADO",IF(AND(Z13=4,AB13=5),"MODERADO",IF(AND(Z13=5,AB13=5),"MODERADO",IF(AND(Z13=2,AB13=20),"ALTO",IF(AND(Z13=3,AB13=10),"ALTO",IF(AND(Z13=4,AB13=10),"ALTO",IF(AND(Z13=5,AB13=10),"ALTO",IF(AND(Z13=3,AB13=20),"EXTREMO",IF(AND(Z13=4,AB13=20),"EXTREMO",IF(AND(Z13=5,AB13=20),"EXTREMO",VLOOKUP(AD13,[2]Evaluacion!A:B,2)))))))))))))))))</f>
        <v>BAJO</v>
      </c>
      <c r="AF13" s="123" t="s">
        <v>290</v>
      </c>
      <c r="AG13" s="122" t="s">
        <v>228</v>
      </c>
      <c r="AH13" s="122">
        <v>15</v>
      </c>
      <c r="AI13" s="122">
        <v>5</v>
      </c>
      <c r="AJ13" s="122">
        <v>0</v>
      </c>
      <c r="AK13" s="122">
        <v>10</v>
      </c>
      <c r="AL13" s="122">
        <v>15</v>
      </c>
      <c r="AM13" s="122">
        <v>10</v>
      </c>
      <c r="AN13" s="122">
        <v>30</v>
      </c>
      <c r="AO13" s="122">
        <f>AH13+AI13+AJ13+AK13+AL13+AM13+AN13</f>
        <v>85</v>
      </c>
      <c r="AP13" s="121" t="str">
        <f t="shared" si="1"/>
        <v>DISMINUYE DOS PUNTOS</v>
      </c>
      <c r="AQ13" s="121">
        <v>1</v>
      </c>
      <c r="AR13" s="121" t="str">
        <f t="shared" si="2"/>
        <v>RARA VEZ</v>
      </c>
      <c r="AS13" s="121">
        <v>10</v>
      </c>
      <c r="AT13" s="121" t="str">
        <f t="shared" si="3"/>
        <v>MAYOR</v>
      </c>
      <c r="AU13" s="121">
        <f t="shared" si="4"/>
        <v>10</v>
      </c>
      <c r="AV13" s="121" t="str">
        <f>IF(OR(AQ13=" ",AQ13=0,AS13=" ",AS13=0)," ",IF(AND(AQ13=1,AS13=5),"BAJO",IF(AND(AQ13=2,AS13=5),"BAJO",IF(AND(AQ13=1,AS13=10),"BAJO",IF(AND(AQ13=2,AS13=10),"MODERADO",IF(AND(AQ13=1,AS13=20),"MODERADO",IF(AND(AQ13=3,AS13=5),"MODERADO",IF(AND(AQ13=4,AS13=5),"MODERADO",IF(AND(AQ13=5,AS13=5),"MODERADO",IF(AND(AQ13=2,AS13=20),"ALTO",IF(AND(AQ13=3,AS13=10),"ALTO",IF(AND(AQ13=4,AS13=10),"ALTO",IF(AND(AQ13=5,AS13=10),"ALTO",IF(AND(AQ13=3,AS13=20),"EXTREMO",IF(AND(AQ13=4,AS13=20),"EXTREMO",IF(AND(AQ13=5,AS13=20),"EXTREMO",VLOOKUP(AU13,[2]Evaluacion!R:S,2)))))))))))))))))</f>
        <v>BAJO</v>
      </c>
      <c r="AW13" s="121" t="s">
        <v>121</v>
      </c>
      <c r="AX13" s="121" t="s">
        <v>291</v>
      </c>
      <c r="AY13" s="198" t="s">
        <v>323</v>
      </c>
      <c r="AZ13" s="121" t="s">
        <v>229</v>
      </c>
      <c r="BA13" s="124"/>
      <c r="BB13" s="124"/>
      <c r="BC13" s="124"/>
      <c r="BD13" s="122" t="s">
        <v>313</v>
      </c>
      <c r="BE13" s="190" t="s">
        <v>292</v>
      </c>
      <c r="BF13" s="193" t="s">
        <v>324</v>
      </c>
      <c r="BG13" s="193" t="s">
        <v>325</v>
      </c>
    </row>
    <row r="14" spans="1:59" s="115" customFormat="1" ht="157.5" customHeight="1" x14ac:dyDescent="0.3">
      <c r="A14" s="116">
        <v>3</v>
      </c>
      <c r="B14" s="117" t="s">
        <v>286</v>
      </c>
      <c r="C14" s="118" t="s">
        <v>312</v>
      </c>
      <c r="D14" s="118" t="s">
        <v>273</v>
      </c>
      <c r="E14" s="184" t="s">
        <v>317</v>
      </c>
      <c r="F14" s="119" t="s">
        <v>293</v>
      </c>
      <c r="G14" s="126" t="s">
        <v>267</v>
      </c>
      <c r="H14" s="126" t="s">
        <v>267</v>
      </c>
      <c r="I14" s="126" t="s">
        <v>268</v>
      </c>
      <c r="J14" s="126" t="s">
        <v>268</v>
      </c>
      <c r="K14" s="126" t="s">
        <v>267</v>
      </c>
      <c r="L14" s="126" t="s">
        <v>267</v>
      </c>
      <c r="M14" s="126" t="s">
        <v>268</v>
      </c>
      <c r="N14" s="126" t="s">
        <v>268</v>
      </c>
      <c r="O14" s="126" t="s">
        <v>268</v>
      </c>
      <c r="P14" s="126" t="s">
        <v>267</v>
      </c>
      <c r="Q14" s="126" t="s">
        <v>267</v>
      </c>
      <c r="R14" s="126" t="s">
        <v>267</v>
      </c>
      <c r="S14" s="126" t="s">
        <v>267</v>
      </c>
      <c r="T14" s="126" t="s">
        <v>267</v>
      </c>
      <c r="U14" s="126" t="s">
        <v>268</v>
      </c>
      <c r="V14" s="126" t="s">
        <v>268</v>
      </c>
      <c r="W14" s="126" t="s">
        <v>268</v>
      </c>
      <c r="X14" s="126" t="s">
        <v>268</v>
      </c>
      <c r="Y14" s="120">
        <f>COUNTIF(G14:X14,"SI")</f>
        <v>9</v>
      </c>
      <c r="Z14" s="121">
        <v>1</v>
      </c>
      <c r="AA14" s="121" t="str">
        <f t="shared" si="0"/>
        <v>RARA VEZ</v>
      </c>
      <c r="AB14" s="121">
        <v>5</v>
      </c>
      <c r="AC14" s="121" t="str">
        <f t="shared" ref="AC14:AC17" si="5">IF(AB14=5,"MODERADO",IF(AB14=10,"MAYOR",IF(AB14=20,"CATASTRÓFICO"," ")))</f>
        <v>MODERADO</v>
      </c>
      <c r="AD14" s="121">
        <f t="shared" ref="AD14:AD17" si="6">IF(OR(Z14=" ",Z14=0,AB14=" ",AB14=0)," ",Z14*AB14)</f>
        <v>5</v>
      </c>
      <c r="AE14" s="122" t="str">
        <f>IF(OR(Z14=" ",Z14=0,AB14=" ",AB14=0)," ",IF(AND(Z14=1,AB14=5),"BAJO",IF(AND(Z14=2,AB14=5),"BAJO",IF(AND(Z14=1,AB14=10),"BAJO",IF(AND(Z14=2,AB14=10),"MODERADO",IF(AND(Z14=1,AB14=20),"MODERADO",IF(AND(Z14=3,AB14=5),"MODERADO",IF(AND(Z14=4,AB14=5),"MODERADO",IF(AND(Z14=5,AB14=5),"MODERADO",IF(AND(Z14=2,AB14=20),"ALTO",IF(AND(Z14=3,AB14=10),"ALTO",IF(AND(Z14=4,AB14=10),"ALTO",IF(AND(Z14=5,AB14=10),"ALTO",IF(AND(Z14=3,AB14=20),"EXTREMO",IF(AND(Z14=4,AB14=20),"EXTREMO",IF(AND(Z14=5,AB14=20),"EXTREMO",VLOOKUP(AD14,[2]Evaluacion!A:B,2)))))))))))))))))</f>
        <v>BAJO</v>
      </c>
      <c r="AF14" s="123" t="s">
        <v>274</v>
      </c>
      <c r="AG14" s="122" t="s">
        <v>228</v>
      </c>
      <c r="AH14" s="122">
        <v>15</v>
      </c>
      <c r="AI14" s="122">
        <v>5</v>
      </c>
      <c r="AJ14" s="122">
        <v>0</v>
      </c>
      <c r="AK14" s="122">
        <v>10</v>
      </c>
      <c r="AL14" s="122">
        <v>15</v>
      </c>
      <c r="AM14" s="122">
        <v>10</v>
      </c>
      <c r="AN14" s="122">
        <v>30</v>
      </c>
      <c r="AO14" s="122">
        <f t="shared" ref="AO14:AO67" si="7">AH14+AI14+AJ14+AK14+AL14+AM14+AN14</f>
        <v>85</v>
      </c>
      <c r="AP14" s="121" t="str">
        <f t="shared" si="1"/>
        <v>DISMINUYE DOS PUNTOS</v>
      </c>
      <c r="AQ14" s="121">
        <v>1</v>
      </c>
      <c r="AR14" s="121" t="str">
        <f t="shared" si="2"/>
        <v>RARA VEZ</v>
      </c>
      <c r="AS14" s="121">
        <v>10</v>
      </c>
      <c r="AT14" s="121" t="str">
        <f t="shared" si="3"/>
        <v>MAYOR</v>
      </c>
      <c r="AU14" s="121">
        <f t="shared" si="4"/>
        <v>10</v>
      </c>
      <c r="AV14" s="121" t="str">
        <f>IF(OR(AQ14=" ",AQ14=0,AS14=" ",AS14=0)," ",IF(AND(AQ14=1,AS14=5),"BAJO",IF(AND(AQ14=2,AS14=5),"BAJO",IF(AND(AQ14=1,AS14=10),"BAJO",IF(AND(AQ14=2,AS14=10),"MODERADO",IF(AND(AQ14=1,AS14=20),"MODERADO",IF(AND(AQ14=3,AS14=5),"MODERADO",IF(AND(AQ14=4,AS14=5),"MODERADO",IF(AND(AQ14=5,AS14=5),"MODERADO",IF(AND(AQ14=2,AS14=20),"ALTO",IF(AND(AQ14=3,AS14=10),"ALTO",IF(AND(AQ14=4,AS14=10),"ALTO",IF(AND(AQ14=5,AS14=10),"ALTO",IF(AND(AQ14=3,AS14=20),"EXTREMO",IF(AND(AQ14=4,AS14=20),"EXTREMO",IF(AND(AQ14=5,AS14=20),"EXTREMO",VLOOKUP(AU14,[2]Evaluacion!R:S,2)))))))))))))))))</f>
        <v>BAJO</v>
      </c>
      <c r="AW14" s="121" t="s">
        <v>296</v>
      </c>
      <c r="AX14" s="121" t="s">
        <v>275</v>
      </c>
      <c r="AY14" s="121" t="s">
        <v>307</v>
      </c>
      <c r="AZ14" s="121" t="s">
        <v>229</v>
      </c>
      <c r="BA14" s="124"/>
      <c r="BB14" s="124"/>
      <c r="BC14" s="124"/>
      <c r="BD14" s="122" t="s">
        <v>329</v>
      </c>
      <c r="BE14" s="190" t="s">
        <v>301</v>
      </c>
      <c r="BF14" s="194" t="s">
        <v>310</v>
      </c>
      <c r="BG14" s="194" t="s">
        <v>310</v>
      </c>
    </row>
    <row r="15" spans="1:59" s="115" customFormat="1" ht="183" customHeight="1" x14ac:dyDescent="0.3">
      <c r="A15" s="116">
        <v>4</v>
      </c>
      <c r="B15" s="117" t="s">
        <v>286</v>
      </c>
      <c r="C15" s="118" t="s">
        <v>276</v>
      </c>
      <c r="D15" s="118" t="s">
        <v>277</v>
      </c>
      <c r="E15" s="184" t="s">
        <v>305</v>
      </c>
      <c r="F15" s="119" t="s">
        <v>294</v>
      </c>
      <c r="G15" s="126" t="s">
        <v>267</v>
      </c>
      <c r="H15" s="126" t="s">
        <v>267</v>
      </c>
      <c r="I15" s="126" t="s">
        <v>268</v>
      </c>
      <c r="J15" s="126" t="s">
        <v>268</v>
      </c>
      <c r="K15" s="126" t="s">
        <v>267</v>
      </c>
      <c r="L15" s="126" t="s">
        <v>267</v>
      </c>
      <c r="M15" s="126" t="s">
        <v>268</v>
      </c>
      <c r="N15" s="126" t="s">
        <v>268</v>
      </c>
      <c r="O15" s="126" t="s">
        <v>268</v>
      </c>
      <c r="P15" s="126" t="s">
        <v>267</v>
      </c>
      <c r="Q15" s="126" t="s">
        <v>267</v>
      </c>
      <c r="R15" s="126" t="s">
        <v>267</v>
      </c>
      <c r="S15" s="126" t="s">
        <v>267</v>
      </c>
      <c r="T15" s="126" t="s">
        <v>267</v>
      </c>
      <c r="U15" s="126" t="s">
        <v>268</v>
      </c>
      <c r="V15" s="126" t="s">
        <v>268</v>
      </c>
      <c r="W15" s="126" t="s">
        <v>268</v>
      </c>
      <c r="X15" s="126" t="s">
        <v>268</v>
      </c>
      <c r="Y15" s="120">
        <f t="shared" ref="Y15:Y17" si="8">COUNTIF(G15:X15,"SI")</f>
        <v>9</v>
      </c>
      <c r="Z15" s="121">
        <v>1</v>
      </c>
      <c r="AA15" s="121" t="str">
        <f t="shared" si="0"/>
        <v>RARA VEZ</v>
      </c>
      <c r="AB15" s="121">
        <v>5</v>
      </c>
      <c r="AC15" s="121" t="str">
        <f t="shared" si="5"/>
        <v>MODERADO</v>
      </c>
      <c r="AD15" s="121">
        <f t="shared" si="6"/>
        <v>5</v>
      </c>
      <c r="AE15" s="122" t="str">
        <f>IF(OR(Z15=" ",Z15=0,AB15=" ",AB15=0)," ",IF(AND(Z15=1,AB15=5),"BAJO",IF(AND(Z15=2,AB15=5),"BAJO",IF(AND(Z15=1,AB15=10),"BAJO",IF(AND(Z15=2,AB15=10),"MODERADO",IF(AND(Z15=1,AB15=20),"MODERADO",IF(AND(Z15=3,AB15=5),"MODERADO",IF(AND(Z15=4,AB15=5),"MODERADO",IF(AND(Z15=5,AB15=5),"MODERADO",IF(AND(Z15=2,AB15=20),"ALTO",IF(AND(Z15=3,AB15=10),"ALTO",IF(AND(Z15=4,AB15=10),"ALTO",IF(AND(Z15=5,AB15=10),"ALTO",IF(AND(Z15=3,AB15=20),"EXTREMO",IF(AND(Z15=4,AB15=20),"EXTREMO",IF(AND(Z15=5,AB15=20),"EXTREMO",VLOOKUP(AD15,[2]Evaluacion!A:B,2)))))))))))))))))</f>
        <v>BAJO</v>
      </c>
      <c r="AF15" s="183" t="s">
        <v>295</v>
      </c>
      <c r="AG15" s="122" t="s">
        <v>228</v>
      </c>
      <c r="AH15" s="122">
        <v>15</v>
      </c>
      <c r="AI15" s="122">
        <v>5</v>
      </c>
      <c r="AJ15" s="122">
        <v>0</v>
      </c>
      <c r="AK15" s="122">
        <v>10</v>
      </c>
      <c r="AL15" s="122">
        <v>15</v>
      </c>
      <c r="AM15" s="122">
        <v>10</v>
      </c>
      <c r="AN15" s="122">
        <v>30</v>
      </c>
      <c r="AO15" s="122">
        <f t="shared" si="7"/>
        <v>85</v>
      </c>
      <c r="AP15" s="121" t="str">
        <f t="shared" si="1"/>
        <v>DISMINUYE DOS PUNTOS</v>
      </c>
      <c r="AQ15" s="121">
        <v>1</v>
      </c>
      <c r="AR15" s="121" t="str">
        <f t="shared" si="2"/>
        <v>RARA VEZ</v>
      </c>
      <c r="AS15" s="121">
        <v>10</v>
      </c>
      <c r="AT15" s="121" t="str">
        <f t="shared" si="3"/>
        <v>MAYOR</v>
      </c>
      <c r="AU15" s="121">
        <f t="shared" si="4"/>
        <v>10</v>
      </c>
      <c r="AV15" s="121" t="str">
        <f>IF(OR(AQ15=" ",AQ15=0,AS15=" ",AS15=0)," ",IF(AND(AQ15=1,AS15=5),"BAJO",IF(AND(AQ15=2,AS15=5),"BAJO",IF(AND(AQ15=1,AS15=10),"BAJO",IF(AND(AQ15=2,AS15=10),"MODERADO",IF(AND(AQ15=1,AS15=20),"MODERADO",IF(AND(AQ15=3,AS15=5),"MODERADO",IF(AND(AQ15=4,AS15=5),"MODERADO",IF(AND(AQ15=5,AS15=5),"MODERADO",IF(AND(AQ15=2,AS15=20),"ALTO",IF(AND(AQ15=3,AS15=10),"ALTO",IF(AND(AQ15=4,AS15=10),"ALTO",IF(AND(AQ15=5,AS15=10),"ALTO",IF(AND(AQ15=3,AS15=20),"EXTREMO",IF(AND(AQ15=4,AS15=20),"EXTREMO",IF(AND(AQ15=5,AS15=20),"EXTREMO",VLOOKUP(AU15,[2]Evaluacion!R:S,2)))))))))))))))))</f>
        <v>BAJO</v>
      </c>
      <c r="AW15" s="121" t="s">
        <v>318</v>
      </c>
      <c r="AX15" s="121" t="s">
        <v>278</v>
      </c>
      <c r="AY15" s="121" t="s">
        <v>308</v>
      </c>
      <c r="AZ15" s="121" t="s">
        <v>229</v>
      </c>
      <c r="BA15" s="124"/>
      <c r="BB15" s="124"/>
      <c r="BC15" s="124"/>
      <c r="BD15" s="122" t="s">
        <v>313</v>
      </c>
      <c r="BE15" s="190" t="s">
        <v>279</v>
      </c>
      <c r="BF15" s="193" t="s">
        <v>311</v>
      </c>
      <c r="BG15" s="193" t="s">
        <v>311</v>
      </c>
    </row>
    <row r="16" spans="1:59" s="115" customFormat="1" ht="171.75" customHeight="1" x14ac:dyDescent="0.3">
      <c r="A16" s="116">
        <v>5</v>
      </c>
      <c r="B16" s="117" t="s">
        <v>286</v>
      </c>
      <c r="C16" s="118" t="s">
        <v>280</v>
      </c>
      <c r="D16" s="118" t="s">
        <v>281</v>
      </c>
      <c r="E16" s="184" t="s">
        <v>282</v>
      </c>
      <c r="F16" s="119" t="s">
        <v>297</v>
      </c>
      <c r="G16" s="126" t="s">
        <v>267</v>
      </c>
      <c r="H16" s="126" t="s">
        <v>267</v>
      </c>
      <c r="I16" s="126" t="s">
        <v>268</v>
      </c>
      <c r="J16" s="126" t="s">
        <v>268</v>
      </c>
      <c r="K16" s="126" t="s">
        <v>267</v>
      </c>
      <c r="L16" s="126" t="s">
        <v>268</v>
      </c>
      <c r="M16" s="126" t="s">
        <v>268</v>
      </c>
      <c r="N16" s="126" t="s">
        <v>268</v>
      </c>
      <c r="O16" s="126" t="s">
        <v>267</v>
      </c>
      <c r="P16" s="126" t="s">
        <v>267</v>
      </c>
      <c r="Q16" s="126" t="s">
        <v>267</v>
      </c>
      <c r="R16" s="126" t="s">
        <v>267</v>
      </c>
      <c r="S16" s="126" t="s">
        <v>267</v>
      </c>
      <c r="T16" s="126" t="s">
        <v>267</v>
      </c>
      <c r="U16" s="126" t="s">
        <v>268</v>
      </c>
      <c r="V16" s="126" t="s">
        <v>268</v>
      </c>
      <c r="W16" s="126" t="s">
        <v>268</v>
      </c>
      <c r="X16" s="126" t="s">
        <v>268</v>
      </c>
      <c r="Y16" s="120">
        <f t="shared" si="8"/>
        <v>9</v>
      </c>
      <c r="Z16" s="121">
        <v>1</v>
      </c>
      <c r="AA16" s="121" t="str">
        <f t="shared" si="0"/>
        <v>RARA VEZ</v>
      </c>
      <c r="AB16" s="121">
        <v>5</v>
      </c>
      <c r="AC16" s="121" t="str">
        <f t="shared" si="5"/>
        <v>MODERADO</v>
      </c>
      <c r="AD16" s="121">
        <f t="shared" si="6"/>
        <v>5</v>
      </c>
      <c r="AE16" s="122" t="str">
        <f>IF(OR(Z16=" ",Z16=0,AB16=" ",AB16=0)," ",IF(AND(Z16=1,AB16=5),"BAJO",IF(AND(Z16=2,AB16=5),"BAJO",IF(AND(Z16=1,AB16=10),"BAJO",IF(AND(Z16=2,AB16=10),"MODERADO",IF(AND(Z16=1,AB16=20),"MODERADO",IF(AND(Z16=3,AB16=5),"MODERADO",IF(AND(Z16=4,AB16=5),"MODERADO",IF(AND(Z16=5,AB16=5),"MODERADO",IF(AND(Z16=2,AB16=20),"ALTO",IF(AND(Z16=3,AB16=10),"ALTO",IF(AND(Z16=4,AB16=10),"ALTO",IF(AND(Z16=5,AB16=10),"ALTO",IF(AND(Z16=3,AB16=20),"EXTREMO",IF(AND(Z16=4,AB16=20),"EXTREMO",IF(AND(Z16=5,AB16=20),"EXTREMO",VLOOKUP(AD16,[2]Evaluacion!A:B,2)))))))))))))))))</f>
        <v>BAJO</v>
      </c>
      <c r="AF16" s="183" t="s">
        <v>298</v>
      </c>
      <c r="AG16" s="122" t="s">
        <v>228</v>
      </c>
      <c r="AH16" s="122">
        <v>15</v>
      </c>
      <c r="AI16" s="122">
        <v>5</v>
      </c>
      <c r="AJ16" s="122">
        <v>0</v>
      </c>
      <c r="AK16" s="122">
        <v>10</v>
      </c>
      <c r="AL16" s="122">
        <v>15</v>
      </c>
      <c r="AM16" s="122">
        <v>10</v>
      </c>
      <c r="AN16" s="122">
        <v>30</v>
      </c>
      <c r="AO16" s="122">
        <f t="shared" si="7"/>
        <v>85</v>
      </c>
      <c r="AP16" s="121" t="str">
        <f t="shared" si="1"/>
        <v>DISMINUYE DOS PUNTOS</v>
      </c>
      <c r="AQ16" s="121">
        <v>1</v>
      </c>
      <c r="AR16" s="121" t="str">
        <f t="shared" si="2"/>
        <v>RARA VEZ</v>
      </c>
      <c r="AS16" s="121">
        <v>10</v>
      </c>
      <c r="AT16" s="121" t="str">
        <f t="shared" si="3"/>
        <v>MAYOR</v>
      </c>
      <c r="AU16" s="121">
        <f t="shared" si="4"/>
        <v>10</v>
      </c>
      <c r="AV16" s="121" t="str">
        <f>IF(OR(AQ16=" ",AQ16=0,AS16=" ",AS16=0)," ",IF(AND(AQ16=1,AS16=5),"BAJO",IF(AND(AQ16=2,AS16=5),"BAJO",IF(AND(AQ16=1,AS16=10),"BAJO",IF(AND(AQ16=2,AS16=10),"MODERADO",IF(AND(AQ16=1,AS16=20),"MODERADO",IF(AND(AQ16=3,AS16=5),"MODERADO",IF(AND(AQ16=4,AS16=5),"MODERADO",IF(AND(AQ16=5,AS16=5),"MODERADO",IF(AND(AQ16=2,AS16=20),"ALTO",IF(AND(AQ16=3,AS16=10),"ALTO",IF(AND(AQ16=4,AS16=10),"ALTO",IF(AND(AQ16=5,AS16=10),"ALTO",IF(AND(AQ16=3,AS16=20),"EXTREMO",IF(AND(AQ16=4,AS16=20),"EXTREMO",IF(AND(AQ16=5,AS16=20),"EXTREMO",VLOOKUP(AU16,[2]Evaluacion!R:S,2)))))))))))))))))</f>
        <v>BAJO</v>
      </c>
      <c r="AW16" s="121" t="s">
        <v>318</v>
      </c>
      <c r="AX16" s="121" t="s">
        <v>319</v>
      </c>
      <c r="AY16" s="121" t="s">
        <v>320</v>
      </c>
      <c r="AZ16" s="121" t="s">
        <v>229</v>
      </c>
      <c r="BA16" s="124"/>
      <c r="BB16" s="124"/>
      <c r="BC16" s="124"/>
      <c r="BD16" s="188" t="s">
        <v>304</v>
      </c>
      <c r="BE16" s="191" t="s">
        <v>326</v>
      </c>
      <c r="BF16" s="193" t="s">
        <v>327</v>
      </c>
      <c r="BG16" s="193" t="s">
        <v>327</v>
      </c>
    </row>
    <row r="17" spans="1:68" s="197" customFormat="1" ht="165.75" customHeight="1" x14ac:dyDescent="0.25">
      <c r="A17" s="116">
        <v>6</v>
      </c>
      <c r="B17" s="117" t="s">
        <v>286</v>
      </c>
      <c r="C17" s="118" t="s">
        <v>283</v>
      </c>
      <c r="D17" s="118" t="s">
        <v>284</v>
      </c>
      <c r="E17" s="184" t="s">
        <v>285</v>
      </c>
      <c r="F17" s="119" t="s">
        <v>299</v>
      </c>
      <c r="G17" s="126" t="s">
        <v>267</v>
      </c>
      <c r="H17" s="126" t="s">
        <v>267</v>
      </c>
      <c r="I17" s="126" t="s">
        <v>268</v>
      </c>
      <c r="J17" s="126" t="s">
        <v>268</v>
      </c>
      <c r="K17" s="126" t="s">
        <v>267</v>
      </c>
      <c r="L17" s="126" t="s">
        <v>267</v>
      </c>
      <c r="M17" s="126" t="s">
        <v>268</v>
      </c>
      <c r="N17" s="126" t="s">
        <v>268</v>
      </c>
      <c r="O17" s="126" t="s">
        <v>268</v>
      </c>
      <c r="P17" s="126" t="s">
        <v>267</v>
      </c>
      <c r="Q17" s="126" t="s">
        <v>267</v>
      </c>
      <c r="R17" s="126" t="s">
        <v>267</v>
      </c>
      <c r="S17" s="126" t="s">
        <v>267</v>
      </c>
      <c r="T17" s="126" t="s">
        <v>267</v>
      </c>
      <c r="U17" s="126" t="s">
        <v>268</v>
      </c>
      <c r="V17" s="126" t="s">
        <v>268</v>
      </c>
      <c r="W17" s="126" t="s">
        <v>268</v>
      </c>
      <c r="X17" s="126" t="s">
        <v>268</v>
      </c>
      <c r="Y17" s="120">
        <f t="shared" si="8"/>
        <v>9</v>
      </c>
      <c r="Z17" s="195">
        <v>1</v>
      </c>
      <c r="AA17" s="195" t="str">
        <f t="shared" si="0"/>
        <v>RARA VEZ</v>
      </c>
      <c r="AB17" s="195">
        <v>5</v>
      </c>
      <c r="AC17" s="195" t="str">
        <f t="shared" si="5"/>
        <v>MODERADO</v>
      </c>
      <c r="AD17" s="195">
        <f t="shared" si="6"/>
        <v>5</v>
      </c>
      <c r="AE17" s="122" t="str">
        <f>IF(OR(Z17=" ",Z17=0,AB17=" ",AB17=0)," ",IF(AND(Z17=1,AB17=5),"BAJO",IF(AND(Z17=2,AB17=5),"BAJO",IF(AND(Z17=1,AB17=10),"BAJO",IF(AND(Z17=2,AB17=10),"MODERADO",IF(AND(Z17=1,AB17=20),"MODERADO",IF(AND(Z17=3,AB17=5),"MODERADO",IF(AND(Z17=4,AB17=5),"MODERADO",IF(AND(Z17=5,AB17=5),"MODERADO",IF(AND(Z17=2,AB17=20),"ALTO",IF(AND(Z17=3,AB17=10),"ALTO",IF(AND(Z17=4,AB17=10),"ALTO",IF(AND(Z17=5,AB17=10),"ALTO",IF(AND(Z17=3,AB17=20),"EXTREMO",IF(AND(Z17=4,AB17=20),"EXTREMO",IF(AND(Z17=5,AB17=20),"EXTREMO",VLOOKUP(AD17,[2]Evaluacion!A:B,2)))))))))))))))))</f>
        <v>BAJO</v>
      </c>
      <c r="AF17" s="123" t="s">
        <v>300</v>
      </c>
      <c r="AG17" s="122" t="s">
        <v>228</v>
      </c>
      <c r="AH17" s="122">
        <v>15</v>
      </c>
      <c r="AI17" s="122">
        <v>5</v>
      </c>
      <c r="AJ17" s="122">
        <v>0</v>
      </c>
      <c r="AK17" s="122">
        <v>10</v>
      </c>
      <c r="AL17" s="122">
        <v>15</v>
      </c>
      <c r="AM17" s="122">
        <v>10</v>
      </c>
      <c r="AN17" s="122">
        <v>30</v>
      </c>
      <c r="AO17" s="122">
        <f t="shared" si="7"/>
        <v>85</v>
      </c>
      <c r="AP17" s="195" t="str">
        <f t="shared" si="1"/>
        <v>DISMINUYE DOS PUNTOS</v>
      </c>
      <c r="AQ17" s="195">
        <v>1</v>
      </c>
      <c r="AR17" s="195" t="str">
        <f t="shared" si="2"/>
        <v>RARA VEZ</v>
      </c>
      <c r="AS17" s="195">
        <v>10</v>
      </c>
      <c r="AT17" s="195" t="str">
        <f t="shared" si="3"/>
        <v>MAYOR</v>
      </c>
      <c r="AU17" s="195">
        <f t="shared" si="4"/>
        <v>10</v>
      </c>
      <c r="AV17" s="195" t="str">
        <f>IF(OR(AQ17=" ",AQ17=0,AS17=" ",AS17=0)," ",IF(AND(AQ17=1,AS17=5),"BAJO",IF(AND(AQ17=2,AS17=5),"BAJO",IF(AND(AQ17=1,AS17=10),"BAJO",IF(AND(AQ17=2,AS17=10),"MODERADO",IF(AND(AQ17=1,AS17=20),"MODERADO",IF(AND(AQ17=3,AS17=5),"MODERADO",IF(AND(AQ17=4,AS17=5),"MODERADO",IF(AND(AQ17=5,AS17=5),"MODERADO",IF(AND(AQ17=2,AS17=20),"ALTO",IF(AND(AQ17=3,AS17=10),"ALTO",IF(AND(AQ17=4,AS17=10),"ALTO",IF(AND(AQ17=5,AS17=10),"ALTO",IF(AND(AQ17=3,AS17=20),"EXTREMO",IF(AND(AQ17=4,AS17=20),"EXTREMO",IF(AND(AQ17=5,AS17=20),"EXTREMO",VLOOKUP(AU17,[2]Evaluacion!R:S,2)))))))))))))))))</f>
        <v>BAJO</v>
      </c>
      <c r="AW17" s="121" t="s">
        <v>318</v>
      </c>
      <c r="AX17" s="195" t="s">
        <v>302</v>
      </c>
      <c r="AY17" s="195" t="s">
        <v>309</v>
      </c>
      <c r="AZ17" s="195" t="s">
        <v>229</v>
      </c>
      <c r="BA17" s="196"/>
      <c r="BB17" s="196"/>
      <c r="BC17" s="196"/>
      <c r="BD17" s="188" t="s">
        <v>304</v>
      </c>
      <c r="BE17" s="191" t="s">
        <v>303</v>
      </c>
      <c r="BF17" s="199" t="s">
        <v>330</v>
      </c>
      <c r="BG17" s="199" t="s">
        <v>330</v>
      </c>
    </row>
    <row r="18" spans="1:68" s="115" customFormat="1" ht="87.75" hidden="1" customHeight="1" x14ac:dyDescent="0.3">
      <c r="A18" s="116"/>
      <c r="B18" s="117"/>
      <c r="C18" s="118"/>
      <c r="D18" s="118"/>
      <c r="E18" s="184"/>
      <c r="F18" s="119"/>
      <c r="G18" s="120"/>
      <c r="H18" s="120"/>
      <c r="I18" s="120"/>
      <c r="J18" s="120"/>
      <c r="K18" s="120"/>
      <c r="L18" s="120"/>
      <c r="M18" s="120"/>
      <c r="N18" s="120"/>
      <c r="O18" s="120"/>
      <c r="P18" s="120"/>
      <c r="Q18" s="120"/>
      <c r="R18" s="120"/>
      <c r="S18" s="120"/>
      <c r="T18" s="120"/>
      <c r="U18" s="120"/>
      <c r="V18" s="120"/>
      <c r="W18" s="120"/>
      <c r="X18" s="120"/>
      <c r="Y18" s="120"/>
      <c r="Z18" s="121"/>
      <c r="AA18" s="121"/>
      <c r="AB18" s="121"/>
      <c r="AC18" s="121"/>
      <c r="AD18" s="121"/>
      <c r="AE18" s="122"/>
      <c r="AF18" s="123"/>
      <c r="AG18" s="122"/>
      <c r="AH18" s="122">
        <v>15</v>
      </c>
      <c r="AI18" s="122">
        <v>5</v>
      </c>
      <c r="AJ18" s="122">
        <v>0</v>
      </c>
      <c r="AK18" s="122">
        <v>10</v>
      </c>
      <c r="AL18" s="122">
        <v>15</v>
      </c>
      <c r="AM18" s="122">
        <v>10</v>
      </c>
      <c r="AN18" s="122">
        <v>30</v>
      </c>
      <c r="AO18" s="122">
        <f t="shared" si="7"/>
        <v>85</v>
      </c>
      <c r="AP18" s="121" t="str">
        <f t="shared" si="1"/>
        <v>DISMINUYE DOS PUNTOS</v>
      </c>
      <c r="AQ18" s="121"/>
      <c r="AR18" s="121" t="str">
        <f t="shared" si="2"/>
        <v xml:space="preserve"> </v>
      </c>
      <c r="AS18" s="121"/>
      <c r="AT18" s="121" t="str">
        <f t="shared" si="3"/>
        <v xml:space="preserve"> </v>
      </c>
      <c r="AU18" s="121" t="str">
        <f t="shared" si="4"/>
        <v xml:space="preserve"> </v>
      </c>
      <c r="AV18" s="121" t="str">
        <f>IF(OR(AQ18=" ",AQ18=0,AS18=" ",AS18=0)," ",IF(AND(AQ18=1,AS18=5),"BAJO",IF(AND(AQ18=2,AS18=5),"BAJO",IF(AND(AQ18=1,AS18=10),"BAJO",IF(AND(AQ18=2,AS18=10),"MODERADO",IF(AND(AQ18=1,AS18=20),"MODERADO",IF(AND(AQ18=3,AS18=5),"MODERADO",IF(AND(AQ18=4,AS18=5),"MODERADO",IF(AND(AQ18=5,AS18=5),"MODERADO",IF(AND(AQ18=2,AS18=20),"ALTO",IF(AND(AQ18=3,AS18=10),"ALTO",IF(AND(AQ18=4,AS18=10),"ALTO",IF(AND(AQ18=5,AS18=10),"ALTO",IF(AND(AQ18=3,AS18=20),"EXTREMO",IF(AND(AQ18=4,AS18=20),"EXTREMO",IF(AND(AQ18=5,AS18=20),"EXTREMO",VLOOKUP(AU18,[3]Evaluacion!R:S,2)))))))))))))))))</f>
        <v xml:space="preserve"> </v>
      </c>
      <c r="AW18" s="121"/>
      <c r="AX18" s="121"/>
      <c r="AY18" s="121"/>
      <c r="AZ18" s="121"/>
      <c r="BA18" s="124"/>
      <c r="BB18" s="124"/>
      <c r="BC18" s="124"/>
      <c r="BD18" s="122"/>
      <c r="BE18" s="125"/>
    </row>
    <row r="19" spans="1:68" s="115" customFormat="1" ht="87.75" hidden="1" customHeight="1" x14ac:dyDescent="0.3">
      <c r="A19" s="116"/>
      <c r="B19" s="117"/>
      <c r="C19" s="118"/>
      <c r="D19" s="118"/>
      <c r="E19" s="184"/>
      <c r="F19" s="119"/>
      <c r="G19" s="120"/>
      <c r="H19" s="120"/>
      <c r="I19" s="120"/>
      <c r="J19" s="120"/>
      <c r="K19" s="120"/>
      <c r="L19" s="120"/>
      <c r="M19" s="120"/>
      <c r="N19" s="120"/>
      <c r="O19" s="120"/>
      <c r="P19" s="120"/>
      <c r="Q19" s="120"/>
      <c r="R19" s="120"/>
      <c r="S19" s="120"/>
      <c r="T19" s="120"/>
      <c r="U19" s="120"/>
      <c r="V19" s="120"/>
      <c r="W19" s="120"/>
      <c r="X19" s="120"/>
      <c r="Y19" s="120"/>
      <c r="Z19" s="121"/>
      <c r="AA19" s="121"/>
      <c r="AB19" s="121"/>
      <c r="AC19" s="121"/>
      <c r="AD19" s="121"/>
      <c r="AE19" s="122"/>
      <c r="AF19" s="123"/>
      <c r="AG19" s="122"/>
      <c r="AH19" s="122">
        <v>15</v>
      </c>
      <c r="AI19" s="122">
        <v>5</v>
      </c>
      <c r="AJ19" s="122">
        <v>0</v>
      </c>
      <c r="AK19" s="122">
        <v>10</v>
      </c>
      <c r="AL19" s="122">
        <v>15</v>
      </c>
      <c r="AM19" s="122">
        <v>10</v>
      </c>
      <c r="AN19" s="122">
        <v>30</v>
      </c>
      <c r="AO19" s="122">
        <f t="shared" si="7"/>
        <v>85</v>
      </c>
      <c r="AP19" s="121" t="str">
        <f t="shared" si="1"/>
        <v>DISMINUYE DOS PUNTOS</v>
      </c>
      <c r="AQ19" s="121"/>
      <c r="AR19" s="121" t="str">
        <f t="shared" si="2"/>
        <v xml:space="preserve"> </v>
      </c>
      <c r="AS19" s="121"/>
      <c r="AT19" s="121" t="str">
        <f t="shared" si="3"/>
        <v xml:space="preserve"> </v>
      </c>
      <c r="AU19" s="121" t="str">
        <f t="shared" si="4"/>
        <v xml:space="preserve"> </v>
      </c>
      <c r="AV19" s="121" t="str">
        <f>IF(OR(AQ19=" ",AQ19=0,AS19=" ",AS19=0)," ",IF(AND(AQ19=1,AS19=5),"BAJO",IF(AND(AQ19=2,AS19=5),"BAJO",IF(AND(AQ19=1,AS19=10),"BAJO",IF(AND(AQ19=2,AS19=10),"MODERADO",IF(AND(AQ19=1,AS19=20),"MODERADO",IF(AND(AQ19=3,AS19=5),"MODERADO",IF(AND(AQ19=4,AS19=5),"MODERADO",IF(AND(AQ19=5,AS19=5),"MODERADO",IF(AND(AQ19=2,AS19=20),"ALTO",IF(AND(AQ19=3,AS19=10),"ALTO",IF(AND(AQ19=4,AS19=10),"ALTO",IF(AND(AQ19=5,AS19=10),"ALTO",IF(AND(AQ19=3,AS19=20),"EXTREMO",IF(AND(AQ19=4,AS19=20),"EXTREMO",IF(AND(AQ19=5,AS19=20),"EXTREMO",VLOOKUP(AU19,[3]Evaluacion!R:S,2)))))))))))))))))</f>
        <v xml:space="preserve"> </v>
      </c>
      <c r="AW19" s="121"/>
      <c r="AX19" s="121"/>
      <c r="AY19" s="121"/>
      <c r="AZ19" s="121"/>
      <c r="BA19" s="124"/>
      <c r="BB19" s="124"/>
      <c r="BC19" s="124"/>
      <c r="BD19" s="122"/>
      <c r="BE19" s="125"/>
    </row>
    <row r="20" spans="1:68" s="115" customFormat="1" ht="87.75" hidden="1" customHeight="1" x14ac:dyDescent="0.3">
      <c r="A20" s="116"/>
      <c r="B20" s="117"/>
      <c r="C20" s="118"/>
      <c r="D20" s="118"/>
      <c r="E20" s="184"/>
      <c r="F20" s="119"/>
      <c r="G20" s="120"/>
      <c r="H20" s="120"/>
      <c r="I20" s="120"/>
      <c r="J20" s="120"/>
      <c r="K20" s="120"/>
      <c r="L20" s="120"/>
      <c r="M20" s="120"/>
      <c r="N20" s="120"/>
      <c r="O20" s="120"/>
      <c r="P20" s="120"/>
      <c r="Q20" s="120"/>
      <c r="R20" s="120"/>
      <c r="S20" s="120"/>
      <c r="T20" s="120"/>
      <c r="U20" s="120"/>
      <c r="V20" s="120"/>
      <c r="W20" s="120"/>
      <c r="X20" s="120"/>
      <c r="Y20" s="120"/>
      <c r="Z20" s="121"/>
      <c r="AA20" s="121"/>
      <c r="AB20" s="121"/>
      <c r="AC20" s="121"/>
      <c r="AD20" s="121"/>
      <c r="AE20" s="122"/>
      <c r="AF20" s="123"/>
      <c r="AG20" s="122"/>
      <c r="AH20" s="122">
        <v>15</v>
      </c>
      <c r="AI20" s="122">
        <v>5</v>
      </c>
      <c r="AJ20" s="122">
        <v>0</v>
      </c>
      <c r="AK20" s="122">
        <v>10</v>
      </c>
      <c r="AL20" s="122">
        <v>15</v>
      </c>
      <c r="AM20" s="122">
        <v>10</v>
      </c>
      <c r="AN20" s="122">
        <v>30</v>
      </c>
      <c r="AO20" s="122">
        <f t="shared" si="7"/>
        <v>85</v>
      </c>
      <c r="AP20" s="121" t="str">
        <f t="shared" si="1"/>
        <v>DISMINUYE DOS PUNTOS</v>
      </c>
      <c r="AQ20" s="121"/>
      <c r="AR20" s="121" t="str">
        <f t="shared" si="2"/>
        <v xml:space="preserve"> </v>
      </c>
      <c r="AS20" s="121"/>
      <c r="AT20" s="121" t="str">
        <f t="shared" si="3"/>
        <v xml:space="preserve"> </v>
      </c>
      <c r="AU20" s="121" t="str">
        <f t="shared" si="4"/>
        <v xml:space="preserve"> </v>
      </c>
      <c r="AV20" s="121" t="str">
        <f>IF(OR(AQ20=" ",AQ20=0,AS20=" ",AS20=0)," ",IF(AND(AQ20=1,AS20=5),"BAJO",IF(AND(AQ20=2,AS20=5),"BAJO",IF(AND(AQ20=1,AS20=10),"BAJO",IF(AND(AQ20=2,AS20=10),"MODERADO",IF(AND(AQ20=1,AS20=20),"MODERADO",IF(AND(AQ20=3,AS20=5),"MODERADO",IF(AND(AQ20=4,AS20=5),"MODERADO",IF(AND(AQ20=5,AS20=5),"MODERADO",IF(AND(AQ20=2,AS20=20),"ALTO",IF(AND(AQ20=3,AS20=10),"ALTO",IF(AND(AQ20=4,AS20=10),"ALTO",IF(AND(AQ20=5,AS20=10),"ALTO",IF(AND(AQ20=3,AS20=20),"EXTREMO",IF(AND(AQ20=4,AS20=20),"EXTREMO",IF(AND(AQ20=5,AS20=20),"EXTREMO",VLOOKUP(AU20,[3]Evaluacion!R:S,2)))))))))))))))))</f>
        <v xml:space="preserve"> </v>
      </c>
      <c r="AW20" s="121"/>
      <c r="AX20" s="121"/>
      <c r="AY20" s="121"/>
      <c r="AZ20" s="121"/>
      <c r="BA20" s="124"/>
      <c r="BB20" s="124"/>
      <c r="BC20" s="124"/>
      <c r="BD20" s="122"/>
      <c r="BE20" s="125"/>
    </row>
    <row r="21" spans="1:68" s="115" customFormat="1" ht="87.75" hidden="1" customHeight="1" x14ac:dyDescent="0.3">
      <c r="A21" s="116"/>
      <c r="B21" s="117"/>
      <c r="C21" s="118"/>
      <c r="D21" s="118"/>
      <c r="E21" s="184"/>
      <c r="F21" s="119"/>
      <c r="G21" s="120"/>
      <c r="H21" s="120"/>
      <c r="I21" s="120"/>
      <c r="J21" s="120"/>
      <c r="K21" s="120"/>
      <c r="L21" s="120"/>
      <c r="M21" s="120"/>
      <c r="N21" s="120"/>
      <c r="O21" s="120"/>
      <c r="P21" s="120"/>
      <c r="Q21" s="120"/>
      <c r="R21" s="120"/>
      <c r="S21" s="120"/>
      <c r="T21" s="120"/>
      <c r="U21" s="120"/>
      <c r="V21" s="120"/>
      <c r="W21" s="120"/>
      <c r="X21" s="120"/>
      <c r="Y21" s="120"/>
      <c r="Z21" s="121"/>
      <c r="AA21" s="121"/>
      <c r="AB21" s="121"/>
      <c r="AC21" s="121"/>
      <c r="AD21" s="121"/>
      <c r="AE21" s="122"/>
      <c r="AF21" s="123"/>
      <c r="AG21" s="122"/>
      <c r="AH21" s="122">
        <v>15</v>
      </c>
      <c r="AI21" s="122">
        <v>5</v>
      </c>
      <c r="AJ21" s="122">
        <v>0</v>
      </c>
      <c r="AK21" s="122">
        <v>10</v>
      </c>
      <c r="AL21" s="122">
        <v>15</v>
      </c>
      <c r="AM21" s="122">
        <v>10</v>
      </c>
      <c r="AN21" s="122">
        <v>30</v>
      </c>
      <c r="AO21" s="122">
        <f t="shared" si="7"/>
        <v>85</v>
      </c>
      <c r="AP21" s="121" t="str">
        <f t="shared" si="1"/>
        <v>DISMINUYE DOS PUNTOS</v>
      </c>
      <c r="AQ21" s="121"/>
      <c r="AR21" s="121" t="str">
        <f t="shared" si="2"/>
        <v xml:space="preserve"> </v>
      </c>
      <c r="AS21" s="121"/>
      <c r="AT21" s="121" t="str">
        <f t="shared" si="3"/>
        <v xml:space="preserve"> </v>
      </c>
      <c r="AU21" s="121" t="str">
        <f t="shared" si="4"/>
        <v xml:space="preserve"> </v>
      </c>
      <c r="AV21" s="121" t="str">
        <f>IF(OR(AQ21=" ",AQ21=0,AS21=" ",AS21=0)," ",IF(AND(AQ21=1,AS21=5),"BAJO",IF(AND(AQ21=2,AS21=5),"BAJO",IF(AND(AQ21=1,AS21=10),"BAJO",IF(AND(AQ21=2,AS21=10),"MODERADO",IF(AND(AQ21=1,AS21=20),"MODERADO",IF(AND(AQ21=3,AS21=5),"MODERADO",IF(AND(AQ21=4,AS21=5),"MODERADO",IF(AND(AQ21=5,AS21=5),"MODERADO",IF(AND(AQ21=2,AS21=20),"ALTO",IF(AND(AQ21=3,AS21=10),"ALTO",IF(AND(AQ21=4,AS21=10),"ALTO",IF(AND(AQ21=5,AS21=10),"ALTO",IF(AND(AQ21=3,AS21=20),"EXTREMO",IF(AND(AQ21=4,AS21=20),"EXTREMO",IF(AND(AQ21=5,AS21=20),"EXTREMO",VLOOKUP(AU21,[3]Evaluacion!R:S,2)))))))))))))))))</f>
        <v xml:space="preserve"> </v>
      </c>
      <c r="AW21" s="121"/>
      <c r="AX21" s="121"/>
      <c r="AY21" s="121"/>
      <c r="AZ21" s="121"/>
      <c r="BA21" s="124"/>
      <c r="BB21" s="124"/>
      <c r="BC21" s="124"/>
      <c r="BD21" s="122"/>
      <c r="BE21" s="125"/>
    </row>
    <row r="22" spans="1:68" s="115" customFormat="1" ht="87.75" hidden="1" customHeight="1" x14ac:dyDescent="0.3">
      <c r="A22" s="116"/>
      <c r="B22" s="117"/>
      <c r="C22" s="118"/>
      <c r="D22" s="118"/>
      <c r="E22" s="184"/>
      <c r="F22" s="119"/>
      <c r="G22" s="120"/>
      <c r="H22" s="120"/>
      <c r="I22" s="120"/>
      <c r="J22" s="120"/>
      <c r="K22" s="120"/>
      <c r="L22" s="120"/>
      <c r="M22" s="120"/>
      <c r="N22" s="120"/>
      <c r="O22" s="120"/>
      <c r="P22" s="120"/>
      <c r="Q22" s="120"/>
      <c r="R22" s="120"/>
      <c r="S22" s="120"/>
      <c r="T22" s="120"/>
      <c r="U22" s="120"/>
      <c r="V22" s="120"/>
      <c r="W22" s="120"/>
      <c r="X22" s="120"/>
      <c r="Y22" s="120"/>
      <c r="Z22" s="121"/>
      <c r="AA22" s="121"/>
      <c r="AB22" s="121"/>
      <c r="AC22" s="121"/>
      <c r="AD22" s="121"/>
      <c r="AE22" s="122"/>
      <c r="AF22" s="123"/>
      <c r="AG22" s="122"/>
      <c r="AH22" s="122">
        <v>15</v>
      </c>
      <c r="AI22" s="122">
        <v>5</v>
      </c>
      <c r="AJ22" s="122">
        <v>0</v>
      </c>
      <c r="AK22" s="122">
        <v>10</v>
      </c>
      <c r="AL22" s="122">
        <v>15</v>
      </c>
      <c r="AM22" s="122">
        <v>10</v>
      </c>
      <c r="AN22" s="122">
        <v>30</v>
      </c>
      <c r="AO22" s="122">
        <f t="shared" si="7"/>
        <v>85</v>
      </c>
      <c r="AP22" s="121" t="str">
        <f t="shared" si="1"/>
        <v>DISMINUYE DOS PUNTOS</v>
      </c>
      <c r="AQ22" s="121"/>
      <c r="AR22" s="121" t="str">
        <f t="shared" si="2"/>
        <v xml:space="preserve"> </v>
      </c>
      <c r="AS22" s="121"/>
      <c r="AT22" s="121" t="str">
        <f t="shared" si="3"/>
        <v xml:space="preserve"> </v>
      </c>
      <c r="AU22" s="121" t="str">
        <f t="shared" si="4"/>
        <v xml:space="preserve"> </v>
      </c>
      <c r="AV22" s="121" t="str">
        <f>IF(OR(AQ22=" ",AQ22=0,AS22=" ",AS22=0)," ",IF(AND(AQ22=1,AS22=5),"BAJO",IF(AND(AQ22=2,AS22=5),"BAJO",IF(AND(AQ22=1,AS22=10),"BAJO",IF(AND(AQ22=2,AS22=10),"MODERADO",IF(AND(AQ22=1,AS22=20),"MODERADO",IF(AND(AQ22=3,AS22=5),"MODERADO",IF(AND(AQ22=4,AS22=5),"MODERADO",IF(AND(AQ22=5,AS22=5),"MODERADO",IF(AND(AQ22=2,AS22=20),"ALTO",IF(AND(AQ22=3,AS22=10),"ALTO",IF(AND(AQ22=4,AS22=10),"ALTO",IF(AND(AQ22=5,AS22=10),"ALTO",IF(AND(AQ22=3,AS22=20),"EXTREMO",IF(AND(AQ22=4,AS22=20),"EXTREMO",IF(AND(AQ22=5,AS22=20),"EXTREMO",VLOOKUP(AU22,[3]Evaluacion!R:S,2)))))))))))))))))</f>
        <v xml:space="preserve"> </v>
      </c>
      <c r="AW22" s="121"/>
      <c r="AX22" s="121"/>
      <c r="AY22" s="121"/>
      <c r="AZ22" s="121"/>
      <c r="BA22" s="124"/>
      <c r="BB22" s="124"/>
      <c r="BC22" s="124"/>
      <c r="BD22" s="122"/>
      <c r="BE22" s="125"/>
    </row>
    <row r="23" spans="1:68" ht="39.950000000000003" customHeight="1" x14ac:dyDescent="0.3">
      <c r="A23" s="127"/>
      <c r="B23" s="127"/>
      <c r="C23" s="128"/>
      <c r="D23" s="128"/>
      <c r="F23" s="128"/>
      <c r="G23" s="128"/>
      <c r="H23" s="128"/>
      <c r="I23" s="128"/>
      <c r="J23" s="128"/>
      <c r="K23" s="128"/>
      <c r="L23" s="128"/>
      <c r="M23" s="128"/>
      <c r="N23" s="128"/>
      <c r="O23" s="128"/>
      <c r="P23" s="128"/>
      <c r="Q23" s="128"/>
      <c r="R23" s="128"/>
      <c r="S23" s="128"/>
      <c r="T23" s="128"/>
      <c r="U23" s="128"/>
      <c r="V23" s="128"/>
      <c r="W23" s="128"/>
      <c r="X23" s="128"/>
      <c r="Y23" s="129"/>
      <c r="Z23" s="127"/>
      <c r="AA23" s="127"/>
      <c r="AB23" s="127"/>
      <c r="AC23" s="130"/>
      <c r="AD23" s="131"/>
      <c r="AE23" s="132"/>
      <c r="AF23" s="133"/>
      <c r="AG23" s="134"/>
      <c r="AH23" s="134"/>
      <c r="AI23" s="134"/>
      <c r="AJ23" s="134"/>
      <c r="AK23" s="134"/>
      <c r="AL23" s="134"/>
      <c r="AM23" s="134"/>
      <c r="AN23" s="134"/>
      <c r="AO23" s="135">
        <f t="shared" si="7"/>
        <v>0</v>
      </c>
      <c r="AP23" s="133" t="str">
        <f t="shared" si="1"/>
        <v>DISMINUYE CERO PUNTOS</v>
      </c>
      <c r="AQ23" s="133"/>
      <c r="AR23" s="133" t="str">
        <f t="shared" si="2"/>
        <v xml:space="preserve"> </v>
      </c>
      <c r="AS23" s="133"/>
      <c r="AT23" s="133" t="str">
        <f t="shared" si="3"/>
        <v xml:space="preserve"> </v>
      </c>
      <c r="AU23" s="133" t="str">
        <f t="shared" si="4"/>
        <v xml:space="preserve"> </v>
      </c>
      <c r="AV23" s="127" t="str">
        <f>IF(OR(AQ23=" ",AQ23=0,AS23=" ",AS23=0)," ",IF(AND(AQ23=1,AS23=5),"BAJO",IF(AND(AQ23=2,AS23=5),"BAJO",IF(AND(AQ23=1,AS23=10),"BAJO",IF(AND(AQ23=2,AS23=10),"MODERADO",IF(AND(AQ23=1,AS23=20),"MODERADO",IF(AND(AQ23=3,AS23=5),"MODERADO",IF(AND(AQ23=4,AS23=5),"MODERADO",IF(AND(AQ23=5,AS23=5),"MODERADO",IF(AND(AQ23=2,AS23=20),"ALTO",IF(AND(AQ23=3,AS23=10),"ALTO",IF(AND(AQ23=4,AS23=10),"ALTO",IF(AND(AQ23=5,AS23=10),"ALTO",IF(AND(AQ23=3,AS23=20),"EXTREMO",IF(AND(AQ23=4,AS23=20),"EXTREMO",IF(AND(AQ23=5,AS23=20),"EXTREMO",VLOOKUP(AU23,[3]Evaluacion!R:S,2)))))))))))))))))</f>
        <v xml:space="preserve"> </v>
      </c>
      <c r="AW23" s="127"/>
      <c r="AX23" s="127"/>
      <c r="AY23" s="127"/>
      <c r="AZ23" s="127"/>
      <c r="BA23" s="127"/>
      <c r="BB23" s="127"/>
      <c r="BC23" s="136"/>
      <c r="BD23" s="136"/>
      <c r="BE23" s="136"/>
      <c r="BF23" s="136"/>
      <c r="BG23" s="136"/>
      <c r="BH23" s="136"/>
      <c r="BI23" s="136"/>
      <c r="BJ23" s="115"/>
      <c r="BK23" s="115"/>
      <c r="BL23" s="115"/>
      <c r="BM23" s="115"/>
      <c r="BN23" s="115"/>
      <c r="BO23" s="115"/>
      <c r="BP23" s="115"/>
    </row>
    <row r="24" spans="1:68" ht="39.950000000000003" customHeight="1" x14ac:dyDescent="0.3">
      <c r="A24" s="127"/>
      <c r="B24" s="127"/>
      <c r="C24" s="128"/>
      <c r="D24" s="128"/>
      <c r="F24" s="128"/>
      <c r="G24" s="128"/>
      <c r="H24" s="128"/>
      <c r="I24" s="128"/>
      <c r="J24" s="128"/>
      <c r="K24" s="128"/>
      <c r="L24" s="128"/>
      <c r="M24" s="128"/>
      <c r="N24" s="128"/>
      <c r="O24" s="128"/>
      <c r="P24" s="128"/>
      <c r="Q24" s="128"/>
      <c r="R24" s="128"/>
      <c r="S24" s="128"/>
      <c r="T24" s="128"/>
      <c r="U24" s="128"/>
      <c r="V24" s="128"/>
      <c r="W24" s="128"/>
      <c r="X24" s="128"/>
      <c r="Y24" s="129"/>
      <c r="Z24" s="127"/>
      <c r="AA24" s="127"/>
      <c r="AB24" s="127"/>
      <c r="AC24" s="130"/>
      <c r="AD24" s="131"/>
      <c r="AE24" s="132"/>
      <c r="AF24" s="133"/>
      <c r="AG24" s="134"/>
      <c r="AH24" s="134"/>
      <c r="AI24" s="134"/>
      <c r="AJ24" s="134"/>
      <c r="AK24" s="134"/>
      <c r="AL24" s="134"/>
      <c r="AM24" s="134"/>
      <c r="AN24" s="134"/>
      <c r="AO24" s="135">
        <f t="shared" si="7"/>
        <v>0</v>
      </c>
      <c r="AP24" s="133" t="str">
        <f t="shared" si="1"/>
        <v>DISMINUYE CERO PUNTOS</v>
      </c>
      <c r="AQ24" s="133"/>
      <c r="AR24" s="133" t="str">
        <f t="shared" si="2"/>
        <v xml:space="preserve"> </v>
      </c>
      <c r="AS24" s="133"/>
      <c r="AT24" s="133" t="str">
        <f t="shared" si="3"/>
        <v xml:space="preserve"> </v>
      </c>
      <c r="AU24" s="133" t="str">
        <f t="shared" si="4"/>
        <v xml:space="preserve"> </v>
      </c>
      <c r="AV24" s="127" t="str">
        <f>IF(OR(AQ24=" ",AQ24=0,AS24=" ",AS24=0)," ",IF(AND(AQ24=1,AS24=5),"BAJO",IF(AND(AQ24=2,AS24=5),"BAJO",IF(AND(AQ24=1,AS24=10),"BAJO",IF(AND(AQ24=2,AS24=10),"MODERADO",IF(AND(AQ24=1,AS24=20),"MODERADO",IF(AND(AQ24=3,AS24=5),"MODERADO",IF(AND(AQ24=4,AS24=5),"MODERADO",IF(AND(AQ24=5,AS24=5),"MODERADO",IF(AND(AQ24=2,AS24=20),"ALTO",IF(AND(AQ24=3,AS24=10),"ALTO",IF(AND(AQ24=4,AS24=10),"ALTO",IF(AND(AQ24=5,AS24=10),"ALTO",IF(AND(AQ24=3,AS24=20),"EXTREMO",IF(AND(AQ24=4,AS24=20),"EXTREMO",IF(AND(AQ24=5,AS24=20),"EXTREMO",VLOOKUP(AU24,[3]Evaluacion!R:S,2)))))))))))))))))</f>
        <v xml:space="preserve"> </v>
      </c>
      <c r="AW24" s="127"/>
      <c r="AX24" s="127"/>
      <c r="AY24" s="127"/>
      <c r="AZ24" s="127"/>
      <c r="BA24" s="127"/>
      <c r="BB24" s="127"/>
      <c r="BC24" s="136"/>
      <c r="BD24" s="136"/>
      <c r="BE24" s="136"/>
      <c r="BF24" s="115"/>
      <c r="BG24" s="115"/>
      <c r="BH24" s="115"/>
      <c r="BI24" s="115"/>
      <c r="BJ24" s="115"/>
      <c r="BK24" s="115"/>
      <c r="BL24" s="115"/>
      <c r="BM24" s="115"/>
      <c r="BN24" s="115"/>
      <c r="BO24" s="115"/>
      <c r="BP24" s="115"/>
    </row>
    <row r="25" spans="1:68" ht="39.950000000000003" customHeight="1" x14ac:dyDescent="0.3">
      <c r="A25" s="127"/>
      <c r="B25" s="127"/>
      <c r="C25" s="128"/>
      <c r="D25" s="128"/>
      <c r="F25" s="128"/>
      <c r="G25" s="128"/>
      <c r="H25" s="128"/>
      <c r="I25" s="128"/>
      <c r="J25" s="128"/>
      <c r="K25" s="128"/>
      <c r="L25" s="128"/>
      <c r="M25" s="128"/>
      <c r="N25" s="128"/>
      <c r="O25" s="128"/>
      <c r="P25" s="128"/>
      <c r="Q25" s="128"/>
      <c r="R25" s="128"/>
      <c r="S25" s="128"/>
      <c r="T25" s="128"/>
      <c r="U25" s="128"/>
      <c r="V25" s="128"/>
      <c r="W25" s="128"/>
      <c r="X25" s="128"/>
      <c r="Y25" s="129"/>
      <c r="Z25" s="127"/>
      <c r="AA25" s="127"/>
      <c r="AB25" s="127"/>
      <c r="AC25" s="130"/>
      <c r="AD25" s="131"/>
      <c r="AE25" s="132"/>
      <c r="AF25" s="133"/>
      <c r="AG25" s="134"/>
      <c r="AH25" s="134"/>
      <c r="AI25" s="134"/>
      <c r="AJ25" s="134"/>
      <c r="AK25" s="134"/>
      <c r="AL25" s="134"/>
      <c r="AM25" s="134"/>
      <c r="AN25" s="134"/>
      <c r="AO25" s="135">
        <f t="shared" si="7"/>
        <v>0</v>
      </c>
      <c r="AP25" s="133" t="str">
        <f t="shared" si="1"/>
        <v>DISMINUYE CERO PUNTOS</v>
      </c>
      <c r="AQ25" s="133"/>
      <c r="AR25" s="133" t="str">
        <f t="shared" si="2"/>
        <v xml:space="preserve"> </v>
      </c>
      <c r="AS25" s="133"/>
      <c r="AT25" s="133" t="str">
        <f t="shared" si="3"/>
        <v xml:space="preserve"> </v>
      </c>
      <c r="AU25" s="133" t="str">
        <f t="shared" si="4"/>
        <v xml:space="preserve"> </v>
      </c>
      <c r="AV25" s="127" t="str">
        <f>IF(OR(AQ25=" ",AQ25=0,AS25=" ",AS25=0)," ",IF(AND(AQ25=1,AS25=5),"BAJO",IF(AND(AQ25=2,AS25=5),"BAJO",IF(AND(AQ25=1,AS25=10),"BAJO",IF(AND(AQ25=2,AS25=10),"MODERADO",IF(AND(AQ25=1,AS25=20),"MODERADO",IF(AND(AQ25=3,AS25=5),"MODERADO",IF(AND(AQ25=4,AS25=5),"MODERADO",IF(AND(AQ25=5,AS25=5),"MODERADO",IF(AND(AQ25=2,AS25=20),"ALTO",IF(AND(AQ25=3,AS25=10),"ALTO",IF(AND(AQ25=4,AS25=10),"ALTO",IF(AND(AQ25=5,AS25=10),"ALTO",IF(AND(AQ25=3,AS25=20),"EXTREMO",IF(AND(AQ25=4,AS25=20),"EXTREMO",IF(AND(AQ25=5,AS25=20),"EXTREMO",VLOOKUP(AU25,[3]Evaluacion!R:S,2)))))))))))))))))</f>
        <v xml:space="preserve"> </v>
      </c>
      <c r="AW25" s="127"/>
      <c r="AX25" s="127"/>
      <c r="AY25" s="127"/>
      <c r="AZ25" s="127"/>
      <c r="BA25" s="127"/>
      <c r="BB25" s="127"/>
      <c r="BC25" s="136"/>
      <c r="BD25" s="136"/>
      <c r="BE25" s="136"/>
      <c r="BF25" s="115"/>
      <c r="BG25" s="115"/>
      <c r="BH25" s="115"/>
      <c r="BI25" s="115"/>
      <c r="BJ25" s="115"/>
      <c r="BK25" s="115"/>
      <c r="BL25" s="115"/>
      <c r="BM25" s="115"/>
      <c r="BN25" s="115"/>
      <c r="BO25" s="115"/>
      <c r="BP25" s="115"/>
    </row>
    <row r="26" spans="1:68" ht="39.950000000000003" customHeight="1" x14ac:dyDescent="0.3">
      <c r="A26" s="127"/>
      <c r="B26" s="127"/>
      <c r="C26" s="128"/>
      <c r="D26" s="128"/>
      <c r="F26" s="128"/>
      <c r="G26" s="128"/>
      <c r="H26" s="128"/>
      <c r="I26" s="128"/>
      <c r="J26" s="128"/>
      <c r="K26" s="128"/>
      <c r="L26" s="128"/>
      <c r="M26" s="128"/>
      <c r="N26" s="128"/>
      <c r="O26" s="128"/>
      <c r="P26" s="128"/>
      <c r="Q26" s="128"/>
      <c r="R26" s="128"/>
      <c r="S26" s="128"/>
      <c r="T26" s="128"/>
      <c r="U26" s="128"/>
      <c r="V26" s="128"/>
      <c r="W26" s="128"/>
      <c r="X26" s="128"/>
      <c r="Y26" s="129"/>
      <c r="Z26" s="127"/>
      <c r="AA26" s="127"/>
      <c r="AB26" s="127"/>
      <c r="AC26" s="130"/>
      <c r="AD26" s="131"/>
      <c r="AE26" s="132"/>
      <c r="AF26" s="133"/>
      <c r="AG26" s="134"/>
      <c r="AH26" s="134"/>
      <c r="AI26" s="134"/>
      <c r="AJ26" s="134"/>
      <c r="AK26" s="134"/>
      <c r="AL26" s="134"/>
      <c r="AM26" s="134"/>
      <c r="AN26" s="134"/>
      <c r="AO26" s="135">
        <f t="shared" si="7"/>
        <v>0</v>
      </c>
      <c r="AP26" s="133" t="str">
        <f t="shared" si="1"/>
        <v>DISMINUYE CERO PUNTOS</v>
      </c>
      <c r="AQ26" s="133"/>
      <c r="AR26" s="133" t="str">
        <f t="shared" si="2"/>
        <v xml:space="preserve"> </v>
      </c>
      <c r="AS26" s="133"/>
      <c r="AT26" s="133" t="str">
        <f t="shared" si="3"/>
        <v xml:space="preserve"> </v>
      </c>
      <c r="AU26" s="133" t="str">
        <f t="shared" si="4"/>
        <v xml:space="preserve"> </v>
      </c>
      <c r="AV26" s="127" t="str">
        <f>IF(OR(AQ26=" ",AQ26=0,AS26=" ",AS26=0)," ",IF(AND(AQ26=1,AS26=5),"BAJO",IF(AND(AQ26=2,AS26=5),"BAJO",IF(AND(AQ26=1,AS26=10),"BAJO",IF(AND(AQ26=2,AS26=10),"MODERADO",IF(AND(AQ26=1,AS26=20),"MODERADO",IF(AND(AQ26=3,AS26=5),"MODERADO",IF(AND(AQ26=4,AS26=5),"MODERADO",IF(AND(AQ26=5,AS26=5),"MODERADO",IF(AND(AQ26=2,AS26=20),"ALTO",IF(AND(AQ26=3,AS26=10),"ALTO",IF(AND(AQ26=4,AS26=10),"ALTO",IF(AND(AQ26=5,AS26=10),"ALTO",IF(AND(AQ26=3,AS26=20),"EXTREMO",IF(AND(AQ26=4,AS26=20),"EXTREMO",IF(AND(AQ26=5,AS26=20),"EXTREMO",VLOOKUP(AU26,[3]Evaluacion!R:S,2)))))))))))))))))</f>
        <v xml:space="preserve"> </v>
      </c>
      <c r="AW26" s="127"/>
      <c r="AX26" s="127"/>
      <c r="AY26" s="127"/>
      <c r="AZ26" s="127"/>
      <c r="BA26" s="127"/>
      <c r="BB26" s="127"/>
      <c r="BC26" s="136"/>
      <c r="BD26" s="136"/>
      <c r="BE26" s="136"/>
      <c r="BF26" s="115"/>
      <c r="BG26" s="115"/>
      <c r="BH26" s="115"/>
      <c r="BI26" s="115"/>
      <c r="BJ26" s="115"/>
      <c r="BK26" s="115"/>
      <c r="BL26" s="115"/>
      <c r="BM26" s="115"/>
      <c r="BN26" s="115"/>
      <c r="BO26" s="115"/>
      <c r="BP26" s="115"/>
    </row>
    <row r="27" spans="1:68" ht="39.950000000000003" customHeight="1" x14ac:dyDescent="0.3">
      <c r="A27" s="127"/>
      <c r="B27" s="127"/>
      <c r="C27" s="128"/>
      <c r="D27" s="128"/>
      <c r="F27" s="128"/>
      <c r="G27" s="128"/>
      <c r="H27" s="128"/>
      <c r="I27" s="128"/>
      <c r="J27" s="128"/>
      <c r="K27" s="128"/>
      <c r="L27" s="128"/>
      <c r="M27" s="128"/>
      <c r="N27" s="128"/>
      <c r="O27" s="128"/>
      <c r="P27" s="128"/>
      <c r="Q27" s="128"/>
      <c r="R27" s="128"/>
      <c r="S27" s="128"/>
      <c r="T27" s="128"/>
      <c r="U27" s="128"/>
      <c r="V27" s="128"/>
      <c r="W27" s="128"/>
      <c r="X27" s="128"/>
      <c r="Y27" s="129"/>
      <c r="Z27" s="127"/>
      <c r="AA27" s="127"/>
      <c r="AB27" s="127"/>
      <c r="AC27" s="130"/>
      <c r="AD27" s="131"/>
      <c r="AE27" s="132"/>
      <c r="AF27" s="133"/>
      <c r="AG27" s="134"/>
      <c r="AH27" s="134"/>
      <c r="AI27" s="134"/>
      <c r="AJ27" s="134"/>
      <c r="AK27" s="134"/>
      <c r="AL27" s="134"/>
      <c r="AM27" s="134"/>
      <c r="AN27" s="134"/>
      <c r="AO27" s="135">
        <f t="shared" si="7"/>
        <v>0</v>
      </c>
      <c r="AP27" s="133" t="str">
        <f t="shared" si="1"/>
        <v>DISMINUYE CERO PUNTOS</v>
      </c>
      <c r="AQ27" s="133"/>
      <c r="AR27" s="133" t="str">
        <f t="shared" si="2"/>
        <v xml:space="preserve"> </v>
      </c>
      <c r="AS27" s="133"/>
      <c r="AT27" s="133" t="str">
        <f t="shared" si="3"/>
        <v xml:space="preserve"> </v>
      </c>
      <c r="AU27" s="133" t="str">
        <f t="shared" si="4"/>
        <v xml:space="preserve"> </v>
      </c>
      <c r="AV27" s="127" t="str">
        <f>IF(OR(AQ27=" ",AQ27=0,AS27=" ",AS27=0)," ",IF(AND(AQ27=1,AS27=5),"BAJO",IF(AND(AQ27=2,AS27=5),"BAJO",IF(AND(AQ27=1,AS27=10),"BAJO",IF(AND(AQ27=2,AS27=10),"MODERADO",IF(AND(AQ27=1,AS27=20),"MODERADO",IF(AND(AQ27=3,AS27=5),"MODERADO",IF(AND(AQ27=4,AS27=5),"MODERADO",IF(AND(AQ27=5,AS27=5),"MODERADO",IF(AND(AQ27=2,AS27=20),"ALTO",IF(AND(AQ27=3,AS27=10),"ALTO",IF(AND(AQ27=4,AS27=10),"ALTO",IF(AND(AQ27=5,AS27=10),"ALTO",IF(AND(AQ27=3,AS27=20),"EXTREMO",IF(AND(AQ27=4,AS27=20),"EXTREMO",IF(AND(AQ27=5,AS27=20),"EXTREMO",VLOOKUP(AU27,[3]Evaluacion!R:S,2)))))))))))))))))</f>
        <v xml:space="preserve"> </v>
      </c>
      <c r="AW27" s="127"/>
      <c r="AX27" s="127"/>
      <c r="AY27" s="127"/>
      <c r="AZ27" s="127"/>
      <c r="BA27" s="127"/>
      <c r="BB27" s="127"/>
      <c r="BC27" s="136"/>
      <c r="BD27" s="136"/>
      <c r="BE27" s="136"/>
      <c r="BF27" s="115"/>
      <c r="BG27" s="115"/>
      <c r="BH27" s="115"/>
      <c r="BI27" s="115"/>
      <c r="BJ27" s="115"/>
      <c r="BK27" s="115"/>
      <c r="BL27" s="115"/>
      <c r="BM27" s="115"/>
      <c r="BN27" s="115"/>
      <c r="BO27" s="115"/>
      <c r="BP27" s="115"/>
    </row>
    <row r="28" spans="1:68" ht="39.950000000000003" customHeight="1" x14ac:dyDescent="0.3">
      <c r="A28" s="127"/>
      <c r="B28" s="127"/>
      <c r="C28" s="128"/>
      <c r="D28" s="128"/>
      <c r="F28" s="128"/>
      <c r="G28" s="128"/>
      <c r="H28" s="128"/>
      <c r="I28" s="128"/>
      <c r="J28" s="128"/>
      <c r="K28" s="128"/>
      <c r="L28" s="128"/>
      <c r="M28" s="128"/>
      <c r="N28" s="128"/>
      <c r="O28" s="128"/>
      <c r="P28" s="128"/>
      <c r="Q28" s="128"/>
      <c r="R28" s="128"/>
      <c r="S28" s="128"/>
      <c r="T28" s="128"/>
      <c r="U28" s="128"/>
      <c r="V28" s="128"/>
      <c r="W28" s="128"/>
      <c r="X28" s="128"/>
      <c r="Y28" s="129"/>
      <c r="Z28" s="127"/>
      <c r="AA28" s="127" t="str">
        <f t="shared" ref="AA28:AA80" si="9">IF(Z28=1,"RARA VEZ",IF(Z28=2,"IMPROBABLE",IF(Z28=3,"POSIBLE",IF(Z28=4,"PROBABLE",IF(Z28=5,"CASI SEGURO"," ")))))</f>
        <v xml:space="preserve"> </v>
      </c>
      <c r="AB28" s="127"/>
      <c r="AC28" s="130" t="str">
        <f t="shared" ref="AC28:AC80" si="10">IF(AB28=5,"MODERADO",IF(AB28=10,"MAYOR",IF(AB28=20,"CATASTRÓFICO"," ")))</f>
        <v xml:space="preserve"> </v>
      </c>
      <c r="AD28" s="131" t="str">
        <f t="shared" ref="AD28:AD80" si="11">IF(OR(Z28=" ",Z28=0,AB28=" ",AB28=0)," ",Z28*AB28)</f>
        <v xml:space="preserve"> </v>
      </c>
      <c r="AE28" s="132" t="str">
        <f>IF(OR(Z28=" ",Z28=0,AB28=" ",AB28=0)," ",IF(AND(Z28=1,AB28=5),"BAJO",IF(AND(Z28=2,AB28=5),"BAJO",IF(AND(Z28=1,AB28=10),"BAJO",IF(AND(Z28=2,AB28=10),"MODERADO",IF(AND(Z28=1,AB28=20),"MODERADO",IF(AND(Z28=3,AB28=5),"MODERADO",IF(AND(Z28=4,AB28=5),"MODERADO",IF(AND(Z28=5,AB28=5),"MODERADO",IF(AND(Z28=2,AB28=20),"ALTO",IF(AND(Z28=3,AB28=10),"ALTO",IF(AND(Z28=4,AB28=10),"ALTO",IF(AND(Z28=5,AB28=10),"ALTO",IF(AND(Z28=3,AB28=20),"EXTREMO",IF(AND(Z28=4,AB28=20),"EXTREMO",IF(AND(Z28=5,AB28=20),"EXTREMO",VLOOKUP(AD28,[3]Evaluacion!A:B,2)))))))))))))))))</f>
        <v xml:space="preserve"> </v>
      </c>
      <c r="AF28" s="133"/>
      <c r="AG28" s="134"/>
      <c r="AH28" s="134"/>
      <c r="AI28" s="134"/>
      <c r="AJ28" s="134"/>
      <c r="AK28" s="134"/>
      <c r="AL28" s="134"/>
      <c r="AM28" s="134"/>
      <c r="AN28" s="134"/>
      <c r="AO28" s="135">
        <f t="shared" si="7"/>
        <v>0</v>
      </c>
      <c r="AP28" s="133" t="str">
        <f t="shared" si="1"/>
        <v>DISMINUYE CERO PUNTOS</v>
      </c>
      <c r="AQ28" s="133"/>
      <c r="AR28" s="133" t="str">
        <f t="shared" si="2"/>
        <v xml:space="preserve"> </v>
      </c>
      <c r="AS28" s="133"/>
      <c r="AT28" s="133" t="str">
        <f t="shared" si="3"/>
        <v xml:space="preserve"> </v>
      </c>
      <c r="AU28" s="133" t="str">
        <f t="shared" si="4"/>
        <v xml:space="preserve"> </v>
      </c>
      <c r="AV28" s="127" t="str">
        <f>IF(OR(AQ28=" ",AQ28=0,AS28=" ",AS28=0)," ",IF(AND(AQ28=1,AS28=5),"BAJO",IF(AND(AQ28=2,AS28=5),"BAJO",IF(AND(AQ28=1,AS28=10),"BAJO",IF(AND(AQ28=2,AS28=10),"MODERADO",IF(AND(AQ28=1,AS28=20),"MODERADO",IF(AND(AQ28=3,AS28=5),"MODERADO",IF(AND(AQ28=4,AS28=5),"MODERADO",IF(AND(AQ28=5,AS28=5),"MODERADO",IF(AND(AQ28=2,AS28=20),"ALTO",IF(AND(AQ28=3,AS28=10),"ALTO",IF(AND(AQ28=4,AS28=10),"ALTO",IF(AND(AQ28=5,AS28=10),"ALTO",IF(AND(AQ28=3,AS28=20),"EXTREMO",IF(AND(AQ28=4,AS28=20),"EXTREMO",IF(AND(AQ28=5,AS28=20),"EXTREMO",VLOOKUP(AU28,[3]Evaluacion!R:S,2)))))))))))))))))</f>
        <v xml:space="preserve"> </v>
      </c>
      <c r="AW28" s="127"/>
      <c r="AX28" s="127"/>
      <c r="AY28" s="127"/>
      <c r="AZ28" s="127"/>
      <c r="BA28" s="127"/>
      <c r="BB28" s="127"/>
      <c r="BC28" s="136"/>
      <c r="BD28" s="136"/>
      <c r="BE28" s="136"/>
      <c r="BF28" s="115"/>
      <c r="BG28" s="115"/>
      <c r="BH28" s="115"/>
      <c r="BI28" s="115"/>
      <c r="BJ28" s="115"/>
      <c r="BK28" s="115"/>
      <c r="BL28" s="115"/>
      <c r="BM28" s="115"/>
      <c r="BN28" s="115"/>
      <c r="BO28" s="115"/>
      <c r="BP28" s="115"/>
    </row>
    <row r="29" spans="1:68" ht="39.950000000000003" customHeight="1" x14ac:dyDescent="0.3">
      <c r="A29" s="127"/>
      <c r="B29" s="127"/>
      <c r="C29" s="128"/>
      <c r="D29" s="128"/>
      <c r="F29" s="128"/>
      <c r="G29" s="128"/>
      <c r="H29" s="128"/>
      <c r="I29" s="128"/>
      <c r="J29" s="128"/>
      <c r="K29" s="128"/>
      <c r="L29" s="128"/>
      <c r="M29" s="128"/>
      <c r="N29" s="128"/>
      <c r="O29" s="128"/>
      <c r="P29" s="128"/>
      <c r="Q29" s="128"/>
      <c r="R29" s="128"/>
      <c r="S29" s="128"/>
      <c r="T29" s="128"/>
      <c r="U29" s="128"/>
      <c r="V29" s="128"/>
      <c r="W29" s="128"/>
      <c r="X29" s="128"/>
      <c r="Y29" s="129"/>
      <c r="Z29" s="127"/>
      <c r="AA29" s="127" t="str">
        <f t="shared" si="9"/>
        <v xml:space="preserve"> </v>
      </c>
      <c r="AB29" s="127"/>
      <c r="AC29" s="130" t="str">
        <f t="shared" si="10"/>
        <v xml:space="preserve"> </v>
      </c>
      <c r="AD29" s="131" t="str">
        <f t="shared" si="11"/>
        <v xml:space="preserve"> </v>
      </c>
      <c r="AE29" s="132" t="str">
        <f>IF(OR(Z29=" ",Z29=0,AB29=" ",AB29=0)," ",IF(AND(Z29=1,AB29=5),"BAJO",IF(AND(Z29=2,AB29=5),"BAJO",IF(AND(Z29=1,AB29=10),"BAJO",IF(AND(Z29=2,AB29=10),"MODERADO",IF(AND(Z29=1,AB29=20),"MODERADO",IF(AND(Z29=3,AB29=5),"MODERADO",IF(AND(Z29=4,AB29=5),"MODERADO",IF(AND(Z29=5,AB29=5),"MODERADO",IF(AND(Z29=2,AB29=20),"ALTO",IF(AND(Z29=3,AB29=10),"ALTO",IF(AND(Z29=4,AB29=10),"ALTO",IF(AND(Z29=5,AB29=10),"ALTO",IF(AND(Z29=3,AB29=20),"EXTREMO",IF(AND(Z29=4,AB29=20),"EXTREMO",IF(AND(Z29=5,AB29=20),"EXTREMO",VLOOKUP(AD29,[3]Evaluacion!A:B,2)))))))))))))))))</f>
        <v xml:space="preserve"> </v>
      </c>
      <c r="AF29" s="133"/>
      <c r="AG29" s="134"/>
      <c r="AH29" s="134"/>
      <c r="AI29" s="134"/>
      <c r="AJ29" s="134"/>
      <c r="AK29" s="134"/>
      <c r="AL29" s="134"/>
      <c r="AM29" s="134"/>
      <c r="AN29" s="134"/>
      <c r="AO29" s="135">
        <f t="shared" si="7"/>
        <v>0</v>
      </c>
      <c r="AP29" s="133" t="str">
        <f t="shared" si="1"/>
        <v>DISMINUYE CERO PUNTOS</v>
      </c>
      <c r="AQ29" s="133"/>
      <c r="AR29" s="133" t="str">
        <f t="shared" si="2"/>
        <v xml:space="preserve"> </v>
      </c>
      <c r="AS29" s="133"/>
      <c r="AT29" s="133" t="str">
        <f t="shared" si="3"/>
        <v xml:space="preserve"> </v>
      </c>
      <c r="AU29" s="133" t="str">
        <f t="shared" si="4"/>
        <v xml:space="preserve"> </v>
      </c>
      <c r="AV29" s="127" t="str">
        <f>IF(OR(AQ29=" ",AQ29=0,AS29=" ",AS29=0)," ",IF(AND(AQ29=1,AS29=5),"BAJO",IF(AND(AQ29=2,AS29=5),"BAJO",IF(AND(AQ29=1,AS29=10),"BAJO",IF(AND(AQ29=2,AS29=10),"MODERADO",IF(AND(AQ29=1,AS29=20),"MODERADO",IF(AND(AQ29=3,AS29=5),"MODERADO",IF(AND(AQ29=4,AS29=5),"MODERADO",IF(AND(AQ29=5,AS29=5),"MODERADO",IF(AND(AQ29=2,AS29=20),"ALTO",IF(AND(AQ29=3,AS29=10),"ALTO",IF(AND(AQ29=4,AS29=10),"ALTO",IF(AND(AQ29=5,AS29=10),"ALTO",IF(AND(AQ29=3,AS29=20),"EXTREMO",IF(AND(AQ29=4,AS29=20),"EXTREMO",IF(AND(AQ29=5,AS29=20),"EXTREMO",VLOOKUP(AU29,[3]Evaluacion!R:S,2)))))))))))))))))</f>
        <v xml:space="preserve"> </v>
      </c>
      <c r="AW29" s="127"/>
      <c r="AX29" s="127"/>
      <c r="AY29" s="127"/>
      <c r="AZ29" s="127"/>
      <c r="BA29" s="127"/>
      <c r="BB29" s="127"/>
      <c r="BC29" s="136"/>
      <c r="BD29" s="136"/>
      <c r="BE29" s="136"/>
    </row>
    <row r="30" spans="1:68" ht="39.950000000000003" customHeight="1" x14ac:dyDescent="0.3">
      <c r="A30" s="127"/>
      <c r="B30" s="127"/>
      <c r="C30" s="128"/>
      <c r="D30" s="128"/>
      <c r="F30" s="128"/>
      <c r="G30" s="128"/>
      <c r="H30" s="128"/>
      <c r="I30" s="128"/>
      <c r="J30" s="128"/>
      <c r="K30" s="128"/>
      <c r="L30" s="128"/>
      <c r="M30" s="128"/>
      <c r="N30" s="128"/>
      <c r="O30" s="128"/>
      <c r="P30" s="128"/>
      <c r="Q30" s="128"/>
      <c r="R30" s="128"/>
      <c r="S30" s="128"/>
      <c r="T30" s="128"/>
      <c r="U30" s="128"/>
      <c r="V30" s="128"/>
      <c r="W30" s="128"/>
      <c r="X30" s="128"/>
      <c r="Y30" s="129"/>
      <c r="Z30" s="127"/>
      <c r="AA30" s="127" t="str">
        <f t="shared" si="9"/>
        <v xml:space="preserve"> </v>
      </c>
      <c r="AB30" s="127"/>
      <c r="AC30" s="130" t="str">
        <f t="shared" si="10"/>
        <v xml:space="preserve"> </v>
      </c>
      <c r="AD30" s="131" t="str">
        <f t="shared" si="11"/>
        <v xml:space="preserve"> </v>
      </c>
      <c r="AE30" s="132" t="str">
        <f>IF(OR(Z30=" ",Z30=0,AB30=" ",AB30=0)," ",IF(AND(Z30=1,AB30=5),"BAJO",IF(AND(Z30=2,AB30=5),"BAJO",IF(AND(Z30=1,AB30=10),"BAJO",IF(AND(Z30=2,AB30=10),"MODERADO",IF(AND(Z30=1,AB30=20),"MODERADO",IF(AND(Z30=3,AB30=5),"MODERADO",IF(AND(Z30=4,AB30=5),"MODERADO",IF(AND(Z30=5,AB30=5),"MODERADO",IF(AND(Z30=2,AB30=20),"ALTO",IF(AND(Z30=3,AB30=10),"ALTO",IF(AND(Z30=4,AB30=10),"ALTO",IF(AND(Z30=5,AB30=10),"ALTO",IF(AND(Z30=3,AB30=20),"EXTREMO",IF(AND(Z30=4,AB30=20),"EXTREMO",IF(AND(Z30=5,AB30=20),"EXTREMO",VLOOKUP(AD30,[3]Evaluacion!A:B,2)))))))))))))))))</f>
        <v xml:space="preserve"> </v>
      </c>
      <c r="AF30" s="133"/>
      <c r="AG30" s="134"/>
      <c r="AH30" s="134"/>
      <c r="AI30" s="134"/>
      <c r="AJ30" s="134"/>
      <c r="AK30" s="134"/>
      <c r="AL30" s="134"/>
      <c r="AM30" s="134"/>
      <c r="AN30" s="134"/>
      <c r="AO30" s="135">
        <f t="shared" si="7"/>
        <v>0</v>
      </c>
      <c r="AP30" s="133" t="str">
        <f t="shared" si="1"/>
        <v>DISMINUYE CERO PUNTOS</v>
      </c>
      <c r="AQ30" s="133"/>
      <c r="AR30" s="133" t="str">
        <f t="shared" si="2"/>
        <v xml:space="preserve"> </v>
      </c>
      <c r="AS30" s="133"/>
      <c r="AT30" s="133" t="str">
        <f t="shared" si="3"/>
        <v xml:space="preserve"> </v>
      </c>
      <c r="AU30" s="133" t="str">
        <f t="shared" si="4"/>
        <v xml:space="preserve"> </v>
      </c>
      <c r="AV30" s="127" t="str">
        <f>IF(OR(AQ30=" ",AQ30=0,AS30=" ",AS30=0)," ",IF(AND(AQ30=1,AS30=5),"BAJO",IF(AND(AQ30=2,AS30=5),"BAJO",IF(AND(AQ30=1,AS30=10),"BAJO",IF(AND(AQ30=2,AS30=10),"MODERADO",IF(AND(AQ30=1,AS30=20),"MODERADO",IF(AND(AQ30=3,AS30=5),"MODERADO",IF(AND(AQ30=4,AS30=5),"MODERADO",IF(AND(AQ30=5,AS30=5),"MODERADO",IF(AND(AQ30=2,AS30=20),"ALTO",IF(AND(AQ30=3,AS30=10),"ALTO",IF(AND(AQ30=4,AS30=10),"ALTO",IF(AND(AQ30=5,AS30=10),"ALTO",IF(AND(AQ30=3,AS30=20),"EXTREMO",IF(AND(AQ30=4,AS30=20),"EXTREMO",IF(AND(AQ30=5,AS30=20),"EXTREMO",VLOOKUP(AU30,[3]Evaluacion!R:S,2)))))))))))))))))</f>
        <v xml:space="preserve"> </v>
      </c>
      <c r="AW30" s="127"/>
      <c r="AX30" s="127"/>
      <c r="AY30" s="127"/>
      <c r="AZ30" s="127"/>
      <c r="BA30" s="127"/>
      <c r="BB30" s="127"/>
      <c r="BC30" s="136"/>
      <c r="BD30" s="136"/>
      <c r="BE30" s="136"/>
    </row>
    <row r="31" spans="1:68" ht="39.950000000000003" customHeight="1" x14ac:dyDescent="0.3">
      <c r="A31" s="127"/>
      <c r="B31" s="127"/>
      <c r="C31" s="128"/>
      <c r="D31" s="128"/>
      <c r="F31" s="128"/>
      <c r="G31" s="128"/>
      <c r="H31" s="128"/>
      <c r="I31" s="128"/>
      <c r="J31" s="128"/>
      <c r="K31" s="128"/>
      <c r="L31" s="128"/>
      <c r="M31" s="128"/>
      <c r="N31" s="128"/>
      <c r="O31" s="128"/>
      <c r="P31" s="128"/>
      <c r="Q31" s="128"/>
      <c r="R31" s="128"/>
      <c r="S31" s="128"/>
      <c r="T31" s="128"/>
      <c r="U31" s="128"/>
      <c r="V31" s="128"/>
      <c r="W31" s="128"/>
      <c r="X31" s="128"/>
      <c r="Y31" s="129"/>
      <c r="Z31" s="127"/>
      <c r="AA31" s="127" t="str">
        <f t="shared" si="9"/>
        <v xml:space="preserve"> </v>
      </c>
      <c r="AB31" s="127"/>
      <c r="AC31" s="130" t="str">
        <f t="shared" si="10"/>
        <v xml:space="preserve"> </v>
      </c>
      <c r="AD31" s="131" t="str">
        <f t="shared" si="11"/>
        <v xml:space="preserve"> </v>
      </c>
      <c r="AE31" s="132" t="str">
        <f>IF(OR(Z31=" ",Z31=0,AB31=" ",AB31=0)," ",IF(AND(Z31=1,AB31=5),"BAJO",IF(AND(Z31=2,AB31=5),"BAJO",IF(AND(Z31=1,AB31=10),"BAJO",IF(AND(Z31=2,AB31=10),"MODERADO",IF(AND(Z31=1,AB31=20),"MODERADO",IF(AND(Z31=3,AB31=5),"MODERADO",IF(AND(Z31=4,AB31=5),"MODERADO",IF(AND(Z31=5,AB31=5),"MODERADO",IF(AND(Z31=2,AB31=20),"ALTO",IF(AND(Z31=3,AB31=10),"ALTO",IF(AND(Z31=4,AB31=10),"ALTO",IF(AND(Z31=5,AB31=10),"ALTO",IF(AND(Z31=3,AB31=20),"EXTREMO",IF(AND(Z31=4,AB31=20),"EXTREMO",IF(AND(Z31=5,AB31=20),"EXTREMO",VLOOKUP(AD31,[3]Evaluacion!A:B,2)))))))))))))))))</f>
        <v xml:space="preserve"> </v>
      </c>
      <c r="AF31" s="133"/>
      <c r="AG31" s="134"/>
      <c r="AH31" s="134"/>
      <c r="AI31" s="134"/>
      <c r="AJ31" s="134"/>
      <c r="AK31" s="134"/>
      <c r="AL31" s="134"/>
      <c r="AM31" s="134"/>
      <c r="AN31" s="134"/>
      <c r="AO31" s="135">
        <f t="shared" si="7"/>
        <v>0</v>
      </c>
      <c r="AP31" s="133" t="str">
        <f t="shared" si="1"/>
        <v>DISMINUYE CERO PUNTOS</v>
      </c>
      <c r="AQ31" s="133"/>
      <c r="AR31" s="133" t="str">
        <f t="shared" si="2"/>
        <v xml:space="preserve"> </v>
      </c>
      <c r="AS31" s="133"/>
      <c r="AT31" s="133" t="str">
        <f t="shared" si="3"/>
        <v xml:space="preserve"> </v>
      </c>
      <c r="AU31" s="133" t="str">
        <f t="shared" si="4"/>
        <v xml:space="preserve"> </v>
      </c>
      <c r="AV31" s="127" t="str">
        <f>IF(OR(AQ31=" ",AQ31=0,AS31=" ",AS31=0)," ",IF(AND(AQ31=1,AS31=5),"BAJO",IF(AND(AQ31=2,AS31=5),"BAJO",IF(AND(AQ31=1,AS31=10),"BAJO",IF(AND(AQ31=2,AS31=10),"MODERADO",IF(AND(AQ31=1,AS31=20),"MODERADO",IF(AND(AQ31=3,AS31=5),"MODERADO",IF(AND(AQ31=4,AS31=5),"MODERADO",IF(AND(AQ31=5,AS31=5),"MODERADO",IF(AND(AQ31=2,AS31=20),"ALTO",IF(AND(AQ31=3,AS31=10),"ALTO",IF(AND(AQ31=4,AS31=10),"ALTO",IF(AND(AQ31=5,AS31=10),"ALTO",IF(AND(AQ31=3,AS31=20),"EXTREMO",IF(AND(AQ31=4,AS31=20),"EXTREMO",IF(AND(AQ31=5,AS31=20),"EXTREMO",VLOOKUP(AU31,[3]Evaluacion!R:S,2)))))))))))))))))</f>
        <v xml:space="preserve"> </v>
      </c>
      <c r="AW31" s="127"/>
      <c r="AX31" s="127"/>
      <c r="AY31" s="127"/>
      <c r="AZ31" s="127"/>
      <c r="BA31" s="127"/>
      <c r="BB31" s="127"/>
      <c r="BC31" s="136"/>
      <c r="BD31" s="136"/>
      <c r="BE31" s="136"/>
    </row>
    <row r="32" spans="1:68" ht="39.950000000000003" customHeight="1" x14ac:dyDescent="0.3">
      <c r="A32" s="127"/>
      <c r="B32" s="127"/>
      <c r="C32" s="128"/>
      <c r="D32" s="128"/>
      <c r="F32" s="128"/>
      <c r="G32" s="128"/>
      <c r="H32" s="128"/>
      <c r="I32" s="128"/>
      <c r="J32" s="128"/>
      <c r="K32" s="128"/>
      <c r="L32" s="128"/>
      <c r="M32" s="128"/>
      <c r="N32" s="128"/>
      <c r="O32" s="128"/>
      <c r="P32" s="128"/>
      <c r="Q32" s="128"/>
      <c r="R32" s="128"/>
      <c r="S32" s="128"/>
      <c r="T32" s="128"/>
      <c r="U32" s="128"/>
      <c r="V32" s="128"/>
      <c r="W32" s="128"/>
      <c r="X32" s="128"/>
      <c r="Y32" s="129"/>
      <c r="Z32" s="127"/>
      <c r="AA32" s="127" t="str">
        <f t="shared" si="9"/>
        <v xml:space="preserve"> </v>
      </c>
      <c r="AB32" s="127"/>
      <c r="AC32" s="130" t="str">
        <f t="shared" si="10"/>
        <v xml:space="preserve"> </v>
      </c>
      <c r="AD32" s="131" t="str">
        <f t="shared" si="11"/>
        <v xml:space="preserve"> </v>
      </c>
      <c r="AE32" s="132" t="str">
        <f>IF(OR(Z32=" ",Z32=0,AB32=" ",AB32=0)," ",IF(AND(Z32=1,AB32=5),"BAJO",IF(AND(Z32=2,AB32=5),"BAJO",IF(AND(Z32=1,AB32=10),"BAJO",IF(AND(Z32=2,AB32=10),"MODERADO",IF(AND(Z32=1,AB32=20),"MODERADO",IF(AND(Z32=3,AB32=5),"MODERADO",IF(AND(Z32=4,AB32=5),"MODERADO",IF(AND(Z32=5,AB32=5),"MODERADO",IF(AND(Z32=2,AB32=20),"ALTO",IF(AND(Z32=3,AB32=10),"ALTO",IF(AND(Z32=4,AB32=10),"ALTO",IF(AND(Z32=5,AB32=10),"ALTO",IF(AND(Z32=3,AB32=20),"EXTREMO",IF(AND(Z32=4,AB32=20),"EXTREMO",IF(AND(Z32=5,AB32=20),"EXTREMO",VLOOKUP(AD32,[3]Evaluacion!A:B,2)))))))))))))))))</f>
        <v xml:space="preserve"> </v>
      </c>
      <c r="AF32" s="133"/>
      <c r="AG32" s="134"/>
      <c r="AH32" s="134"/>
      <c r="AI32" s="134"/>
      <c r="AJ32" s="134"/>
      <c r="AK32" s="134"/>
      <c r="AL32" s="134"/>
      <c r="AM32" s="134"/>
      <c r="AN32" s="134"/>
      <c r="AO32" s="135">
        <f t="shared" si="7"/>
        <v>0</v>
      </c>
      <c r="AP32" s="133" t="str">
        <f t="shared" si="1"/>
        <v>DISMINUYE CERO PUNTOS</v>
      </c>
      <c r="AQ32" s="133"/>
      <c r="AR32" s="133" t="str">
        <f t="shared" si="2"/>
        <v xml:space="preserve"> </v>
      </c>
      <c r="AS32" s="133"/>
      <c r="AT32" s="133" t="str">
        <f t="shared" si="3"/>
        <v xml:space="preserve"> </v>
      </c>
      <c r="AU32" s="133" t="str">
        <f t="shared" si="4"/>
        <v xml:space="preserve"> </v>
      </c>
      <c r="AV32" s="127" t="str">
        <f>IF(OR(AQ32=" ",AQ32=0,AS32=" ",AS32=0)," ",IF(AND(AQ32=1,AS32=5),"BAJO",IF(AND(AQ32=2,AS32=5),"BAJO",IF(AND(AQ32=1,AS32=10),"BAJO",IF(AND(AQ32=2,AS32=10),"MODERADO",IF(AND(AQ32=1,AS32=20),"MODERADO",IF(AND(AQ32=3,AS32=5),"MODERADO",IF(AND(AQ32=4,AS32=5),"MODERADO",IF(AND(AQ32=5,AS32=5),"MODERADO",IF(AND(AQ32=2,AS32=20),"ALTO",IF(AND(AQ32=3,AS32=10),"ALTO",IF(AND(AQ32=4,AS32=10),"ALTO",IF(AND(AQ32=5,AS32=10),"ALTO",IF(AND(AQ32=3,AS32=20),"EXTREMO",IF(AND(AQ32=4,AS32=20),"EXTREMO",IF(AND(AQ32=5,AS32=20),"EXTREMO",VLOOKUP(AU32,[3]Evaluacion!R:S,2)))))))))))))))))</f>
        <v xml:space="preserve"> </v>
      </c>
      <c r="AW32" s="127"/>
      <c r="AX32" s="127"/>
      <c r="AY32" s="127"/>
      <c r="AZ32" s="127"/>
      <c r="BA32" s="127"/>
      <c r="BB32" s="127"/>
      <c r="BC32" s="136"/>
      <c r="BD32" s="136"/>
      <c r="BE32" s="136"/>
    </row>
    <row r="33" spans="1:57" ht="39.950000000000003" customHeight="1" x14ac:dyDescent="0.3">
      <c r="A33" s="127"/>
      <c r="B33" s="127"/>
      <c r="C33" s="128"/>
      <c r="D33" s="128"/>
      <c r="F33" s="128"/>
      <c r="G33" s="128"/>
      <c r="H33" s="128"/>
      <c r="I33" s="128"/>
      <c r="J33" s="128"/>
      <c r="K33" s="128"/>
      <c r="L33" s="128"/>
      <c r="M33" s="128"/>
      <c r="N33" s="128"/>
      <c r="O33" s="128"/>
      <c r="P33" s="128"/>
      <c r="Q33" s="128"/>
      <c r="R33" s="128"/>
      <c r="S33" s="128"/>
      <c r="T33" s="128"/>
      <c r="U33" s="128"/>
      <c r="V33" s="128"/>
      <c r="W33" s="128"/>
      <c r="X33" s="128"/>
      <c r="Y33" s="129"/>
      <c r="Z33" s="127"/>
      <c r="AA33" s="127" t="str">
        <f t="shared" si="9"/>
        <v xml:space="preserve"> </v>
      </c>
      <c r="AB33" s="127"/>
      <c r="AC33" s="130" t="str">
        <f t="shared" si="10"/>
        <v xml:space="preserve"> </v>
      </c>
      <c r="AD33" s="131" t="str">
        <f t="shared" si="11"/>
        <v xml:space="preserve"> </v>
      </c>
      <c r="AE33" s="132" t="str">
        <f>IF(OR(Z33=" ",Z33=0,AB33=" ",AB33=0)," ",IF(AND(Z33=1,AB33=5),"BAJO",IF(AND(Z33=2,AB33=5),"BAJO",IF(AND(Z33=1,AB33=10),"BAJO",IF(AND(Z33=2,AB33=10),"MODERADO",IF(AND(Z33=1,AB33=20),"MODERADO",IF(AND(Z33=3,AB33=5),"MODERADO",IF(AND(Z33=4,AB33=5),"MODERADO",IF(AND(Z33=5,AB33=5),"MODERADO",IF(AND(Z33=2,AB33=20),"ALTO",IF(AND(Z33=3,AB33=10),"ALTO",IF(AND(Z33=4,AB33=10),"ALTO",IF(AND(Z33=5,AB33=10),"ALTO",IF(AND(Z33=3,AB33=20),"EXTREMO",IF(AND(Z33=4,AB33=20),"EXTREMO",IF(AND(Z33=5,AB33=20),"EXTREMO",VLOOKUP(AD33,[3]Evaluacion!A:B,2)))))))))))))))))</f>
        <v xml:space="preserve"> </v>
      </c>
      <c r="AF33" s="133"/>
      <c r="AG33" s="134"/>
      <c r="AH33" s="134"/>
      <c r="AI33" s="134"/>
      <c r="AJ33" s="134"/>
      <c r="AK33" s="134"/>
      <c r="AL33" s="134"/>
      <c r="AM33" s="134"/>
      <c r="AN33" s="134"/>
      <c r="AO33" s="135">
        <f t="shared" si="7"/>
        <v>0</v>
      </c>
      <c r="AP33" s="133" t="str">
        <f t="shared" si="1"/>
        <v>DISMINUYE CERO PUNTOS</v>
      </c>
      <c r="AQ33" s="133"/>
      <c r="AR33" s="133" t="str">
        <f t="shared" si="2"/>
        <v xml:space="preserve"> </v>
      </c>
      <c r="AS33" s="133"/>
      <c r="AT33" s="133" t="str">
        <f t="shared" si="3"/>
        <v xml:space="preserve"> </v>
      </c>
      <c r="AU33" s="133" t="str">
        <f t="shared" si="4"/>
        <v xml:space="preserve"> </v>
      </c>
      <c r="AV33" s="127" t="str">
        <f>IF(OR(AQ33=" ",AQ33=0,AS33=" ",AS33=0)," ",IF(AND(AQ33=1,AS33=5),"BAJO",IF(AND(AQ33=2,AS33=5),"BAJO",IF(AND(AQ33=1,AS33=10),"BAJO",IF(AND(AQ33=2,AS33=10),"MODERADO",IF(AND(AQ33=1,AS33=20),"MODERADO",IF(AND(AQ33=3,AS33=5),"MODERADO",IF(AND(AQ33=4,AS33=5),"MODERADO",IF(AND(AQ33=5,AS33=5),"MODERADO",IF(AND(AQ33=2,AS33=20),"ALTO",IF(AND(AQ33=3,AS33=10),"ALTO",IF(AND(AQ33=4,AS33=10),"ALTO",IF(AND(AQ33=5,AS33=10),"ALTO",IF(AND(AQ33=3,AS33=20),"EXTREMO",IF(AND(AQ33=4,AS33=20),"EXTREMO",IF(AND(AQ33=5,AS33=20),"EXTREMO",VLOOKUP(AU33,[3]Evaluacion!R:S,2)))))))))))))))))</f>
        <v xml:space="preserve"> </v>
      </c>
      <c r="AW33" s="127"/>
      <c r="AX33" s="127"/>
      <c r="AY33" s="127"/>
      <c r="AZ33" s="127"/>
      <c r="BA33" s="127"/>
      <c r="BB33" s="127"/>
      <c r="BC33" s="136"/>
      <c r="BD33" s="136"/>
      <c r="BE33" s="136"/>
    </row>
    <row r="34" spans="1:57" ht="39.950000000000003" customHeight="1" x14ac:dyDescent="0.3">
      <c r="A34" s="127"/>
      <c r="B34" s="127"/>
      <c r="C34" s="128"/>
      <c r="D34" s="128"/>
      <c r="F34" s="128"/>
      <c r="G34" s="128"/>
      <c r="H34" s="128"/>
      <c r="I34" s="128"/>
      <c r="J34" s="128"/>
      <c r="K34" s="128"/>
      <c r="L34" s="128"/>
      <c r="M34" s="128"/>
      <c r="N34" s="128"/>
      <c r="O34" s="128"/>
      <c r="P34" s="128"/>
      <c r="Q34" s="128"/>
      <c r="R34" s="128"/>
      <c r="S34" s="128"/>
      <c r="T34" s="128"/>
      <c r="U34" s="128"/>
      <c r="V34" s="128"/>
      <c r="W34" s="128"/>
      <c r="X34" s="128"/>
      <c r="Y34" s="129"/>
      <c r="Z34" s="127"/>
      <c r="AA34" s="127" t="str">
        <f t="shared" si="9"/>
        <v xml:space="preserve"> </v>
      </c>
      <c r="AB34" s="127"/>
      <c r="AC34" s="130" t="str">
        <f t="shared" si="10"/>
        <v xml:space="preserve"> </v>
      </c>
      <c r="AD34" s="131" t="str">
        <f t="shared" si="11"/>
        <v xml:space="preserve"> </v>
      </c>
      <c r="AE34" s="132" t="str">
        <f>IF(OR(Z34=" ",Z34=0,AB34=" ",AB34=0)," ",IF(AND(Z34=1,AB34=5),"BAJO",IF(AND(Z34=2,AB34=5),"BAJO",IF(AND(Z34=1,AB34=10),"BAJO",IF(AND(Z34=2,AB34=10),"MODERADO",IF(AND(Z34=1,AB34=20),"MODERADO",IF(AND(Z34=3,AB34=5),"MODERADO",IF(AND(Z34=4,AB34=5),"MODERADO",IF(AND(Z34=5,AB34=5),"MODERADO",IF(AND(Z34=2,AB34=20),"ALTO",IF(AND(Z34=3,AB34=10),"ALTO",IF(AND(Z34=4,AB34=10),"ALTO",IF(AND(Z34=5,AB34=10),"ALTO",IF(AND(Z34=3,AB34=20),"EXTREMO",IF(AND(Z34=4,AB34=20),"EXTREMO",IF(AND(Z34=5,AB34=20),"EXTREMO",VLOOKUP(AD34,[3]Evaluacion!A:B,2)))))))))))))))))</f>
        <v xml:space="preserve"> </v>
      </c>
      <c r="AF34" s="133"/>
      <c r="AG34" s="134"/>
      <c r="AH34" s="134"/>
      <c r="AI34" s="134"/>
      <c r="AJ34" s="134"/>
      <c r="AK34" s="134"/>
      <c r="AL34" s="134"/>
      <c r="AM34" s="134"/>
      <c r="AN34" s="134"/>
      <c r="AO34" s="135">
        <f t="shared" si="7"/>
        <v>0</v>
      </c>
      <c r="AP34" s="133" t="str">
        <f t="shared" si="1"/>
        <v>DISMINUYE CERO PUNTOS</v>
      </c>
      <c r="AQ34" s="133"/>
      <c r="AR34" s="133" t="str">
        <f t="shared" si="2"/>
        <v xml:space="preserve"> </v>
      </c>
      <c r="AS34" s="133"/>
      <c r="AT34" s="133" t="str">
        <f t="shared" si="3"/>
        <v xml:space="preserve"> </v>
      </c>
      <c r="AU34" s="133" t="str">
        <f t="shared" si="4"/>
        <v xml:space="preserve"> </v>
      </c>
      <c r="AV34" s="127" t="str">
        <f>IF(OR(AQ34=" ",AQ34=0,AS34=" ",AS34=0)," ",IF(AND(AQ34=1,AS34=5),"BAJO",IF(AND(AQ34=2,AS34=5),"BAJO",IF(AND(AQ34=1,AS34=10),"BAJO",IF(AND(AQ34=2,AS34=10),"MODERADO",IF(AND(AQ34=1,AS34=20),"MODERADO",IF(AND(AQ34=3,AS34=5),"MODERADO",IF(AND(AQ34=4,AS34=5),"MODERADO",IF(AND(AQ34=5,AS34=5),"MODERADO",IF(AND(AQ34=2,AS34=20),"ALTO",IF(AND(AQ34=3,AS34=10),"ALTO",IF(AND(AQ34=4,AS34=10),"ALTO",IF(AND(AQ34=5,AS34=10),"ALTO",IF(AND(AQ34=3,AS34=20),"EXTREMO",IF(AND(AQ34=4,AS34=20),"EXTREMO",IF(AND(AQ34=5,AS34=20),"EXTREMO",VLOOKUP(AU34,[3]Evaluacion!R:S,2)))))))))))))))))</f>
        <v xml:space="preserve"> </v>
      </c>
      <c r="AW34" s="127"/>
      <c r="AX34" s="127"/>
      <c r="AY34" s="127"/>
      <c r="AZ34" s="127"/>
      <c r="BA34" s="127"/>
      <c r="BB34" s="127"/>
      <c r="BC34" s="136"/>
      <c r="BD34" s="136"/>
      <c r="BE34" s="136"/>
    </row>
    <row r="35" spans="1:57" ht="39.950000000000003" customHeight="1" x14ac:dyDescent="0.3">
      <c r="A35" s="127"/>
      <c r="B35" s="127"/>
      <c r="C35" s="128"/>
      <c r="D35" s="128"/>
      <c r="F35" s="128"/>
      <c r="G35" s="128"/>
      <c r="H35" s="128"/>
      <c r="I35" s="128"/>
      <c r="J35" s="128"/>
      <c r="K35" s="128"/>
      <c r="L35" s="128"/>
      <c r="M35" s="128"/>
      <c r="N35" s="128"/>
      <c r="O35" s="128"/>
      <c r="P35" s="128"/>
      <c r="Q35" s="128"/>
      <c r="R35" s="128"/>
      <c r="S35" s="128"/>
      <c r="T35" s="128"/>
      <c r="U35" s="128"/>
      <c r="V35" s="128"/>
      <c r="W35" s="128"/>
      <c r="X35" s="128"/>
      <c r="Y35" s="129"/>
      <c r="Z35" s="127"/>
      <c r="AA35" s="127" t="str">
        <f t="shared" si="9"/>
        <v xml:space="preserve"> </v>
      </c>
      <c r="AB35" s="127"/>
      <c r="AC35" s="130" t="str">
        <f t="shared" si="10"/>
        <v xml:space="preserve"> </v>
      </c>
      <c r="AD35" s="131" t="str">
        <f t="shared" si="11"/>
        <v xml:space="preserve"> </v>
      </c>
      <c r="AE35" s="132" t="str">
        <f>IF(OR(Z35=" ",Z35=0,AB35=" ",AB35=0)," ",IF(AND(Z35=1,AB35=5),"BAJO",IF(AND(Z35=2,AB35=5),"BAJO",IF(AND(Z35=1,AB35=10),"BAJO",IF(AND(Z35=2,AB35=10),"MODERADO",IF(AND(Z35=1,AB35=20),"MODERADO",IF(AND(Z35=3,AB35=5),"MODERADO",IF(AND(Z35=4,AB35=5),"MODERADO",IF(AND(Z35=5,AB35=5),"MODERADO",IF(AND(Z35=2,AB35=20),"ALTO",IF(AND(Z35=3,AB35=10),"ALTO",IF(AND(Z35=4,AB35=10),"ALTO",IF(AND(Z35=5,AB35=10),"ALTO",IF(AND(Z35=3,AB35=20),"EXTREMO",IF(AND(Z35=4,AB35=20),"EXTREMO",IF(AND(Z35=5,AB35=20),"EXTREMO",VLOOKUP(AD35,[3]Evaluacion!A:B,2)))))))))))))))))</f>
        <v xml:space="preserve"> </v>
      </c>
      <c r="AF35" s="133"/>
      <c r="AG35" s="134"/>
      <c r="AH35" s="134"/>
      <c r="AI35" s="134"/>
      <c r="AJ35" s="134"/>
      <c r="AK35" s="134"/>
      <c r="AL35" s="134"/>
      <c r="AM35" s="134"/>
      <c r="AN35" s="134"/>
      <c r="AO35" s="135">
        <f t="shared" si="7"/>
        <v>0</v>
      </c>
      <c r="AP35" s="133" t="str">
        <f t="shared" si="1"/>
        <v>DISMINUYE CERO PUNTOS</v>
      </c>
      <c r="AQ35" s="133"/>
      <c r="AR35" s="133" t="str">
        <f t="shared" si="2"/>
        <v xml:space="preserve"> </v>
      </c>
      <c r="AS35" s="133"/>
      <c r="AT35" s="133" t="str">
        <f t="shared" si="3"/>
        <v xml:space="preserve"> </v>
      </c>
      <c r="AU35" s="133" t="str">
        <f t="shared" si="4"/>
        <v xml:space="preserve"> </v>
      </c>
      <c r="AV35" s="127" t="str">
        <f>IF(OR(AQ35=" ",AQ35=0,AS35=" ",AS35=0)," ",IF(AND(AQ35=1,AS35=5),"BAJO",IF(AND(AQ35=2,AS35=5),"BAJO",IF(AND(AQ35=1,AS35=10),"BAJO",IF(AND(AQ35=2,AS35=10),"MODERADO",IF(AND(AQ35=1,AS35=20),"MODERADO",IF(AND(AQ35=3,AS35=5),"MODERADO",IF(AND(AQ35=4,AS35=5),"MODERADO",IF(AND(AQ35=5,AS35=5),"MODERADO",IF(AND(AQ35=2,AS35=20),"ALTO",IF(AND(AQ35=3,AS35=10),"ALTO",IF(AND(AQ35=4,AS35=10),"ALTO",IF(AND(AQ35=5,AS35=10),"ALTO",IF(AND(AQ35=3,AS35=20),"EXTREMO",IF(AND(AQ35=4,AS35=20),"EXTREMO",IF(AND(AQ35=5,AS35=20),"EXTREMO",VLOOKUP(AU35,[3]Evaluacion!R:S,2)))))))))))))))))</f>
        <v xml:space="preserve"> </v>
      </c>
      <c r="AW35" s="127"/>
      <c r="AX35" s="127"/>
      <c r="AY35" s="127"/>
      <c r="AZ35" s="127"/>
      <c r="BA35" s="127"/>
      <c r="BB35" s="127"/>
      <c r="BC35" s="136"/>
      <c r="BD35" s="136"/>
      <c r="BE35" s="136"/>
    </row>
    <row r="36" spans="1:57" ht="39.950000000000003" customHeight="1" x14ac:dyDescent="0.3">
      <c r="A36" s="127"/>
      <c r="B36" s="127"/>
      <c r="C36" s="128"/>
      <c r="D36" s="128"/>
      <c r="F36" s="128"/>
      <c r="G36" s="128"/>
      <c r="H36" s="128"/>
      <c r="I36" s="128"/>
      <c r="J36" s="128"/>
      <c r="K36" s="128"/>
      <c r="L36" s="128"/>
      <c r="M36" s="128"/>
      <c r="N36" s="128"/>
      <c r="O36" s="128"/>
      <c r="P36" s="128"/>
      <c r="Q36" s="128"/>
      <c r="R36" s="128"/>
      <c r="S36" s="128"/>
      <c r="T36" s="128"/>
      <c r="U36" s="128"/>
      <c r="V36" s="128"/>
      <c r="W36" s="128"/>
      <c r="X36" s="128"/>
      <c r="Y36" s="129"/>
      <c r="Z36" s="127"/>
      <c r="AA36" s="127" t="str">
        <f t="shared" si="9"/>
        <v xml:space="preserve"> </v>
      </c>
      <c r="AB36" s="127"/>
      <c r="AC36" s="130" t="str">
        <f t="shared" si="10"/>
        <v xml:space="preserve"> </v>
      </c>
      <c r="AD36" s="131" t="str">
        <f t="shared" si="11"/>
        <v xml:space="preserve"> </v>
      </c>
      <c r="AE36" s="132" t="str">
        <f>IF(OR(Z36=" ",Z36=0,AB36=" ",AB36=0)," ",IF(AND(Z36=1,AB36=5),"BAJO",IF(AND(Z36=2,AB36=5),"BAJO",IF(AND(Z36=1,AB36=10),"BAJO",IF(AND(Z36=2,AB36=10),"MODERADO",IF(AND(Z36=1,AB36=20),"MODERADO",IF(AND(Z36=3,AB36=5),"MODERADO",IF(AND(Z36=4,AB36=5),"MODERADO",IF(AND(Z36=5,AB36=5),"MODERADO",IF(AND(Z36=2,AB36=20),"ALTO",IF(AND(Z36=3,AB36=10),"ALTO",IF(AND(Z36=4,AB36=10),"ALTO",IF(AND(Z36=5,AB36=10),"ALTO",IF(AND(Z36=3,AB36=20),"EXTREMO",IF(AND(Z36=4,AB36=20),"EXTREMO",IF(AND(Z36=5,AB36=20),"EXTREMO",VLOOKUP(AD36,[3]Evaluacion!A:B,2)))))))))))))))))</f>
        <v xml:space="preserve"> </v>
      </c>
      <c r="AF36" s="133"/>
      <c r="AG36" s="134"/>
      <c r="AH36" s="134"/>
      <c r="AI36" s="134"/>
      <c r="AJ36" s="134"/>
      <c r="AK36" s="134"/>
      <c r="AL36" s="134"/>
      <c r="AM36" s="134"/>
      <c r="AN36" s="134"/>
      <c r="AO36" s="135">
        <f t="shared" si="7"/>
        <v>0</v>
      </c>
      <c r="AP36" s="133" t="str">
        <f t="shared" si="1"/>
        <v>DISMINUYE CERO PUNTOS</v>
      </c>
      <c r="AQ36" s="133"/>
      <c r="AR36" s="133" t="str">
        <f t="shared" si="2"/>
        <v xml:space="preserve"> </v>
      </c>
      <c r="AS36" s="133"/>
      <c r="AT36" s="133" t="str">
        <f t="shared" si="3"/>
        <v xml:space="preserve"> </v>
      </c>
      <c r="AU36" s="133" t="str">
        <f t="shared" si="4"/>
        <v xml:space="preserve"> </v>
      </c>
      <c r="AV36" s="127" t="str">
        <f>IF(OR(AQ36=" ",AQ36=0,AS36=" ",AS36=0)," ",IF(AND(AQ36=1,AS36=5),"BAJO",IF(AND(AQ36=2,AS36=5),"BAJO",IF(AND(AQ36=1,AS36=10),"BAJO",IF(AND(AQ36=2,AS36=10),"MODERADO",IF(AND(AQ36=1,AS36=20),"MODERADO",IF(AND(AQ36=3,AS36=5),"MODERADO",IF(AND(AQ36=4,AS36=5),"MODERADO",IF(AND(AQ36=5,AS36=5),"MODERADO",IF(AND(AQ36=2,AS36=20),"ALTO",IF(AND(AQ36=3,AS36=10),"ALTO",IF(AND(AQ36=4,AS36=10),"ALTO",IF(AND(AQ36=5,AS36=10),"ALTO",IF(AND(AQ36=3,AS36=20),"EXTREMO",IF(AND(AQ36=4,AS36=20),"EXTREMO",IF(AND(AQ36=5,AS36=20),"EXTREMO",VLOOKUP(AU36,[3]Evaluacion!R:S,2)))))))))))))))))</f>
        <v xml:space="preserve"> </v>
      </c>
      <c r="AW36" s="127"/>
      <c r="AX36" s="127"/>
      <c r="AY36" s="127"/>
      <c r="AZ36" s="127"/>
      <c r="BA36" s="127"/>
      <c r="BB36" s="127"/>
      <c r="BC36" s="136"/>
      <c r="BD36" s="136"/>
      <c r="BE36" s="136"/>
    </row>
    <row r="37" spans="1:57" ht="39.950000000000003" customHeight="1" x14ac:dyDescent="0.3">
      <c r="A37" s="127"/>
      <c r="B37" s="127"/>
      <c r="C37" s="128"/>
      <c r="D37" s="128"/>
      <c r="F37" s="128"/>
      <c r="G37" s="128"/>
      <c r="H37" s="128"/>
      <c r="I37" s="128"/>
      <c r="J37" s="128"/>
      <c r="K37" s="128"/>
      <c r="L37" s="128"/>
      <c r="M37" s="128"/>
      <c r="N37" s="128"/>
      <c r="O37" s="128"/>
      <c r="P37" s="128"/>
      <c r="Q37" s="128"/>
      <c r="R37" s="128"/>
      <c r="S37" s="128"/>
      <c r="T37" s="128"/>
      <c r="U37" s="128"/>
      <c r="V37" s="128"/>
      <c r="W37" s="128"/>
      <c r="X37" s="128"/>
      <c r="Y37" s="129"/>
      <c r="Z37" s="127"/>
      <c r="AA37" s="127" t="str">
        <f t="shared" si="9"/>
        <v xml:space="preserve"> </v>
      </c>
      <c r="AB37" s="127"/>
      <c r="AC37" s="130" t="str">
        <f t="shared" si="10"/>
        <v xml:space="preserve"> </v>
      </c>
      <c r="AD37" s="131" t="str">
        <f t="shared" si="11"/>
        <v xml:space="preserve"> </v>
      </c>
      <c r="AE37" s="132" t="str">
        <f>IF(OR(Z37=" ",Z37=0,AB37=" ",AB37=0)," ",IF(AND(Z37=1,AB37=5),"BAJO",IF(AND(Z37=2,AB37=5),"BAJO",IF(AND(Z37=1,AB37=10),"BAJO",IF(AND(Z37=2,AB37=10),"MODERADO",IF(AND(Z37=1,AB37=20),"MODERADO",IF(AND(Z37=3,AB37=5),"MODERADO",IF(AND(Z37=4,AB37=5),"MODERADO",IF(AND(Z37=5,AB37=5),"MODERADO",IF(AND(Z37=2,AB37=20),"ALTO",IF(AND(Z37=3,AB37=10),"ALTO",IF(AND(Z37=4,AB37=10),"ALTO",IF(AND(Z37=5,AB37=10),"ALTO",IF(AND(Z37=3,AB37=20),"EXTREMO",IF(AND(Z37=4,AB37=20),"EXTREMO",IF(AND(Z37=5,AB37=20),"EXTREMO",VLOOKUP(AD37,[3]Evaluacion!A:B,2)))))))))))))))))</f>
        <v xml:space="preserve"> </v>
      </c>
      <c r="AF37" s="133"/>
      <c r="AG37" s="134"/>
      <c r="AH37" s="134"/>
      <c r="AI37" s="134"/>
      <c r="AJ37" s="134"/>
      <c r="AK37" s="134"/>
      <c r="AL37" s="134"/>
      <c r="AM37" s="134"/>
      <c r="AN37" s="134"/>
      <c r="AO37" s="135">
        <f t="shared" si="7"/>
        <v>0</v>
      </c>
      <c r="AP37" s="133" t="str">
        <f t="shared" si="1"/>
        <v>DISMINUYE CERO PUNTOS</v>
      </c>
      <c r="AQ37" s="133"/>
      <c r="AR37" s="133" t="str">
        <f t="shared" si="2"/>
        <v xml:space="preserve"> </v>
      </c>
      <c r="AS37" s="133"/>
      <c r="AT37" s="133" t="str">
        <f t="shared" si="3"/>
        <v xml:space="preserve"> </v>
      </c>
      <c r="AU37" s="133" t="str">
        <f t="shared" si="4"/>
        <v xml:space="preserve"> </v>
      </c>
      <c r="AV37" s="127" t="str">
        <f>IF(OR(AQ37=" ",AQ37=0,AS37=" ",AS37=0)," ",IF(AND(AQ37=1,AS37=5),"BAJO",IF(AND(AQ37=2,AS37=5),"BAJO",IF(AND(AQ37=1,AS37=10),"BAJO",IF(AND(AQ37=2,AS37=10),"MODERADO",IF(AND(AQ37=1,AS37=20),"MODERADO",IF(AND(AQ37=3,AS37=5),"MODERADO",IF(AND(AQ37=4,AS37=5),"MODERADO",IF(AND(AQ37=5,AS37=5),"MODERADO",IF(AND(AQ37=2,AS37=20),"ALTO",IF(AND(AQ37=3,AS37=10),"ALTO",IF(AND(AQ37=4,AS37=10),"ALTO",IF(AND(AQ37=5,AS37=10),"ALTO",IF(AND(AQ37=3,AS37=20),"EXTREMO",IF(AND(AQ37=4,AS37=20),"EXTREMO",IF(AND(AQ37=5,AS37=20),"EXTREMO",VLOOKUP(AU37,[3]Evaluacion!R:S,2)))))))))))))))))</f>
        <v xml:space="preserve"> </v>
      </c>
      <c r="AW37" s="127"/>
      <c r="AX37" s="127"/>
      <c r="AY37" s="127"/>
      <c r="AZ37" s="127"/>
      <c r="BA37" s="127"/>
      <c r="BB37" s="127"/>
      <c r="BC37" s="136"/>
      <c r="BD37" s="136"/>
      <c r="BE37" s="136"/>
    </row>
    <row r="38" spans="1:57" ht="39.950000000000003" customHeight="1" x14ac:dyDescent="0.3">
      <c r="A38" s="127"/>
      <c r="B38" s="127"/>
      <c r="C38" s="128"/>
      <c r="D38" s="128"/>
      <c r="F38" s="128"/>
      <c r="G38" s="128"/>
      <c r="H38" s="128"/>
      <c r="I38" s="128"/>
      <c r="J38" s="128"/>
      <c r="K38" s="128"/>
      <c r="L38" s="128"/>
      <c r="M38" s="128"/>
      <c r="N38" s="128"/>
      <c r="O38" s="128"/>
      <c r="P38" s="128"/>
      <c r="Q38" s="128"/>
      <c r="R38" s="128"/>
      <c r="S38" s="128"/>
      <c r="T38" s="128"/>
      <c r="U38" s="128"/>
      <c r="V38" s="128"/>
      <c r="W38" s="128"/>
      <c r="X38" s="128"/>
      <c r="Y38" s="129"/>
      <c r="Z38" s="127"/>
      <c r="AA38" s="127" t="str">
        <f t="shared" si="9"/>
        <v xml:space="preserve"> </v>
      </c>
      <c r="AB38" s="127"/>
      <c r="AC38" s="130" t="str">
        <f t="shared" si="10"/>
        <v xml:space="preserve"> </v>
      </c>
      <c r="AD38" s="131" t="str">
        <f t="shared" si="11"/>
        <v xml:space="preserve"> </v>
      </c>
      <c r="AE38" s="132" t="str">
        <f>IF(OR(Z38=" ",Z38=0,AB38=" ",AB38=0)," ",IF(AND(Z38=1,AB38=5),"BAJO",IF(AND(Z38=2,AB38=5),"BAJO",IF(AND(Z38=1,AB38=10),"BAJO",IF(AND(Z38=2,AB38=10),"MODERADO",IF(AND(Z38=1,AB38=20),"MODERADO",IF(AND(Z38=3,AB38=5),"MODERADO",IF(AND(Z38=4,AB38=5),"MODERADO",IF(AND(Z38=5,AB38=5),"MODERADO",IF(AND(Z38=2,AB38=20),"ALTO",IF(AND(Z38=3,AB38=10),"ALTO",IF(AND(Z38=4,AB38=10),"ALTO",IF(AND(Z38=5,AB38=10),"ALTO",IF(AND(Z38=3,AB38=20),"EXTREMO",IF(AND(Z38=4,AB38=20),"EXTREMO",IF(AND(Z38=5,AB38=20),"EXTREMO",VLOOKUP(AD38,[3]Evaluacion!A:B,2)))))))))))))))))</f>
        <v xml:space="preserve"> </v>
      </c>
      <c r="AF38" s="133"/>
      <c r="AG38" s="134"/>
      <c r="AH38" s="134"/>
      <c r="AI38" s="134"/>
      <c r="AJ38" s="134"/>
      <c r="AK38" s="134"/>
      <c r="AL38" s="134"/>
      <c r="AM38" s="134"/>
      <c r="AN38" s="134"/>
      <c r="AO38" s="135">
        <f t="shared" si="7"/>
        <v>0</v>
      </c>
      <c r="AP38" s="133" t="str">
        <f t="shared" si="1"/>
        <v>DISMINUYE CERO PUNTOS</v>
      </c>
      <c r="AQ38" s="133"/>
      <c r="AR38" s="133" t="str">
        <f t="shared" si="2"/>
        <v xml:space="preserve"> </v>
      </c>
      <c r="AS38" s="133"/>
      <c r="AT38" s="133" t="str">
        <f t="shared" si="3"/>
        <v xml:space="preserve"> </v>
      </c>
      <c r="AU38" s="133" t="str">
        <f t="shared" si="4"/>
        <v xml:space="preserve"> </v>
      </c>
      <c r="AV38" s="127" t="str">
        <f>IF(OR(AQ38=" ",AQ38=0,AS38=" ",AS38=0)," ",IF(AND(AQ38=1,AS38=5),"BAJO",IF(AND(AQ38=2,AS38=5),"BAJO",IF(AND(AQ38=1,AS38=10),"BAJO",IF(AND(AQ38=2,AS38=10),"MODERADO",IF(AND(AQ38=1,AS38=20),"MODERADO",IF(AND(AQ38=3,AS38=5),"MODERADO",IF(AND(AQ38=4,AS38=5),"MODERADO",IF(AND(AQ38=5,AS38=5),"MODERADO",IF(AND(AQ38=2,AS38=20),"ALTO",IF(AND(AQ38=3,AS38=10),"ALTO",IF(AND(AQ38=4,AS38=10),"ALTO",IF(AND(AQ38=5,AS38=10),"ALTO",IF(AND(AQ38=3,AS38=20),"EXTREMO",IF(AND(AQ38=4,AS38=20),"EXTREMO",IF(AND(AQ38=5,AS38=20),"EXTREMO",VLOOKUP(AU38,[3]Evaluacion!R:S,2)))))))))))))))))</f>
        <v xml:space="preserve"> </v>
      </c>
      <c r="AW38" s="127"/>
      <c r="AX38" s="127"/>
      <c r="AY38" s="127"/>
      <c r="AZ38" s="127"/>
      <c r="BA38" s="127"/>
      <c r="BB38" s="127"/>
      <c r="BC38" s="136"/>
      <c r="BD38" s="136"/>
      <c r="BE38" s="136"/>
    </row>
    <row r="39" spans="1:57" ht="39.950000000000003" customHeight="1" x14ac:dyDescent="0.3">
      <c r="A39" s="127"/>
      <c r="B39" s="127"/>
      <c r="C39" s="128"/>
      <c r="D39" s="128"/>
      <c r="F39" s="128"/>
      <c r="G39" s="128"/>
      <c r="H39" s="128"/>
      <c r="I39" s="128"/>
      <c r="J39" s="128"/>
      <c r="K39" s="128"/>
      <c r="L39" s="128"/>
      <c r="M39" s="128"/>
      <c r="N39" s="128"/>
      <c r="O39" s="128"/>
      <c r="P39" s="128"/>
      <c r="Q39" s="128"/>
      <c r="R39" s="128"/>
      <c r="S39" s="128"/>
      <c r="T39" s="128"/>
      <c r="U39" s="128"/>
      <c r="V39" s="128"/>
      <c r="W39" s="128"/>
      <c r="X39" s="128"/>
      <c r="Y39" s="129"/>
      <c r="Z39" s="127"/>
      <c r="AA39" s="127" t="str">
        <f t="shared" si="9"/>
        <v xml:space="preserve"> </v>
      </c>
      <c r="AB39" s="127"/>
      <c r="AC39" s="130" t="str">
        <f t="shared" si="10"/>
        <v xml:space="preserve"> </v>
      </c>
      <c r="AD39" s="131" t="str">
        <f t="shared" si="11"/>
        <v xml:space="preserve"> </v>
      </c>
      <c r="AE39" s="132" t="str">
        <f>IF(OR(Z39=" ",Z39=0,AB39=" ",AB39=0)," ",IF(AND(Z39=1,AB39=5),"BAJO",IF(AND(Z39=2,AB39=5),"BAJO",IF(AND(Z39=1,AB39=10),"BAJO",IF(AND(Z39=2,AB39=10),"MODERADO",IF(AND(Z39=1,AB39=20),"MODERADO",IF(AND(Z39=3,AB39=5),"MODERADO",IF(AND(Z39=4,AB39=5),"MODERADO",IF(AND(Z39=5,AB39=5),"MODERADO",IF(AND(Z39=2,AB39=20),"ALTO",IF(AND(Z39=3,AB39=10),"ALTO",IF(AND(Z39=4,AB39=10),"ALTO",IF(AND(Z39=5,AB39=10),"ALTO",IF(AND(Z39=3,AB39=20),"EXTREMO",IF(AND(Z39=4,AB39=20),"EXTREMO",IF(AND(Z39=5,AB39=20),"EXTREMO",VLOOKUP(AD39,[3]Evaluacion!A:B,2)))))))))))))))))</f>
        <v xml:space="preserve"> </v>
      </c>
      <c r="AF39" s="133"/>
      <c r="AG39" s="134"/>
      <c r="AH39" s="134"/>
      <c r="AI39" s="134"/>
      <c r="AJ39" s="134"/>
      <c r="AK39" s="134"/>
      <c r="AL39" s="134"/>
      <c r="AM39" s="134"/>
      <c r="AN39" s="134"/>
      <c r="AO39" s="135">
        <f t="shared" si="7"/>
        <v>0</v>
      </c>
      <c r="AP39" s="133" t="str">
        <f t="shared" si="1"/>
        <v>DISMINUYE CERO PUNTOS</v>
      </c>
      <c r="AQ39" s="133"/>
      <c r="AR39" s="133" t="str">
        <f t="shared" si="2"/>
        <v xml:space="preserve"> </v>
      </c>
      <c r="AS39" s="133"/>
      <c r="AT39" s="133" t="str">
        <f t="shared" si="3"/>
        <v xml:space="preserve"> </v>
      </c>
      <c r="AU39" s="133" t="str">
        <f t="shared" si="4"/>
        <v xml:space="preserve"> </v>
      </c>
      <c r="AV39" s="127" t="str">
        <f>IF(OR(AQ39=" ",AQ39=0,AS39=" ",AS39=0)," ",IF(AND(AQ39=1,AS39=5),"BAJO",IF(AND(AQ39=2,AS39=5),"BAJO",IF(AND(AQ39=1,AS39=10),"BAJO",IF(AND(AQ39=2,AS39=10),"MODERADO",IF(AND(AQ39=1,AS39=20),"MODERADO",IF(AND(AQ39=3,AS39=5),"MODERADO",IF(AND(AQ39=4,AS39=5),"MODERADO",IF(AND(AQ39=5,AS39=5),"MODERADO",IF(AND(AQ39=2,AS39=20),"ALTO",IF(AND(AQ39=3,AS39=10),"ALTO",IF(AND(AQ39=4,AS39=10),"ALTO",IF(AND(AQ39=5,AS39=10),"ALTO",IF(AND(AQ39=3,AS39=20),"EXTREMO",IF(AND(AQ39=4,AS39=20),"EXTREMO",IF(AND(AQ39=5,AS39=20),"EXTREMO",VLOOKUP(AU39,[3]Evaluacion!R:S,2)))))))))))))))))</f>
        <v xml:space="preserve"> </v>
      </c>
      <c r="AW39" s="127"/>
      <c r="AX39" s="127"/>
      <c r="AY39" s="127"/>
      <c r="AZ39" s="127"/>
      <c r="BA39" s="127"/>
      <c r="BB39" s="127"/>
      <c r="BC39" s="136"/>
      <c r="BD39" s="136"/>
      <c r="BE39" s="136"/>
    </row>
    <row r="40" spans="1:57" ht="39.950000000000003" customHeight="1" x14ac:dyDescent="0.3">
      <c r="A40" s="127"/>
      <c r="B40" s="127"/>
      <c r="C40" s="128"/>
      <c r="D40" s="128"/>
      <c r="F40" s="128"/>
      <c r="G40" s="128"/>
      <c r="H40" s="128"/>
      <c r="I40" s="128"/>
      <c r="J40" s="128"/>
      <c r="K40" s="128"/>
      <c r="L40" s="128"/>
      <c r="M40" s="128"/>
      <c r="N40" s="128"/>
      <c r="O40" s="128"/>
      <c r="P40" s="128"/>
      <c r="Q40" s="128"/>
      <c r="R40" s="128"/>
      <c r="S40" s="128"/>
      <c r="T40" s="128"/>
      <c r="U40" s="128"/>
      <c r="V40" s="128"/>
      <c r="W40" s="128"/>
      <c r="X40" s="128"/>
      <c r="Y40" s="129"/>
      <c r="Z40" s="127"/>
      <c r="AA40" s="127" t="str">
        <f t="shared" si="9"/>
        <v xml:space="preserve"> </v>
      </c>
      <c r="AB40" s="127"/>
      <c r="AC40" s="130" t="str">
        <f t="shared" si="10"/>
        <v xml:space="preserve"> </v>
      </c>
      <c r="AD40" s="131" t="str">
        <f t="shared" si="11"/>
        <v xml:space="preserve"> </v>
      </c>
      <c r="AE40" s="132" t="str">
        <f>IF(OR(Z40=" ",Z40=0,AB40=" ",AB40=0)," ",IF(AND(Z40=1,AB40=5),"BAJO",IF(AND(Z40=2,AB40=5),"BAJO",IF(AND(Z40=1,AB40=10),"BAJO",IF(AND(Z40=2,AB40=10),"MODERADO",IF(AND(Z40=1,AB40=20),"MODERADO",IF(AND(Z40=3,AB40=5),"MODERADO",IF(AND(Z40=4,AB40=5),"MODERADO",IF(AND(Z40=5,AB40=5),"MODERADO",IF(AND(Z40=2,AB40=20),"ALTO",IF(AND(Z40=3,AB40=10),"ALTO",IF(AND(Z40=4,AB40=10),"ALTO",IF(AND(Z40=5,AB40=10),"ALTO",IF(AND(Z40=3,AB40=20),"EXTREMO",IF(AND(Z40=4,AB40=20),"EXTREMO",IF(AND(Z40=5,AB40=20),"EXTREMO",VLOOKUP(AD40,[3]Evaluacion!A:B,2)))))))))))))))))</f>
        <v xml:space="preserve"> </v>
      </c>
      <c r="AF40" s="133"/>
      <c r="AG40" s="134"/>
      <c r="AH40" s="134"/>
      <c r="AI40" s="134"/>
      <c r="AJ40" s="134"/>
      <c r="AK40" s="134"/>
      <c r="AL40" s="134"/>
      <c r="AM40" s="134"/>
      <c r="AN40" s="134"/>
      <c r="AO40" s="135">
        <f t="shared" si="7"/>
        <v>0</v>
      </c>
      <c r="AP40" s="133" t="str">
        <f t="shared" si="1"/>
        <v>DISMINUYE CERO PUNTOS</v>
      </c>
      <c r="AQ40" s="133"/>
      <c r="AR40" s="133" t="str">
        <f t="shared" si="2"/>
        <v xml:space="preserve"> </v>
      </c>
      <c r="AS40" s="133"/>
      <c r="AT40" s="133" t="str">
        <f t="shared" si="3"/>
        <v xml:space="preserve"> </v>
      </c>
      <c r="AU40" s="133" t="str">
        <f t="shared" si="4"/>
        <v xml:space="preserve"> </v>
      </c>
      <c r="AV40" s="127" t="str">
        <f>IF(OR(AQ40=" ",AQ40=0,AS40=" ",AS40=0)," ",IF(AND(AQ40=1,AS40=5),"BAJO",IF(AND(AQ40=2,AS40=5),"BAJO",IF(AND(AQ40=1,AS40=10),"BAJO",IF(AND(AQ40=2,AS40=10),"MODERADO",IF(AND(AQ40=1,AS40=20),"MODERADO",IF(AND(AQ40=3,AS40=5),"MODERADO",IF(AND(AQ40=4,AS40=5),"MODERADO",IF(AND(AQ40=5,AS40=5),"MODERADO",IF(AND(AQ40=2,AS40=20),"ALTO",IF(AND(AQ40=3,AS40=10),"ALTO",IF(AND(AQ40=4,AS40=10),"ALTO",IF(AND(AQ40=5,AS40=10),"ALTO",IF(AND(AQ40=3,AS40=20),"EXTREMO",IF(AND(AQ40=4,AS40=20),"EXTREMO",IF(AND(AQ40=5,AS40=20),"EXTREMO",VLOOKUP(AU40,[3]Evaluacion!R:S,2)))))))))))))))))</f>
        <v xml:space="preserve"> </v>
      </c>
      <c r="AW40" s="127"/>
      <c r="AX40" s="127"/>
      <c r="AY40" s="127"/>
      <c r="AZ40" s="127"/>
      <c r="BA40" s="127"/>
      <c r="BB40" s="127"/>
      <c r="BC40" s="136"/>
      <c r="BD40" s="136"/>
      <c r="BE40" s="136"/>
    </row>
    <row r="41" spans="1:57" ht="39.950000000000003" customHeight="1" x14ac:dyDescent="0.3">
      <c r="A41" s="127"/>
      <c r="B41" s="127"/>
      <c r="C41" s="128"/>
      <c r="D41" s="128"/>
      <c r="F41" s="128"/>
      <c r="G41" s="128"/>
      <c r="H41" s="128"/>
      <c r="I41" s="128"/>
      <c r="J41" s="128"/>
      <c r="K41" s="128"/>
      <c r="L41" s="128"/>
      <c r="M41" s="128"/>
      <c r="N41" s="128"/>
      <c r="O41" s="128"/>
      <c r="P41" s="128"/>
      <c r="Q41" s="128"/>
      <c r="R41" s="128"/>
      <c r="S41" s="128"/>
      <c r="T41" s="128"/>
      <c r="U41" s="128"/>
      <c r="V41" s="128"/>
      <c r="W41" s="128"/>
      <c r="X41" s="128"/>
      <c r="Y41" s="129"/>
      <c r="Z41" s="127"/>
      <c r="AA41" s="127" t="str">
        <f t="shared" si="9"/>
        <v xml:space="preserve"> </v>
      </c>
      <c r="AB41" s="127"/>
      <c r="AC41" s="130" t="str">
        <f t="shared" si="10"/>
        <v xml:space="preserve"> </v>
      </c>
      <c r="AD41" s="131" t="str">
        <f t="shared" si="11"/>
        <v xml:space="preserve"> </v>
      </c>
      <c r="AE41" s="132" t="str">
        <f>IF(OR(Z41=" ",Z41=0,AB41=" ",AB41=0)," ",IF(AND(Z41=1,AB41=5),"BAJO",IF(AND(Z41=2,AB41=5),"BAJO",IF(AND(Z41=1,AB41=10),"BAJO",IF(AND(Z41=2,AB41=10),"MODERADO",IF(AND(Z41=1,AB41=20),"MODERADO",IF(AND(Z41=3,AB41=5),"MODERADO",IF(AND(Z41=4,AB41=5),"MODERADO",IF(AND(Z41=5,AB41=5),"MODERADO",IF(AND(Z41=2,AB41=20),"ALTO",IF(AND(Z41=3,AB41=10),"ALTO",IF(AND(Z41=4,AB41=10),"ALTO",IF(AND(Z41=5,AB41=10),"ALTO",IF(AND(Z41=3,AB41=20),"EXTREMO",IF(AND(Z41=4,AB41=20),"EXTREMO",IF(AND(Z41=5,AB41=20),"EXTREMO",VLOOKUP(AD41,[3]Evaluacion!A:B,2)))))))))))))))))</f>
        <v xml:space="preserve"> </v>
      </c>
      <c r="AF41" s="133"/>
      <c r="AG41" s="134"/>
      <c r="AH41" s="134"/>
      <c r="AI41" s="134"/>
      <c r="AJ41" s="134"/>
      <c r="AK41" s="134"/>
      <c r="AL41" s="134"/>
      <c r="AM41" s="134"/>
      <c r="AN41" s="134"/>
      <c r="AO41" s="135">
        <f t="shared" si="7"/>
        <v>0</v>
      </c>
      <c r="AP41" s="133" t="str">
        <f t="shared" si="1"/>
        <v>DISMINUYE CERO PUNTOS</v>
      </c>
      <c r="AQ41" s="133"/>
      <c r="AR41" s="133" t="str">
        <f t="shared" si="2"/>
        <v xml:space="preserve"> </v>
      </c>
      <c r="AS41" s="133"/>
      <c r="AT41" s="133" t="str">
        <f t="shared" si="3"/>
        <v xml:space="preserve"> </v>
      </c>
      <c r="AU41" s="133" t="str">
        <f t="shared" si="4"/>
        <v xml:space="preserve"> </v>
      </c>
      <c r="AV41" s="127" t="str">
        <f>IF(OR(AQ41=" ",AQ41=0,AS41=" ",AS41=0)," ",IF(AND(AQ41=1,AS41=5),"BAJO",IF(AND(AQ41=2,AS41=5),"BAJO",IF(AND(AQ41=1,AS41=10),"BAJO",IF(AND(AQ41=2,AS41=10),"MODERADO",IF(AND(AQ41=1,AS41=20),"MODERADO",IF(AND(AQ41=3,AS41=5),"MODERADO",IF(AND(AQ41=4,AS41=5),"MODERADO",IF(AND(AQ41=5,AS41=5),"MODERADO",IF(AND(AQ41=2,AS41=20),"ALTO",IF(AND(AQ41=3,AS41=10),"ALTO",IF(AND(AQ41=4,AS41=10),"ALTO",IF(AND(AQ41=5,AS41=10),"ALTO",IF(AND(AQ41=3,AS41=20),"EXTREMO",IF(AND(AQ41=4,AS41=20),"EXTREMO",IF(AND(AQ41=5,AS41=20),"EXTREMO",VLOOKUP(AU41,[3]Evaluacion!R:S,2)))))))))))))))))</f>
        <v xml:space="preserve"> </v>
      </c>
      <c r="AW41" s="127"/>
      <c r="AX41" s="127"/>
      <c r="AY41" s="127"/>
      <c r="AZ41" s="127"/>
      <c r="BA41" s="127"/>
      <c r="BB41" s="127"/>
      <c r="BC41" s="136"/>
      <c r="BD41" s="136"/>
      <c r="BE41" s="136"/>
    </row>
    <row r="42" spans="1:57" ht="39.950000000000003" customHeight="1" x14ac:dyDescent="0.3">
      <c r="A42" s="127"/>
      <c r="B42" s="127"/>
      <c r="C42" s="128"/>
      <c r="D42" s="128"/>
      <c r="F42" s="128"/>
      <c r="G42" s="128"/>
      <c r="H42" s="128"/>
      <c r="I42" s="128"/>
      <c r="J42" s="128"/>
      <c r="K42" s="128"/>
      <c r="L42" s="128"/>
      <c r="M42" s="128"/>
      <c r="N42" s="128"/>
      <c r="O42" s="128"/>
      <c r="P42" s="128"/>
      <c r="Q42" s="128"/>
      <c r="R42" s="128"/>
      <c r="S42" s="128"/>
      <c r="T42" s="128"/>
      <c r="U42" s="128"/>
      <c r="V42" s="128"/>
      <c r="W42" s="128"/>
      <c r="X42" s="128"/>
      <c r="Y42" s="129"/>
      <c r="Z42" s="127"/>
      <c r="AA42" s="127" t="str">
        <f t="shared" si="9"/>
        <v xml:space="preserve"> </v>
      </c>
      <c r="AB42" s="127"/>
      <c r="AC42" s="130" t="str">
        <f t="shared" si="10"/>
        <v xml:space="preserve"> </v>
      </c>
      <c r="AD42" s="131" t="str">
        <f t="shared" si="11"/>
        <v xml:space="preserve"> </v>
      </c>
      <c r="AE42" s="132" t="str">
        <f>IF(OR(Z42=" ",Z42=0,AB42=" ",AB42=0)," ",IF(AND(Z42=1,AB42=5),"BAJO",IF(AND(Z42=2,AB42=5),"BAJO",IF(AND(Z42=1,AB42=10),"BAJO",IF(AND(Z42=2,AB42=10),"MODERADO",IF(AND(Z42=1,AB42=20),"MODERADO",IF(AND(Z42=3,AB42=5),"MODERADO",IF(AND(Z42=4,AB42=5),"MODERADO",IF(AND(Z42=5,AB42=5),"MODERADO",IF(AND(Z42=2,AB42=20),"ALTO",IF(AND(Z42=3,AB42=10),"ALTO",IF(AND(Z42=4,AB42=10),"ALTO",IF(AND(Z42=5,AB42=10),"ALTO",IF(AND(Z42=3,AB42=20),"EXTREMO",IF(AND(Z42=4,AB42=20),"EXTREMO",IF(AND(Z42=5,AB42=20),"EXTREMO",VLOOKUP(AD42,[3]Evaluacion!A:B,2)))))))))))))))))</f>
        <v xml:space="preserve"> </v>
      </c>
      <c r="AF42" s="133"/>
      <c r="AG42" s="134"/>
      <c r="AH42" s="134"/>
      <c r="AI42" s="134"/>
      <c r="AJ42" s="134"/>
      <c r="AK42" s="134"/>
      <c r="AL42" s="134"/>
      <c r="AM42" s="134"/>
      <c r="AN42" s="134"/>
      <c r="AO42" s="135">
        <f t="shared" si="7"/>
        <v>0</v>
      </c>
      <c r="AP42" s="133" t="str">
        <f t="shared" si="1"/>
        <v>DISMINUYE CERO PUNTOS</v>
      </c>
      <c r="AQ42" s="133"/>
      <c r="AR42" s="133" t="str">
        <f t="shared" si="2"/>
        <v xml:space="preserve"> </v>
      </c>
      <c r="AS42" s="133"/>
      <c r="AT42" s="133" t="str">
        <f t="shared" si="3"/>
        <v xml:space="preserve"> </v>
      </c>
      <c r="AU42" s="133" t="str">
        <f t="shared" si="4"/>
        <v xml:space="preserve"> </v>
      </c>
      <c r="AV42" s="127" t="str">
        <f>IF(OR(AQ42=" ",AQ42=0,AS42=" ",AS42=0)," ",IF(AND(AQ42=1,AS42=5),"BAJO",IF(AND(AQ42=2,AS42=5),"BAJO",IF(AND(AQ42=1,AS42=10),"BAJO",IF(AND(AQ42=2,AS42=10),"MODERADO",IF(AND(AQ42=1,AS42=20),"MODERADO",IF(AND(AQ42=3,AS42=5),"MODERADO",IF(AND(AQ42=4,AS42=5),"MODERADO",IF(AND(AQ42=5,AS42=5),"MODERADO",IF(AND(AQ42=2,AS42=20),"ALTO",IF(AND(AQ42=3,AS42=10),"ALTO",IF(AND(AQ42=4,AS42=10),"ALTO",IF(AND(AQ42=5,AS42=10),"ALTO",IF(AND(AQ42=3,AS42=20),"EXTREMO",IF(AND(AQ42=4,AS42=20),"EXTREMO",IF(AND(AQ42=5,AS42=20),"EXTREMO",VLOOKUP(AU42,[3]Evaluacion!R:S,2)))))))))))))))))</f>
        <v xml:space="preserve"> </v>
      </c>
      <c r="AW42" s="127"/>
      <c r="AX42" s="127"/>
      <c r="AY42" s="127"/>
      <c r="AZ42" s="127"/>
      <c r="BA42" s="127"/>
      <c r="BB42" s="127"/>
      <c r="BC42" s="136"/>
      <c r="BD42" s="136"/>
      <c r="BE42" s="136"/>
    </row>
    <row r="43" spans="1:57" ht="39.950000000000003" customHeight="1" x14ac:dyDescent="0.3">
      <c r="A43" s="127"/>
      <c r="B43" s="127"/>
      <c r="C43" s="128"/>
      <c r="D43" s="128"/>
      <c r="F43" s="128"/>
      <c r="G43" s="128"/>
      <c r="H43" s="128"/>
      <c r="I43" s="128"/>
      <c r="J43" s="128"/>
      <c r="K43" s="128"/>
      <c r="L43" s="128"/>
      <c r="M43" s="128"/>
      <c r="N43" s="128"/>
      <c r="O43" s="128"/>
      <c r="P43" s="128"/>
      <c r="Q43" s="128"/>
      <c r="R43" s="128"/>
      <c r="S43" s="128"/>
      <c r="T43" s="128"/>
      <c r="U43" s="128"/>
      <c r="V43" s="128"/>
      <c r="W43" s="128"/>
      <c r="X43" s="128"/>
      <c r="Y43" s="129"/>
      <c r="Z43" s="127"/>
      <c r="AA43" s="127" t="str">
        <f t="shared" si="9"/>
        <v xml:space="preserve"> </v>
      </c>
      <c r="AB43" s="127"/>
      <c r="AC43" s="130" t="str">
        <f t="shared" si="10"/>
        <v xml:space="preserve"> </v>
      </c>
      <c r="AD43" s="131" t="str">
        <f t="shared" si="11"/>
        <v xml:space="preserve"> </v>
      </c>
      <c r="AE43" s="132" t="str">
        <f>IF(OR(Z43=" ",Z43=0,AB43=" ",AB43=0)," ",IF(AND(Z43=1,AB43=5),"BAJO",IF(AND(Z43=2,AB43=5),"BAJO",IF(AND(Z43=1,AB43=10),"BAJO",IF(AND(Z43=2,AB43=10),"MODERADO",IF(AND(Z43=1,AB43=20),"MODERADO",IF(AND(Z43=3,AB43=5),"MODERADO",IF(AND(Z43=4,AB43=5),"MODERADO",IF(AND(Z43=5,AB43=5),"MODERADO",IF(AND(Z43=2,AB43=20),"ALTO",IF(AND(Z43=3,AB43=10),"ALTO",IF(AND(Z43=4,AB43=10),"ALTO",IF(AND(Z43=5,AB43=10),"ALTO",IF(AND(Z43=3,AB43=20),"EXTREMO",IF(AND(Z43=4,AB43=20),"EXTREMO",IF(AND(Z43=5,AB43=20),"EXTREMO",VLOOKUP(AD43,[3]Evaluacion!A:B,2)))))))))))))))))</f>
        <v xml:space="preserve"> </v>
      </c>
      <c r="AF43" s="133"/>
      <c r="AG43" s="134"/>
      <c r="AH43" s="134"/>
      <c r="AI43" s="134"/>
      <c r="AJ43" s="134"/>
      <c r="AK43" s="134"/>
      <c r="AL43" s="134"/>
      <c r="AM43" s="134"/>
      <c r="AN43" s="134"/>
      <c r="AO43" s="135">
        <f t="shared" si="7"/>
        <v>0</v>
      </c>
      <c r="AP43" s="133" t="str">
        <f t="shared" si="1"/>
        <v>DISMINUYE CERO PUNTOS</v>
      </c>
      <c r="AQ43" s="133"/>
      <c r="AR43" s="133" t="str">
        <f t="shared" si="2"/>
        <v xml:space="preserve"> </v>
      </c>
      <c r="AS43" s="133"/>
      <c r="AT43" s="133" t="str">
        <f t="shared" si="3"/>
        <v xml:space="preserve"> </v>
      </c>
      <c r="AU43" s="133" t="str">
        <f t="shared" si="4"/>
        <v xml:space="preserve"> </v>
      </c>
      <c r="AV43" s="127" t="str">
        <f>IF(OR(AQ43=" ",AQ43=0,AS43=" ",AS43=0)," ",IF(AND(AQ43=1,AS43=5),"BAJO",IF(AND(AQ43=2,AS43=5),"BAJO",IF(AND(AQ43=1,AS43=10),"BAJO",IF(AND(AQ43=2,AS43=10),"MODERADO",IF(AND(AQ43=1,AS43=20),"MODERADO",IF(AND(AQ43=3,AS43=5),"MODERADO",IF(AND(AQ43=4,AS43=5),"MODERADO",IF(AND(AQ43=5,AS43=5),"MODERADO",IF(AND(AQ43=2,AS43=20),"ALTO",IF(AND(AQ43=3,AS43=10),"ALTO",IF(AND(AQ43=4,AS43=10),"ALTO",IF(AND(AQ43=5,AS43=10),"ALTO",IF(AND(AQ43=3,AS43=20),"EXTREMO",IF(AND(AQ43=4,AS43=20),"EXTREMO",IF(AND(AQ43=5,AS43=20),"EXTREMO",VLOOKUP(AU43,[3]Evaluacion!R:S,2)))))))))))))))))</f>
        <v xml:space="preserve"> </v>
      </c>
      <c r="AW43" s="127"/>
      <c r="AX43" s="127"/>
      <c r="AY43" s="127"/>
      <c r="AZ43" s="127"/>
      <c r="BA43" s="127"/>
      <c r="BB43" s="127"/>
      <c r="BC43" s="136"/>
      <c r="BD43" s="136"/>
      <c r="BE43" s="136"/>
    </row>
    <row r="44" spans="1:57" ht="39.950000000000003" customHeight="1" x14ac:dyDescent="0.3">
      <c r="A44" s="127"/>
      <c r="B44" s="127"/>
      <c r="C44" s="128"/>
      <c r="D44" s="128"/>
      <c r="F44" s="128"/>
      <c r="G44" s="128"/>
      <c r="H44" s="128"/>
      <c r="I44" s="128"/>
      <c r="J44" s="128"/>
      <c r="K44" s="128"/>
      <c r="L44" s="128"/>
      <c r="M44" s="128"/>
      <c r="N44" s="128"/>
      <c r="O44" s="128"/>
      <c r="P44" s="128"/>
      <c r="Q44" s="128"/>
      <c r="R44" s="128"/>
      <c r="S44" s="128"/>
      <c r="T44" s="128"/>
      <c r="U44" s="128"/>
      <c r="V44" s="128"/>
      <c r="W44" s="128"/>
      <c r="X44" s="128"/>
      <c r="Y44" s="129"/>
      <c r="Z44" s="127"/>
      <c r="AA44" s="127" t="str">
        <f t="shared" si="9"/>
        <v xml:space="preserve"> </v>
      </c>
      <c r="AB44" s="127"/>
      <c r="AC44" s="130" t="str">
        <f t="shared" si="10"/>
        <v xml:space="preserve"> </v>
      </c>
      <c r="AD44" s="131" t="str">
        <f t="shared" si="11"/>
        <v xml:space="preserve"> </v>
      </c>
      <c r="AE44" s="132" t="str">
        <f>IF(OR(Z44=" ",Z44=0,AB44=" ",AB44=0)," ",IF(AND(Z44=1,AB44=5),"BAJO",IF(AND(Z44=2,AB44=5),"BAJO",IF(AND(Z44=1,AB44=10),"BAJO",IF(AND(Z44=2,AB44=10),"MODERADO",IF(AND(Z44=1,AB44=20),"MODERADO",IF(AND(Z44=3,AB44=5),"MODERADO",IF(AND(Z44=4,AB44=5),"MODERADO",IF(AND(Z44=5,AB44=5),"MODERADO",IF(AND(Z44=2,AB44=20),"ALTO",IF(AND(Z44=3,AB44=10),"ALTO",IF(AND(Z44=4,AB44=10),"ALTO",IF(AND(Z44=5,AB44=10),"ALTO",IF(AND(Z44=3,AB44=20),"EXTREMO",IF(AND(Z44=4,AB44=20),"EXTREMO",IF(AND(Z44=5,AB44=20),"EXTREMO",VLOOKUP(AD44,[3]Evaluacion!A:B,2)))))))))))))))))</f>
        <v xml:space="preserve"> </v>
      </c>
      <c r="AF44" s="133"/>
      <c r="AG44" s="134"/>
      <c r="AH44" s="134"/>
      <c r="AI44" s="134"/>
      <c r="AJ44" s="134"/>
      <c r="AK44" s="134"/>
      <c r="AL44" s="134"/>
      <c r="AM44" s="134"/>
      <c r="AN44" s="134"/>
      <c r="AO44" s="135">
        <f t="shared" si="7"/>
        <v>0</v>
      </c>
      <c r="AP44" s="133" t="str">
        <f t="shared" si="1"/>
        <v>DISMINUYE CERO PUNTOS</v>
      </c>
      <c r="AQ44" s="133"/>
      <c r="AR44" s="133" t="str">
        <f t="shared" si="2"/>
        <v xml:space="preserve"> </v>
      </c>
      <c r="AS44" s="133"/>
      <c r="AT44" s="133" t="str">
        <f t="shared" si="3"/>
        <v xml:space="preserve"> </v>
      </c>
      <c r="AU44" s="133" t="str">
        <f t="shared" si="4"/>
        <v xml:space="preserve"> </v>
      </c>
      <c r="AV44" s="127" t="str">
        <f>IF(OR(AQ44=" ",AQ44=0,AS44=" ",AS44=0)," ",IF(AND(AQ44=1,AS44=5),"BAJO",IF(AND(AQ44=2,AS44=5),"BAJO",IF(AND(AQ44=1,AS44=10),"BAJO",IF(AND(AQ44=2,AS44=10),"MODERADO",IF(AND(AQ44=1,AS44=20),"MODERADO",IF(AND(AQ44=3,AS44=5),"MODERADO",IF(AND(AQ44=4,AS44=5),"MODERADO",IF(AND(AQ44=5,AS44=5),"MODERADO",IF(AND(AQ44=2,AS44=20),"ALTO",IF(AND(AQ44=3,AS44=10),"ALTO",IF(AND(AQ44=4,AS44=10),"ALTO",IF(AND(AQ44=5,AS44=10),"ALTO",IF(AND(AQ44=3,AS44=20),"EXTREMO",IF(AND(AQ44=4,AS44=20),"EXTREMO",IF(AND(AQ44=5,AS44=20),"EXTREMO",VLOOKUP(AU44,[3]Evaluacion!R:S,2)))))))))))))))))</f>
        <v xml:space="preserve"> </v>
      </c>
      <c r="AW44" s="127"/>
      <c r="AX44" s="127"/>
      <c r="AY44" s="127"/>
      <c r="AZ44" s="127"/>
      <c r="BA44" s="127"/>
      <c r="BB44" s="127"/>
      <c r="BC44" s="136"/>
      <c r="BD44" s="136"/>
      <c r="BE44" s="136"/>
    </row>
    <row r="45" spans="1:57" ht="39.950000000000003" customHeight="1" x14ac:dyDescent="0.3">
      <c r="A45" s="127"/>
      <c r="B45" s="127"/>
      <c r="C45" s="128"/>
      <c r="D45" s="128"/>
      <c r="F45" s="128"/>
      <c r="G45" s="128"/>
      <c r="H45" s="128"/>
      <c r="I45" s="128"/>
      <c r="J45" s="128"/>
      <c r="K45" s="128"/>
      <c r="L45" s="128"/>
      <c r="M45" s="128"/>
      <c r="N45" s="128"/>
      <c r="O45" s="128"/>
      <c r="P45" s="128"/>
      <c r="Q45" s="128"/>
      <c r="R45" s="128"/>
      <c r="S45" s="128"/>
      <c r="T45" s="128"/>
      <c r="U45" s="128"/>
      <c r="V45" s="128"/>
      <c r="W45" s="128"/>
      <c r="X45" s="128"/>
      <c r="Y45" s="129"/>
      <c r="Z45" s="127"/>
      <c r="AA45" s="127" t="str">
        <f t="shared" si="9"/>
        <v xml:space="preserve"> </v>
      </c>
      <c r="AB45" s="127"/>
      <c r="AC45" s="130" t="str">
        <f t="shared" si="10"/>
        <v xml:space="preserve"> </v>
      </c>
      <c r="AD45" s="131" t="str">
        <f t="shared" si="11"/>
        <v xml:space="preserve"> </v>
      </c>
      <c r="AE45" s="132" t="str">
        <f>IF(OR(Z45=" ",Z45=0,AB45=" ",AB45=0)," ",IF(AND(Z45=1,AB45=5),"BAJO",IF(AND(Z45=2,AB45=5),"BAJO",IF(AND(Z45=1,AB45=10),"BAJO",IF(AND(Z45=2,AB45=10),"MODERADO",IF(AND(Z45=1,AB45=20),"MODERADO",IF(AND(Z45=3,AB45=5),"MODERADO",IF(AND(Z45=4,AB45=5),"MODERADO",IF(AND(Z45=5,AB45=5),"MODERADO",IF(AND(Z45=2,AB45=20),"ALTO",IF(AND(Z45=3,AB45=10),"ALTO",IF(AND(Z45=4,AB45=10),"ALTO",IF(AND(Z45=5,AB45=10),"ALTO",IF(AND(Z45=3,AB45=20),"EXTREMO",IF(AND(Z45=4,AB45=20),"EXTREMO",IF(AND(Z45=5,AB45=20),"EXTREMO",VLOOKUP(AD45,[3]Evaluacion!A:B,2)))))))))))))))))</f>
        <v xml:space="preserve"> </v>
      </c>
      <c r="AF45" s="133"/>
      <c r="AG45" s="134"/>
      <c r="AH45" s="134"/>
      <c r="AI45" s="134"/>
      <c r="AJ45" s="134"/>
      <c r="AK45" s="134"/>
      <c r="AL45" s="134"/>
      <c r="AM45" s="134"/>
      <c r="AN45" s="134"/>
      <c r="AO45" s="135">
        <f t="shared" si="7"/>
        <v>0</v>
      </c>
      <c r="AP45" s="133" t="str">
        <f t="shared" si="1"/>
        <v>DISMINUYE CERO PUNTOS</v>
      </c>
      <c r="AQ45" s="133"/>
      <c r="AR45" s="133" t="str">
        <f t="shared" si="2"/>
        <v xml:space="preserve"> </v>
      </c>
      <c r="AS45" s="133"/>
      <c r="AT45" s="133" t="str">
        <f t="shared" si="3"/>
        <v xml:space="preserve"> </v>
      </c>
      <c r="AU45" s="133" t="str">
        <f t="shared" si="4"/>
        <v xml:space="preserve"> </v>
      </c>
      <c r="AV45" s="127" t="str">
        <f>IF(OR(AQ45=" ",AQ45=0,AS45=" ",AS45=0)," ",IF(AND(AQ45=1,AS45=5),"BAJO",IF(AND(AQ45=2,AS45=5),"BAJO",IF(AND(AQ45=1,AS45=10),"BAJO",IF(AND(AQ45=2,AS45=10),"MODERADO",IF(AND(AQ45=1,AS45=20),"MODERADO",IF(AND(AQ45=3,AS45=5),"MODERADO",IF(AND(AQ45=4,AS45=5),"MODERADO",IF(AND(AQ45=5,AS45=5),"MODERADO",IF(AND(AQ45=2,AS45=20),"ALTO",IF(AND(AQ45=3,AS45=10),"ALTO",IF(AND(AQ45=4,AS45=10),"ALTO",IF(AND(AQ45=5,AS45=10),"ALTO",IF(AND(AQ45=3,AS45=20),"EXTREMO",IF(AND(AQ45=4,AS45=20),"EXTREMO",IF(AND(AQ45=5,AS45=20),"EXTREMO",VLOOKUP(AU45,[3]Evaluacion!R:S,2)))))))))))))))))</f>
        <v xml:space="preserve"> </v>
      </c>
      <c r="AW45" s="127"/>
      <c r="AX45" s="127"/>
      <c r="AY45" s="127"/>
      <c r="AZ45" s="127"/>
      <c r="BA45" s="127"/>
      <c r="BB45" s="127"/>
      <c r="BC45" s="136"/>
      <c r="BD45" s="136"/>
      <c r="BE45" s="136"/>
    </row>
    <row r="46" spans="1:57" ht="39.950000000000003" customHeight="1" x14ac:dyDescent="0.3">
      <c r="A46" s="127"/>
      <c r="B46" s="127"/>
      <c r="C46" s="128"/>
      <c r="D46" s="128"/>
      <c r="F46" s="128"/>
      <c r="G46" s="128"/>
      <c r="H46" s="128"/>
      <c r="I46" s="128"/>
      <c r="J46" s="128"/>
      <c r="K46" s="128"/>
      <c r="L46" s="128"/>
      <c r="M46" s="128"/>
      <c r="N46" s="128"/>
      <c r="O46" s="128"/>
      <c r="P46" s="128"/>
      <c r="Q46" s="128"/>
      <c r="R46" s="128"/>
      <c r="S46" s="128"/>
      <c r="T46" s="128"/>
      <c r="U46" s="128"/>
      <c r="V46" s="128"/>
      <c r="W46" s="128"/>
      <c r="X46" s="128"/>
      <c r="Y46" s="129"/>
      <c r="Z46" s="127"/>
      <c r="AA46" s="127" t="str">
        <f t="shared" si="9"/>
        <v xml:space="preserve"> </v>
      </c>
      <c r="AB46" s="127"/>
      <c r="AC46" s="130" t="str">
        <f t="shared" si="10"/>
        <v xml:space="preserve"> </v>
      </c>
      <c r="AD46" s="131" t="str">
        <f t="shared" si="11"/>
        <v xml:space="preserve"> </v>
      </c>
      <c r="AE46" s="132" t="str">
        <f>IF(OR(Z46=" ",Z46=0,AB46=" ",AB46=0)," ",IF(AND(Z46=1,AB46=5),"BAJO",IF(AND(Z46=2,AB46=5),"BAJO",IF(AND(Z46=1,AB46=10),"BAJO",IF(AND(Z46=2,AB46=10),"MODERADO",IF(AND(Z46=1,AB46=20),"MODERADO",IF(AND(Z46=3,AB46=5),"MODERADO",IF(AND(Z46=4,AB46=5),"MODERADO",IF(AND(Z46=5,AB46=5),"MODERADO",IF(AND(Z46=2,AB46=20),"ALTO",IF(AND(Z46=3,AB46=10),"ALTO",IF(AND(Z46=4,AB46=10),"ALTO",IF(AND(Z46=5,AB46=10),"ALTO",IF(AND(Z46=3,AB46=20),"EXTREMO",IF(AND(Z46=4,AB46=20),"EXTREMO",IF(AND(Z46=5,AB46=20),"EXTREMO",VLOOKUP(AD46,[3]Evaluacion!A:B,2)))))))))))))))))</f>
        <v xml:space="preserve"> </v>
      </c>
      <c r="AF46" s="133"/>
      <c r="AG46" s="134"/>
      <c r="AH46" s="134"/>
      <c r="AI46" s="134"/>
      <c r="AJ46" s="134"/>
      <c r="AK46" s="134"/>
      <c r="AL46" s="134"/>
      <c r="AM46" s="134"/>
      <c r="AN46" s="134"/>
      <c r="AO46" s="135">
        <f t="shared" si="7"/>
        <v>0</v>
      </c>
      <c r="AP46" s="133" t="str">
        <f t="shared" si="1"/>
        <v>DISMINUYE CERO PUNTOS</v>
      </c>
      <c r="AQ46" s="133"/>
      <c r="AR46" s="133" t="str">
        <f t="shared" si="2"/>
        <v xml:space="preserve"> </v>
      </c>
      <c r="AS46" s="133"/>
      <c r="AT46" s="133" t="str">
        <f t="shared" si="3"/>
        <v xml:space="preserve"> </v>
      </c>
      <c r="AU46" s="133" t="str">
        <f t="shared" si="4"/>
        <v xml:space="preserve"> </v>
      </c>
      <c r="AV46" s="127" t="str">
        <f>IF(OR(AQ46=" ",AQ46=0,AS46=" ",AS46=0)," ",IF(AND(AQ46=1,AS46=5),"BAJO",IF(AND(AQ46=2,AS46=5),"BAJO",IF(AND(AQ46=1,AS46=10),"BAJO",IF(AND(AQ46=2,AS46=10),"MODERADO",IF(AND(AQ46=1,AS46=20),"MODERADO",IF(AND(AQ46=3,AS46=5),"MODERADO",IF(AND(AQ46=4,AS46=5),"MODERADO",IF(AND(AQ46=5,AS46=5),"MODERADO",IF(AND(AQ46=2,AS46=20),"ALTO",IF(AND(AQ46=3,AS46=10),"ALTO",IF(AND(AQ46=4,AS46=10),"ALTO",IF(AND(AQ46=5,AS46=10),"ALTO",IF(AND(AQ46=3,AS46=20),"EXTREMO",IF(AND(AQ46=4,AS46=20),"EXTREMO",IF(AND(AQ46=5,AS46=20),"EXTREMO",VLOOKUP(AU46,[3]Evaluacion!R:S,2)))))))))))))))))</f>
        <v xml:space="preserve"> </v>
      </c>
      <c r="AW46" s="127"/>
      <c r="AX46" s="127"/>
      <c r="AY46" s="127"/>
      <c r="AZ46" s="127"/>
      <c r="BA46" s="127"/>
      <c r="BB46" s="127"/>
      <c r="BC46" s="136"/>
      <c r="BD46" s="136"/>
      <c r="BE46" s="136"/>
    </row>
    <row r="47" spans="1:57" ht="39.950000000000003" customHeight="1" x14ac:dyDescent="0.3">
      <c r="A47" s="127"/>
      <c r="B47" s="127"/>
      <c r="C47" s="128"/>
      <c r="D47" s="128"/>
      <c r="F47" s="128"/>
      <c r="G47" s="128"/>
      <c r="H47" s="128"/>
      <c r="I47" s="128"/>
      <c r="J47" s="128"/>
      <c r="K47" s="128"/>
      <c r="L47" s="128"/>
      <c r="M47" s="128"/>
      <c r="N47" s="128"/>
      <c r="O47" s="128"/>
      <c r="P47" s="128"/>
      <c r="Q47" s="128"/>
      <c r="R47" s="128"/>
      <c r="S47" s="128"/>
      <c r="T47" s="128"/>
      <c r="U47" s="128"/>
      <c r="V47" s="128"/>
      <c r="W47" s="128"/>
      <c r="X47" s="128"/>
      <c r="Y47" s="129"/>
      <c r="Z47" s="127"/>
      <c r="AA47" s="127" t="str">
        <f t="shared" si="9"/>
        <v xml:space="preserve"> </v>
      </c>
      <c r="AB47" s="127"/>
      <c r="AC47" s="130" t="str">
        <f t="shared" si="10"/>
        <v xml:space="preserve"> </v>
      </c>
      <c r="AD47" s="131" t="str">
        <f t="shared" si="11"/>
        <v xml:space="preserve"> </v>
      </c>
      <c r="AE47" s="132" t="str">
        <f>IF(OR(Z47=" ",Z47=0,AB47=" ",AB47=0)," ",IF(AND(Z47=1,AB47=5),"BAJO",IF(AND(Z47=2,AB47=5),"BAJO",IF(AND(Z47=1,AB47=10),"BAJO",IF(AND(Z47=2,AB47=10),"MODERADO",IF(AND(Z47=1,AB47=20),"MODERADO",IF(AND(Z47=3,AB47=5),"MODERADO",IF(AND(Z47=4,AB47=5),"MODERADO",IF(AND(Z47=5,AB47=5),"MODERADO",IF(AND(Z47=2,AB47=20),"ALTO",IF(AND(Z47=3,AB47=10),"ALTO",IF(AND(Z47=4,AB47=10),"ALTO",IF(AND(Z47=5,AB47=10),"ALTO",IF(AND(Z47=3,AB47=20),"EXTREMO",IF(AND(Z47=4,AB47=20),"EXTREMO",IF(AND(Z47=5,AB47=20),"EXTREMO",VLOOKUP(AD47,[3]Evaluacion!A:B,2)))))))))))))))))</f>
        <v xml:space="preserve"> </v>
      </c>
      <c r="AF47" s="133"/>
      <c r="AG47" s="134"/>
      <c r="AH47" s="134"/>
      <c r="AI47" s="134"/>
      <c r="AJ47" s="134"/>
      <c r="AK47" s="134"/>
      <c r="AL47" s="134"/>
      <c r="AM47" s="134"/>
      <c r="AN47" s="134"/>
      <c r="AO47" s="135">
        <f t="shared" si="7"/>
        <v>0</v>
      </c>
      <c r="AP47" s="133" t="str">
        <f t="shared" si="1"/>
        <v>DISMINUYE CERO PUNTOS</v>
      </c>
      <c r="AQ47" s="133"/>
      <c r="AR47" s="133" t="str">
        <f t="shared" si="2"/>
        <v xml:space="preserve"> </v>
      </c>
      <c r="AS47" s="133"/>
      <c r="AT47" s="133" t="str">
        <f t="shared" si="3"/>
        <v xml:space="preserve"> </v>
      </c>
      <c r="AU47" s="133" t="str">
        <f t="shared" si="4"/>
        <v xml:space="preserve"> </v>
      </c>
      <c r="AV47" s="127" t="str">
        <f>IF(OR(AQ47=" ",AQ47=0,AS47=" ",AS47=0)," ",IF(AND(AQ47=1,AS47=5),"BAJO",IF(AND(AQ47=2,AS47=5),"BAJO",IF(AND(AQ47=1,AS47=10),"BAJO",IF(AND(AQ47=2,AS47=10),"MODERADO",IF(AND(AQ47=1,AS47=20),"MODERADO",IF(AND(AQ47=3,AS47=5),"MODERADO",IF(AND(AQ47=4,AS47=5),"MODERADO",IF(AND(AQ47=5,AS47=5),"MODERADO",IF(AND(AQ47=2,AS47=20),"ALTO",IF(AND(AQ47=3,AS47=10),"ALTO",IF(AND(AQ47=4,AS47=10),"ALTO",IF(AND(AQ47=5,AS47=10),"ALTO",IF(AND(AQ47=3,AS47=20),"EXTREMO",IF(AND(AQ47=4,AS47=20),"EXTREMO",IF(AND(AQ47=5,AS47=20),"EXTREMO",VLOOKUP(AU47,[3]Evaluacion!R:S,2)))))))))))))))))</f>
        <v xml:space="preserve"> </v>
      </c>
      <c r="AW47" s="127"/>
      <c r="AX47" s="127"/>
      <c r="AY47" s="127"/>
      <c r="AZ47" s="127"/>
      <c r="BA47" s="127"/>
      <c r="BB47" s="127"/>
      <c r="BC47" s="136"/>
      <c r="BD47" s="136"/>
      <c r="BE47" s="136"/>
    </row>
    <row r="48" spans="1:57" ht="39.950000000000003" customHeight="1" x14ac:dyDescent="0.3">
      <c r="A48" s="127"/>
      <c r="B48" s="127"/>
      <c r="C48" s="128"/>
      <c r="D48" s="128"/>
      <c r="F48" s="128"/>
      <c r="G48" s="128"/>
      <c r="H48" s="128"/>
      <c r="I48" s="128"/>
      <c r="J48" s="128"/>
      <c r="K48" s="128"/>
      <c r="L48" s="128"/>
      <c r="M48" s="128"/>
      <c r="N48" s="128"/>
      <c r="O48" s="128"/>
      <c r="P48" s="128"/>
      <c r="Q48" s="128"/>
      <c r="R48" s="128"/>
      <c r="S48" s="128"/>
      <c r="T48" s="128"/>
      <c r="U48" s="128"/>
      <c r="V48" s="128"/>
      <c r="W48" s="128"/>
      <c r="X48" s="128"/>
      <c r="Y48" s="129"/>
      <c r="Z48" s="127"/>
      <c r="AA48" s="127" t="str">
        <f t="shared" si="9"/>
        <v xml:space="preserve"> </v>
      </c>
      <c r="AB48" s="127"/>
      <c r="AC48" s="130" t="str">
        <f t="shared" si="10"/>
        <v xml:space="preserve"> </v>
      </c>
      <c r="AD48" s="131" t="str">
        <f t="shared" si="11"/>
        <v xml:space="preserve"> </v>
      </c>
      <c r="AE48" s="132" t="str">
        <f>IF(OR(Z48=" ",Z48=0,AB48=" ",AB48=0)," ",IF(AND(Z48=1,AB48=5),"BAJO",IF(AND(Z48=2,AB48=5),"BAJO",IF(AND(Z48=1,AB48=10),"BAJO",IF(AND(Z48=2,AB48=10),"MODERADO",IF(AND(Z48=1,AB48=20),"MODERADO",IF(AND(Z48=3,AB48=5),"MODERADO",IF(AND(Z48=4,AB48=5),"MODERADO",IF(AND(Z48=5,AB48=5),"MODERADO",IF(AND(Z48=2,AB48=20),"ALTO",IF(AND(Z48=3,AB48=10),"ALTO",IF(AND(Z48=4,AB48=10),"ALTO",IF(AND(Z48=5,AB48=10),"ALTO",IF(AND(Z48=3,AB48=20),"EXTREMO",IF(AND(Z48=4,AB48=20),"EXTREMO",IF(AND(Z48=5,AB48=20),"EXTREMO",VLOOKUP(AD48,[3]Evaluacion!A:B,2)))))))))))))))))</f>
        <v xml:space="preserve"> </v>
      </c>
      <c r="AF48" s="133"/>
      <c r="AG48" s="134"/>
      <c r="AH48" s="134"/>
      <c r="AI48" s="134"/>
      <c r="AJ48" s="134"/>
      <c r="AK48" s="134"/>
      <c r="AL48" s="134"/>
      <c r="AM48" s="134"/>
      <c r="AN48" s="134"/>
      <c r="AO48" s="135">
        <f t="shared" si="7"/>
        <v>0</v>
      </c>
      <c r="AP48" s="133" t="str">
        <f t="shared" si="1"/>
        <v>DISMINUYE CERO PUNTOS</v>
      </c>
      <c r="AQ48" s="133"/>
      <c r="AR48" s="133" t="str">
        <f t="shared" si="2"/>
        <v xml:space="preserve"> </v>
      </c>
      <c r="AS48" s="133"/>
      <c r="AT48" s="133" t="str">
        <f t="shared" si="3"/>
        <v xml:space="preserve"> </v>
      </c>
      <c r="AU48" s="133" t="str">
        <f t="shared" si="4"/>
        <v xml:space="preserve"> </v>
      </c>
      <c r="AV48" s="127" t="str">
        <f>IF(OR(AQ48=" ",AQ48=0,AS48=" ",AS48=0)," ",IF(AND(AQ48=1,AS48=5),"BAJO",IF(AND(AQ48=2,AS48=5),"BAJO",IF(AND(AQ48=1,AS48=10),"BAJO",IF(AND(AQ48=2,AS48=10),"MODERADO",IF(AND(AQ48=1,AS48=20),"MODERADO",IF(AND(AQ48=3,AS48=5),"MODERADO",IF(AND(AQ48=4,AS48=5),"MODERADO",IF(AND(AQ48=5,AS48=5),"MODERADO",IF(AND(AQ48=2,AS48=20),"ALTO",IF(AND(AQ48=3,AS48=10),"ALTO",IF(AND(AQ48=4,AS48=10),"ALTO",IF(AND(AQ48=5,AS48=10),"ALTO",IF(AND(AQ48=3,AS48=20),"EXTREMO",IF(AND(AQ48=4,AS48=20),"EXTREMO",IF(AND(AQ48=5,AS48=20),"EXTREMO",VLOOKUP(AU48,[3]Evaluacion!R:S,2)))))))))))))))))</f>
        <v xml:space="preserve"> </v>
      </c>
      <c r="AW48" s="127"/>
      <c r="AX48" s="127"/>
      <c r="AY48" s="127"/>
      <c r="AZ48" s="127"/>
      <c r="BA48" s="127"/>
      <c r="BB48" s="127"/>
      <c r="BC48" s="136"/>
      <c r="BD48" s="136"/>
      <c r="BE48" s="136"/>
    </row>
    <row r="49" spans="1:57" ht="39.950000000000003" customHeight="1" x14ac:dyDescent="0.3">
      <c r="A49" s="127"/>
      <c r="B49" s="127"/>
      <c r="C49" s="128"/>
      <c r="D49" s="128"/>
      <c r="F49" s="128"/>
      <c r="G49" s="128"/>
      <c r="H49" s="128"/>
      <c r="I49" s="128"/>
      <c r="J49" s="128"/>
      <c r="K49" s="128"/>
      <c r="L49" s="128"/>
      <c r="M49" s="128"/>
      <c r="N49" s="128"/>
      <c r="O49" s="128"/>
      <c r="P49" s="128"/>
      <c r="Q49" s="128"/>
      <c r="R49" s="128"/>
      <c r="S49" s="128"/>
      <c r="T49" s="128"/>
      <c r="U49" s="128"/>
      <c r="V49" s="128"/>
      <c r="W49" s="128"/>
      <c r="X49" s="128"/>
      <c r="Y49" s="129"/>
      <c r="Z49" s="127"/>
      <c r="AA49" s="127" t="str">
        <f t="shared" si="9"/>
        <v xml:space="preserve"> </v>
      </c>
      <c r="AB49" s="127"/>
      <c r="AC49" s="130" t="str">
        <f t="shared" si="10"/>
        <v xml:space="preserve"> </v>
      </c>
      <c r="AD49" s="131" t="str">
        <f t="shared" si="11"/>
        <v xml:space="preserve"> </v>
      </c>
      <c r="AE49" s="132" t="str">
        <f>IF(OR(Z49=" ",Z49=0,AB49=" ",AB49=0)," ",IF(AND(Z49=1,AB49=5),"BAJO",IF(AND(Z49=2,AB49=5),"BAJO",IF(AND(Z49=1,AB49=10),"BAJO",IF(AND(Z49=2,AB49=10),"MODERADO",IF(AND(Z49=1,AB49=20),"MODERADO",IF(AND(Z49=3,AB49=5),"MODERADO",IF(AND(Z49=4,AB49=5),"MODERADO",IF(AND(Z49=5,AB49=5),"MODERADO",IF(AND(Z49=2,AB49=20),"ALTO",IF(AND(Z49=3,AB49=10),"ALTO",IF(AND(Z49=4,AB49=10),"ALTO",IF(AND(Z49=5,AB49=10),"ALTO",IF(AND(Z49=3,AB49=20),"EXTREMO",IF(AND(Z49=4,AB49=20),"EXTREMO",IF(AND(Z49=5,AB49=20),"EXTREMO",VLOOKUP(AD49,[3]Evaluacion!A:B,2)))))))))))))))))</f>
        <v xml:space="preserve"> </v>
      </c>
      <c r="AF49" s="133"/>
      <c r="AG49" s="134"/>
      <c r="AH49" s="134"/>
      <c r="AI49" s="134"/>
      <c r="AJ49" s="134"/>
      <c r="AK49" s="134"/>
      <c r="AL49" s="134"/>
      <c r="AM49" s="134"/>
      <c r="AN49" s="134"/>
      <c r="AO49" s="135">
        <f t="shared" si="7"/>
        <v>0</v>
      </c>
      <c r="AP49" s="133" t="str">
        <f t="shared" si="1"/>
        <v>DISMINUYE CERO PUNTOS</v>
      </c>
      <c r="AQ49" s="133"/>
      <c r="AR49" s="133" t="str">
        <f t="shared" si="2"/>
        <v xml:space="preserve"> </v>
      </c>
      <c r="AS49" s="133"/>
      <c r="AT49" s="133" t="str">
        <f t="shared" si="3"/>
        <v xml:space="preserve"> </v>
      </c>
      <c r="AU49" s="133" t="str">
        <f t="shared" si="4"/>
        <v xml:space="preserve"> </v>
      </c>
      <c r="AV49" s="127" t="str">
        <f>IF(OR(AQ49=" ",AQ49=0,AS49=" ",AS49=0)," ",IF(AND(AQ49=1,AS49=5),"BAJO",IF(AND(AQ49=2,AS49=5),"BAJO",IF(AND(AQ49=1,AS49=10),"BAJO",IF(AND(AQ49=2,AS49=10),"MODERADO",IF(AND(AQ49=1,AS49=20),"MODERADO",IF(AND(AQ49=3,AS49=5),"MODERADO",IF(AND(AQ49=4,AS49=5),"MODERADO",IF(AND(AQ49=5,AS49=5),"MODERADO",IF(AND(AQ49=2,AS49=20),"ALTO",IF(AND(AQ49=3,AS49=10),"ALTO",IF(AND(AQ49=4,AS49=10),"ALTO",IF(AND(AQ49=5,AS49=10),"ALTO",IF(AND(AQ49=3,AS49=20),"EXTREMO",IF(AND(AQ49=4,AS49=20),"EXTREMO",IF(AND(AQ49=5,AS49=20),"EXTREMO",VLOOKUP(AU49,[3]Evaluacion!R:S,2)))))))))))))))))</f>
        <v xml:space="preserve"> </v>
      </c>
      <c r="AW49" s="127"/>
      <c r="AX49" s="127"/>
      <c r="AY49" s="127"/>
      <c r="AZ49" s="127"/>
      <c r="BA49" s="127"/>
      <c r="BB49" s="127"/>
      <c r="BC49" s="136"/>
      <c r="BD49" s="136"/>
      <c r="BE49" s="136"/>
    </row>
    <row r="50" spans="1:57" ht="39.950000000000003" customHeight="1" x14ac:dyDescent="0.3">
      <c r="A50" s="127"/>
      <c r="B50" s="127"/>
      <c r="C50" s="128"/>
      <c r="D50" s="128"/>
      <c r="F50" s="128"/>
      <c r="G50" s="128"/>
      <c r="H50" s="128"/>
      <c r="I50" s="128"/>
      <c r="J50" s="128"/>
      <c r="K50" s="128"/>
      <c r="L50" s="128"/>
      <c r="M50" s="128"/>
      <c r="N50" s="128"/>
      <c r="O50" s="128"/>
      <c r="P50" s="128"/>
      <c r="Q50" s="128"/>
      <c r="R50" s="128"/>
      <c r="S50" s="128"/>
      <c r="T50" s="128"/>
      <c r="U50" s="128"/>
      <c r="V50" s="128"/>
      <c r="W50" s="128"/>
      <c r="X50" s="128"/>
      <c r="Y50" s="129"/>
      <c r="Z50" s="127"/>
      <c r="AA50" s="127" t="str">
        <f t="shared" si="9"/>
        <v xml:space="preserve"> </v>
      </c>
      <c r="AB50" s="127"/>
      <c r="AC50" s="130" t="str">
        <f t="shared" si="10"/>
        <v xml:space="preserve"> </v>
      </c>
      <c r="AD50" s="131" t="str">
        <f t="shared" si="11"/>
        <v xml:space="preserve"> </v>
      </c>
      <c r="AE50" s="132" t="str">
        <f>IF(OR(Z50=" ",Z50=0,AB50=" ",AB50=0)," ",IF(AND(Z50=1,AB50=5),"BAJO",IF(AND(Z50=2,AB50=5),"BAJO",IF(AND(Z50=1,AB50=10),"BAJO",IF(AND(Z50=2,AB50=10),"MODERADO",IF(AND(Z50=1,AB50=20),"MODERADO",IF(AND(Z50=3,AB50=5),"MODERADO",IF(AND(Z50=4,AB50=5),"MODERADO",IF(AND(Z50=5,AB50=5),"MODERADO",IF(AND(Z50=2,AB50=20),"ALTO",IF(AND(Z50=3,AB50=10),"ALTO",IF(AND(Z50=4,AB50=10),"ALTO",IF(AND(Z50=5,AB50=10),"ALTO",IF(AND(Z50=3,AB50=20),"EXTREMO",IF(AND(Z50=4,AB50=20),"EXTREMO",IF(AND(Z50=5,AB50=20),"EXTREMO",VLOOKUP(AD50,[3]Evaluacion!A:B,2)))))))))))))))))</f>
        <v xml:space="preserve"> </v>
      </c>
      <c r="AF50" s="133"/>
      <c r="AG50" s="134"/>
      <c r="AH50" s="134"/>
      <c r="AI50" s="134"/>
      <c r="AJ50" s="134"/>
      <c r="AK50" s="134"/>
      <c r="AL50" s="134"/>
      <c r="AM50" s="134"/>
      <c r="AN50" s="134"/>
      <c r="AO50" s="135">
        <f t="shared" si="7"/>
        <v>0</v>
      </c>
      <c r="AP50" s="133" t="str">
        <f t="shared" si="1"/>
        <v>DISMINUYE CERO PUNTOS</v>
      </c>
      <c r="AQ50" s="133"/>
      <c r="AR50" s="133" t="str">
        <f t="shared" si="2"/>
        <v xml:space="preserve"> </v>
      </c>
      <c r="AS50" s="133"/>
      <c r="AT50" s="133" t="str">
        <f t="shared" si="3"/>
        <v xml:space="preserve"> </v>
      </c>
      <c r="AU50" s="133" t="str">
        <f t="shared" si="4"/>
        <v xml:space="preserve"> </v>
      </c>
      <c r="AV50" s="127" t="str">
        <f>IF(OR(AQ50=" ",AQ50=0,AS50=" ",AS50=0)," ",IF(AND(AQ50=1,AS50=5),"BAJO",IF(AND(AQ50=2,AS50=5),"BAJO",IF(AND(AQ50=1,AS50=10),"BAJO",IF(AND(AQ50=2,AS50=10),"MODERADO",IF(AND(AQ50=1,AS50=20),"MODERADO",IF(AND(AQ50=3,AS50=5),"MODERADO",IF(AND(AQ50=4,AS50=5),"MODERADO",IF(AND(AQ50=5,AS50=5),"MODERADO",IF(AND(AQ50=2,AS50=20),"ALTO",IF(AND(AQ50=3,AS50=10),"ALTO",IF(AND(AQ50=4,AS50=10),"ALTO",IF(AND(AQ50=5,AS50=10),"ALTO",IF(AND(AQ50=3,AS50=20),"EXTREMO",IF(AND(AQ50=4,AS50=20),"EXTREMO",IF(AND(AQ50=5,AS50=20),"EXTREMO",VLOOKUP(AU50,[3]Evaluacion!R:S,2)))))))))))))))))</f>
        <v xml:space="preserve"> </v>
      </c>
      <c r="AW50" s="127"/>
      <c r="AX50" s="127"/>
      <c r="AY50" s="127"/>
      <c r="AZ50" s="127"/>
      <c r="BA50" s="127"/>
      <c r="BB50" s="127"/>
      <c r="BC50" s="136"/>
      <c r="BD50" s="136"/>
      <c r="BE50" s="136"/>
    </row>
    <row r="51" spans="1:57" ht="39.950000000000003" customHeight="1" x14ac:dyDescent="0.3">
      <c r="A51" s="127"/>
      <c r="B51" s="127"/>
      <c r="C51" s="128"/>
      <c r="D51" s="128"/>
      <c r="F51" s="128"/>
      <c r="G51" s="128"/>
      <c r="H51" s="128"/>
      <c r="I51" s="128"/>
      <c r="J51" s="128"/>
      <c r="K51" s="128"/>
      <c r="L51" s="128"/>
      <c r="M51" s="128"/>
      <c r="N51" s="128"/>
      <c r="O51" s="128"/>
      <c r="P51" s="128"/>
      <c r="Q51" s="128"/>
      <c r="R51" s="128"/>
      <c r="S51" s="128"/>
      <c r="T51" s="128"/>
      <c r="U51" s="128"/>
      <c r="V51" s="128"/>
      <c r="W51" s="128"/>
      <c r="X51" s="128"/>
      <c r="Y51" s="129"/>
      <c r="Z51" s="127"/>
      <c r="AA51" s="127" t="str">
        <f t="shared" si="9"/>
        <v xml:space="preserve"> </v>
      </c>
      <c r="AB51" s="127"/>
      <c r="AC51" s="130" t="str">
        <f t="shared" si="10"/>
        <v xml:space="preserve"> </v>
      </c>
      <c r="AD51" s="131" t="str">
        <f t="shared" si="11"/>
        <v xml:space="preserve"> </v>
      </c>
      <c r="AE51" s="132" t="str">
        <f>IF(OR(Z51=" ",Z51=0,AB51=" ",AB51=0)," ",IF(AND(Z51=1,AB51=5),"BAJO",IF(AND(Z51=2,AB51=5),"BAJO",IF(AND(Z51=1,AB51=10),"BAJO",IF(AND(Z51=2,AB51=10),"MODERADO",IF(AND(Z51=1,AB51=20),"MODERADO",IF(AND(Z51=3,AB51=5),"MODERADO",IF(AND(Z51=4,AB51=5),"MODERADO",IF(AND(Z51=5,AB51=5),"MODERADO",IF(AND(Z51=2,AB51=20),"ALTO",IF(AND(Z51=3,AB51=10),"ALTO",IF(AND(Z51=4,AB51=10),"ALTO",IF(AND(Z51=5,AB51=10),"ALTO",IF(AND(Z51=3,AB51=20),"EXTREMO",IF(AND(Z51=4,AB51=20),"EXTREMO",IF(AND(Z51=5,AB51=20),"EXTREMO",VLOOKUP(AD51,[3]Evaluacion!A:B,2)))))))))))))))))</f>
        <v xml:space="preserve"> </v>
      </c>
      <c r="AF51" s="133"/>
      <c r="AG51" s="134"/>
      <c r="AH51" s="134"/>
      <c r="AI51" s="134"/>
      <c r="AJ51" s="134"/>
      <c r="AK51" s="134"/>
      <c r="AL51" s="134"/>
      <c r="AM51" s="134"/>
      <c r="AN51" s="134"/>
      <c r="AO51" s="135">
        <f t="shared" si="7"/>
        <v>0</v>
      </c>
      <c r="AP51" s="133" t="str">
        <f t="shared" si="1"/>
        <v>DISMINUYE CERO PUNTOS</v>
      </c>
      <c r="AQ51" s="133"/>
      <c r="AR51" s="133" t="str">
        <f t="shared" si="2"/>
        <v xml:space="preserve"> </v>
      </c>
      <c r="AS51" s="133"/>
      <c r="AT51" s="133" t="str">
        <f t="shared" si="3"/>
        <v xml:space="preserve"> </v>
      </c>
      <c r="AU51" s="133" t="str">
        <f t="shared" si="4"/>
        <v xml:space="preserve"> </v>
      </c>
      <c r="AV51" s="127" t="str">
        <f>IF(OR(AQ51=" ",AQ51=0,AS51=" ",AS51=0)," ",IF(AND(AQ51=1,AS51=5),"BAJO",IF(AND(AQ51=2,AS51=5),"BAJO",IF(AND(AQ51=1,AS51=10),"BAJO",IF(AND(AQ51=2,AS51=10),"MODERADO",IF(AND(AQ51=1,AS51=20),"MODERADO",IF(AND(AQ51=3,AS51=5),"MODERADO",IF(AND(AQ51=4,AS51=5),"MODERADO",IF(AND(AQ51=5,AS51=5),"MODERADO",IF(AND(AQ51=2,AS51=20),"ALTO",IF(AND(AQ51=3,AS51=10),"ALTO",IF(AND(AQ51=4,AS51=10),"ALTO",IF(AND(AQ51=5,AS51=10),"ALTO",IF(AND(AQ51=3,AS51=20),"EXTREMO",IF(AND(AQ51=4,AS51=20),"EXTREMO",IF(AND(AQ51=5,AS51=20),"EXTREMO",VLOOKUP(AU51,[3]Evaluacion!R:S,2)))))))))))))))))</f>
        <v xml:space="preserve"> </v>
      </c>
      <c r="AW51" s="127"/>
      <c r="AX51" s="127"/>
      <c r="AY51" s="127"/>
      <c r="AZ51" s="127"/>
      <c r="BA51" s="127"/>
      <c r="BB51" s="127"/>
      <c r="BC51" s="136"/>
      <c r="BD51" s="136"/>
      <c r="BE51" s="136"/>
    </row>
    <row r="52" spans="1:57" ht="39.950000000000003" customHeight="1" x14ac:dyDescent="0.3">
      <c r="A52" s="137"/>
      <c r="B52" s="138"/>
      <c r="C52" s="140"/>
      <c r="D52" s="141"/>
      <c r="E52" s="185"/>
      <c r="F52" s="142"/>
      <c r="G52" s="140"/>
      <c r="H52" s="140"/>
      <c r="I52" s="140"/>
      <c r="J52" s="140"/>
      <c r="K52" s="140"/>
      <c r="L52" s="140"/>
      <c r="M52" s="140"/>
      <c r="N52" s="140"/>
      <c r="O52" s="140"/>
      <c r="P52" s="140"/>
      <c r="Q52" s="140"/>
      <c r="R52" s="140"/>
      <c r="S52" s="140"/>
      <c r="T52" s="140"/>
      <c r="U52" s="140"/>
      <c r="V52" s="140"/>
      <c r="W52" s="140"/>
      <c r="X52" s="140"/>
      <c r="Y52" s="140"/>
      <c r="Z52" s="143"/>
      <c r="AA52" s="144" t="str">
        <f t="shared" si="9"/>
        <v xml:space="preserve"> </v>
      </c>
      <c r="AB52" s="143"/>
      <c r="AC52" s="144" t="str">
        <f t="shared" si="10"/>
        <v xml:space="preserve"> </v>
      </c>
      <c r="AD52" s="144" t="str">
        <f t="shared" si="11"/>
        <v xml:space="preserve"> </v>
      </c>
      <c r="AE52" s="145" t="str">
        <f>IF(OR(Z52=" ",Z52=0,AB52=" ",AB52=0)," ",IF(AND(Z52=1,AB52=5),"BAJO",IF(AND(Z52=2,AB52=5),"BAJO",IF(AND(Z52=1,AB52=10),"BAJO",IF(AND(Z52=2,AB52=10),"MODERADO",IF(AND(Z52=1,AB52=20),"MODERADO",IF(AND(Z52=3,AB52=5),"MODERADO",IF(AND(Z52=4,AB52=5),"MODERADO",IF(AND(Z52=5,AB52=5),"MODERADO",IF(AND(Z52=2,AB52=20),"ALTO",IF(AND(Z52=3,AB52=10),"ALTO",IF(AND(Z52=4,AB52=10),"ALTO",IF(AND(Z52=5,AB52=10),"ALTO",IF(AND(Z52=3,AB52=20),"EXTREMO",IF(AND(Z52=4,AB52=20),"EXTREMO",IF(AND(Z52=5,AB52=20),"EXTREMO",VLOOKUP(AD52,[3]Evaluacion!A:B,2)))))))))))))))))</f>
        <v xml:space="preserve"> </v>
      </c>
      <c r="AF52" s="146"/>
      <c r="AG52" s="147"/>
      <c r="AH52" s="147"/>
      <c r="AI52" s="147"/>
      <c r="AJ52" s="147"/>
      <c r="AK52" s="147"/>
      <c r="AL52" s="147"/>
      <c r="AM52" s="147"/>
      <c r="AN52" s="147"/>
      <c r="AO52" s="145">
        <f t="shared" si="7"/>
        <v>0</v>
      </c>
      <c r="AP52" s="144" t="str">
        <f t="shared" si="1"/>
        <v>DISMINUYE CERO PUNTOS</v>
      </c>
      <c r="AQ52" s="143"/>
      <c r="AR52" s="144" t="str">
        <f t="shared" si="2"/>
        <v xml:space="preserve"> </v>
      </c>
      <c r="AS52" s="143"/>
      <c r="AT52" s="144" t="str">
        <f t="shared" si="3"/>
        <v xml:space="preserve"> </v>
      </c>
      <c r="AU52" s="148" t="str">
        <f t="shared" si="4"/>
        <v xml:space="preserve"> </v>
      </c>
      <c r="AV52" s="148" t="str">
        <f>IF(OR(AQ52=" ",AQ52=0,AS52=" ",AS52=0)," ",IF(AND(AQ52=1,AS52=5),"BAJO",IF(AND(AQ52=2,AS52=5),"BAJO",IF(AND(AQ52=1,AS52=10),"BAJO",IF(AND(AQ52=2,AS52=10),"MODERADO",IF(AND(AQ52=1,AS52=20),"MODERADO",IF(AND(AQ52=3,AS52=5),"MODERADO",IF(AND(AQ52=4,AS52=5),"MODERADO",IF(AND(AQ52=5,AS52=5),"MODERADO",IF(AND(AQ52=2,AS52=20),"ALTO",IF(AND(AQ52=3,AS52=10),"ALTO",IF(AND(AQ52=4,AS52=10),"ALTO",IF(AND(AQ52=5,AS52=10),"ALTO",IF(AND(AQ52=3,AS52=20),"EXTREMO",IF(AND(AQ52=4,AS52=20),"EXTREMO",IF(AND(AQ52=5,AS52=20),"EXTREMO",VLOOKUP(AU52,[3]Evaluacion!R:S,2)))))))))))))))))</f>
        <v xml:space="preserve"> </v>
      </c>
      <c r="AW52" s="148"/>
      <c r="AX52" s="148"/>
      <c r="AY52" s="148"/>
      <c r="AZ52" s="148"/>
      <c r="BA52" s="148"/>
      <c r="BB52" s="148"/>
      <c r="BC52" s="136"/>
      <c r="BD52" s="136"/>
      <c r="BE52" s="136"/>
    </row>
    <row r="53" spans="1:57" ht="39.950000000000003" customHeight="1" x14ac:dyDescent="0.3">
      <c r="A53" s="137"/>
      <c r="B53" s="138"/>
      <c r="C53" s="140"/>
      <c r="D53" s="141"/>
      <c r="E53" s="185"/>
      <c r="F53" s="142"/>
      <c r="G53" s="140"/>
      <c r="H53" s="140"/>
      <c r="I53" s="140"/>
      <c r="J53" s="140"/>
      <c r="K53" s="140"/>
      <c r="L53" s="140"/>
      <c r="M53" s="140"/>
      <c r="N53" s="140"/>
      <c r="O53" s="140"/>
      <c r="P53" s="140"/>
      <c r="Q53" s="140"/>
      <c r="R53" s="140"/>
      <c r="S53" s="140"/>
      <c r="T53" s="140"/>
      <c r="U53" s="140"/>
      <c r="V53" s="140"/>
      <c r="W53" s="140"/>
      <c r="X53" s="140"/>
      <c r="Y53" s="140"/>
      <c r="Z53" s="148"/>
      <c r="AA53" s="149" t="str">
        <f t="shared" si="9"/>
        <v xml:space="preserve"> </v>
      </c>
      <c r="AB53" s="148"/>
      <c r="AC53" s="149" t="str">
        <f t="shared" si="10"/>
        <v xml:space="preserve"> </v>
      </c>
      <c r="AD53" s="149" t="str">
        <f t="shared" si="11"/>
        <v xml:space="preserve"> </v>
      </c>
      <c r="AE53" s="150" t="str">
        <f>IF(OR(Z53=" ",Z53=0,AB53=" ",AB53=0)," ",IF(AND(Z53=1,AB53=5),"BAJO",IF(AND(Z53=2,AB53=5),"BAJO",IF(AND(Z53=1,AB53=10),"BAJO",IF(AND(Z53=2,AB53=10),"MODERADO",IF(AND(Z53=1,AB53=20),"MODERADO",IF(AND(Z53=3,AB53=5),"MODERADO",IF(AND(Z53=4,AB53=5),"MODERADO",IF(AND(Z53=5,AB53=5),"MODERADO",IF(AND(Z53=2,AB53=20),"ALTO",IF(AND(Z53=3,AB53=10),"ALTO",IF(AND(Z53=4,AB53=10),"ALTO",IF(AND(Z53=5,AB53=10),"ALTO",IF(AND(Z53=3,AB53=20),"EXTREMO",IF(AND(Z53=4,AB53=20),"EXTREMO",IF(AND(Z53=5,AB53=20),"EXTREMO",VLOOKUP(AD53,[3]Evaluacion!A:B,2)))))))))))))))))</f>
        <v xml:space="preserve"> </v>
      </c>
      <c r="AF53" s="146"/>
      <c r="AG53" s="147"/>
      <c r="AH53" s="147"/>
      <c r="AI53" s="147"/>
      <c r="AJ53" s="147"/>
      <c r="AK53" s="147"/>
      <c r="AL53" s="147"/>
      <c r="AM53" s="147"/>
      <c r="AN53" s="147"/>
      <c r="AO53" s="145">
        <f t="shared" si="7"/>
        <v>0</v>
      </c>
      <c r="AP53" s="144" t="str">
        <f t="shared" si="1"/>
        <v>DISMINUYE CERO PUNTOS</v>
      </c>
      <c r="AQ53" s="143"/>
      <c r="AR53" s="144" t="str">
        <f t="shared" si="2"/>
        <v xml:space="preserve"> </v>
      </c>
      <c r="AS53" s="143"/>
      <c r="AT53" s="144" t="str">
        <f t="shared" si="3"/>
        <v xml:space="preserve"> </v>
      </c>
      <c r="AU53" s="148" t="str">
        <f t="shared" si="4"/>
        <v xml:space="preserve"> </v>
      </c>
      <c r="AV53" s="148" t="str">
        <f>IF(OR(AQ53=" ",AQ53=0,AS53=" ",AS53=0)," ",IF(AND(AQ53=1,AS53=5),"BAJO",IF(AND(AQ53=2,AS53=5),"BAJO",IF(AND(AQ53=1,AS53=10),"BAJO",IF(AND(AQ53=2,AS53=10),"MODERADO",IF(AND(AQ53=1,AS53=20),"MODERADO",IF(AND(AQ53=3,AS53=5),"MODERADO",IF(AND(AQ53=4,AS53=5),"MODERADO",IF(AND(AQ53=5,AS53=5),"MODERADO",IF(AND(AQ53=2,AS53=20),"ALTO",IF(AND(AQ53=3,AS53=10),"ALTO",IF(AND(AQ53=4,AS53=10),"ALTO",IF(AND(AQ53=5,AS53=10),"ALTO",IF(AND(AQ53=3,AS53=20),"EXTREMO",IF(AND(AQ53=4,AS53=20),"EXTREMO",IF(AND(AQ53=5,AS53=20),"EXTREMO",VLOOKUP(AU53,[3]Evaluacion!R:S,2)))))))))))))))))</f>
        <v xml:space="preserve"> </v>
      </c>
      <c r="AW53" s="148"/>
      <c r="AX53" s="148"/>
      <c r="AY53" s="148"/>
      <c r="AZ53" s="148"/>
      <c r="BA53" s="148"/>
      <c r="BB53" s="148"/>
      <c r="BC53" s="136"/>
      <c r="BD53" s="136"/>
      <c r="BE53" s="136"/>
    </row>
    <row r="54" spans="1:57" ht="39.950000000000003" customHeight="1" x14ac:dyDescent="0.3">
      <c r="A54" s="137"/>
      <c r="B54" s="138"/>
      <c r="C54" s="140"/>
      <c r="D54" s="141"/>
      <c r="E54" s="185"/>
      <c r="F54" s="142"/>
      <c r="G54" s="140"/>
      <c r="H54" s="140"/>
      <c r="I54" s="140"/>
      <c r="J54" s="140"/>
      <c r="K54" s="140"/>
      <c r="L54" s="140"/>
      <c r="M54" s="140"/>
      <c r="N54" s="140"/>
      <c r="O54" s="140"/>
      <c r="P54" s="140"/>
      <c r="Q54" s="140"/>
      <c r="R54" s="140"/>
      <c r="S54" s="140"/>
      <c r="T54" s="140"/>
      <c r="U54" s="140"/>
      <c r="V54" s="140"/>
      <c r="W54" s="140"/>
      <c r="X54" s="140"/>
      <c r="Y54" s="140"/>
      <c r="Z54" s="148"/>
      <c r="AA54" s="149" t="str">
        <f t="shared" si="9"/>
        <v xml:space="preserve"> </v>
      </c>
      <c r="AB54" s="148"/>
      <c r="AC54" s="149" t="str">
        <f t="shared" si="10"/>
        <v xml:space="preserve"> </v>
      </c>
      <c r="AD54" s="149" t="str">
        <f t="shared" si="11"/>
        <v xml:space="preserve"> </v>
      </c>
      <c r="AE54" s="150" t="str">
        <f>IF(OR(Z54=" ",Z54=0,AB54=" ",AB54=0)," ",IF(AND(Z54=1,AB54=5),"BAJO",IF(AND(Z54=2,AB54=5),"BAJO",IF(AND(Z54=1,AB54=10),"BAJO",IF(AND(Z54=2,AB54=10),"MODERADO",IF(AND(Z54=1,AB54=20),"MODERADO",IF(AND(Z54=3,AB54=5),"MODERADO",IF(AND(Z54=4,AB54=5),"MODERADO",IF(AND(Z54=5,AB54=5),"MODERADO",IF(AND(Z54=2,AB54=20),"ALTO",IF(AND(Z54=3,AB54=10),"ALTO",IF(AND(Z54=4,AB54=10),"ALTO",IF(AND(Z54=5,AB54=10),"ALTO",IF(AND(Z54=3,AB54=20),"EXTREMO",IF(AND(Z54=4,AB54=20),"EXTREMO",IF(AND(Z54=5,AB54=20),"EXTREMO",VLOOKUP(AD54,[3]Evaluacion!A:B,2)))))))))))))))))</f>
        <v xml:space="preserve"> </v>
      </c>
      <c r="AF54" s="146"/>
      <c r="AG54" s="147"/>
      <c r="AH54" s="147"/>
      <c r="AI54" s="147"/>
      <c r="AJ54" s="147"/>
      <c r="AK54" s="147"/>
      <c r="AL54" s="147"/>
      <c r="AM54" s="147"/>
      <c r="AN54" s="147"/>
      <c r="AO54" s="145">
        <f t="shared" si="7"/>
        <v>0</v>
      </c>
      <c r="AP54" s="144" t="str">
        <f t="shared" si="1"/>
        <v>DISMINUYE CERO PUNTOS</v>
      </c>
      <c r="AQ54" s="143"/>
      <c r="AR54" s="144" t="str">
        <f t="shared" si="2"/>
        <v xml:space="preserve"> </v>
      </c>
      <c r="AS54" s="143"/>
      <c r="AT54" s="144" t="str">
        <f t="shared" si="3"/>
        <v xml:space="preserve"> </v>
      </c>
      <c r="AU54" s="148" t="str">
        <f t="shared" si="4"/>
        <v xml:space="preserve"> </v>
      </c>
      <c r="AV54" s="148" t="str">
        <f>IF(OR(AQ54=" ",AQ54=0,AS54=" ",AS54=0)," ",IF(AND(AQ54=1,AS54=5),"BAJO",IF(AND(AQ54=2,AS54=5),"BAJO",IF(AND(AQ54=1,AS54=10),"BAJO",IF(AND(AQ54=2,AS54=10),"MODERADO",IF(AND(AQ54=1,AS54=20),"MODERADO",IF(AND(AQ54=3,AS54=5),"MODERADO",IF(AND(AQ54=4,AS54=5),"MODERADO",IF(AND(AQ54=5,AS54=5),"MODERADO",IF(AND(AQ54=2,AS54=20),"ALTO",IF(AND(AQ54=3,AS54=10),"ALTO",IF(AND(AQ54=4,AS54=10),"ALTO",IF(AND(AQ54=5,AS54=10),"ALTO",IF(AND(AQ54=3,AS54=20),"EXTREMO",IF(AND(AQ54=4,AS54=20),"EXTREMO",IF(AND(AQ54=5,AS54=20),"EXTREMO",VLOOKUP(AU54,[3]Evaluacion!R:S,2)))))))))))))))))</f>
        <v xml:space="preserve"> </v>
      </c>
      <c r="AW54" s="148"/>
      <c r="AX54" s="148"/>
      <c r="AY54" s="148"/>
      <c r="AZ54" s="148"/>
      <c r="BA54" s="148"/>
      <c r="BB54" s="148"/>
      <c r="BC54" s="136"/>
      <c r="BD54" s="136"/>
      <c r="BE54" s="136"/>
    </row>
    <row r="55" spans="1:57" ht="39.950000000000003" customHeight="1" x14ac:dyDescent="0.3">
      <c r="A55" s="137"/>
      <c r="B55" s="138"/>
      <c r="C55" s="140"/>
      <c r="D55" s="141"/>
      <c r="E55" s="185"/>
      <c r="F55" s="142"/>
      <c r="G55" s="140"/>
      <c r="H55" s="140"/>
      <c r="I55" s="140"/>
      <c r="J55" s="140"/>
      <c r="K55" s="140"/>
      <c r="L55" s="140"/>
      <c r="M55" s="140"/>
      <c r="N55" s="140"/>
      <c r="O55" s="140"/>
      <c r="P55" s="140"/>
      <c r="Q55" s="140"/>
      <c r="R55" s="140"/>
      <c r="S55" s="140"/>
      <c r="T55" s="140"/>
      <c r="U55" s="140"/>
      <c r="V55" s="140"/>
      <c r="W55" s="140"/>
      <c r="X55" s="140"/>
      <c r="Y55" s="140"/>
      <c r="Z55" s="148"/>
      <c r="AA55" s="149" t="str">
        <f t="shared" si="9"/>
        <v xml:space="preserve"> </v>
      </c>
      <c r="AB55" s="148"/>
      <c r="AC55" s="149" t="str">
        <f t="shared" si="10"/>
        <v xml:space="preserve"> </v>
      </c>
      <c r="AD55" s="149" t="str">
        <f t="shared" si="11"/>
        <v xml:space="preserve"> </v>
      </c>
      <c r="AE55" s="150" t="str">
        <f>IF(OR(Z55=" ",Z55=0,AB55=" ",AB55=0)," ",IF(AND(Z55=1,AB55=5),"BAJO",IF(AND(Z55=2,AB55=5),"BAJO",IF(AND(Z55=1,AB55=10),"BAJO",IF(AND(Z55=2,AB55=10),"MODERADO",IF(AND(Z55=1,AB55=20),"MODERADO",IF(AND(Z55=3,AB55=5),"MODERADO",IF(AND(Z55=4,AB55=5),"MODERADO",IF(AND(Z55=5,AB55=5),"MODERADO",IF(AND(Z55=2,AB55=20),"ALTO",IF(AND(Z55=3,AB55=10),"ALTO",IF(AND(Z55=4,AB55=10),"ALTO",IF(AND(Z55=5,AB55=10),"ALTO",IF(AND(Z55=3,AB55=20),"EXTREMO",IF(AND(Z55=4,AB55=20),"EXTREMO",IF(AND(Z55=5,AB55=20),"EXTREMO",VLOOKUP(AD55,[3]Evaluacion!A:B,2)))))))))))))))))</f>
        <v xml:space="preserve"> </v>
      </c>
      <c r="AF55" s="146"/>
      <c r="AG55" s="147"/>
      <c r="AH55" s="147"/>
      <c r="AI55" s="147"/>
      <c r="AJ55" s="147"/>
      <c r="AK55" s="147"/>
      <c r="AL55" s="147"/>
      <c r="AM55" s="147"/>
      <c r="AN55" s="147"/>
      <c r="AO55" s="145">
        <f t="shared" si="7"/>
        <v>0</v>
      </c>
      <c r="AP55" s="144" t="str">
        <f t="shared" si="1"/>
        <v>DISMINUYE CERO PUNTOS</v>
      </c>
      <c r="AQ55" s="143"/>
      <c r="AR55" s="144" t="str">
        <f t="shared" si="2"/>
        <v xml:space="preserve"> </v>
      </c>
      <c r="AS55" s="143"/>
      <c r="AT55" s="144" t="str">
        <f t="shared" si="3"/>
        <v xml:space="preserve"> </v>
      </c>
      <c r="AU55" s="148" t="str">
        <f t="shared" si="4"/>
        <v xml:space="preserve"> </v>
      </c>
      <c r="AV55" s="148" t="str">
        <f>IF(OR(AQ55=" ",AQ55=0,AS55=" ",AS55=0)," ",IF(AND(AQ55=1,AS55=5),"BAJO",IF(AND(AQ55=2,AS55=5),"BAJO",IF(AND(AQ55=1,AS55=10),"BAJO",IF(AND(AQ55=2,AS55=10),"MODERADO",IF(AND(AQ55=1,AS55=20),"MODERADO",IF(AND(AQ55=3,AS55=5),"MODERADO",IF(AND(AQ55=4,AS55=5),"MODERADO",IF(AND(AQ55=5,AS55=5),"MODERADO",IF(AND(AQ55=2,AS55=20),"ALTO",IF(AND(AQ55=3,AS55=10),"ALTO",IF(AND(AQ55=4,AS55=10),"ALTO",IF(AND(AQ55=5,AS55=10),"ALTO",IF(AND(AQ55=3,AS55=20),"EXTREMO",IF(AND(AQ55=4,AS55=20),"EXTREMO",IF(AND(AQ55=5,AS55=20),"EXTREMO",VLOOKUP(AU55,[3]Evaluacion!R:S,2)))))))))))))))))</f>
        <v xml:space="preserve"> </v>
      </c>
      <c r="AW55" s="148"/>
      <c r="AX55" s="148"/>
      <c r="AY55" s="148"/>
      <c r="AZ55" s="148"/>
      <c r="BA55" s="148"/>
      <c r="BB55" s="148"/>
      <c r="BC55" s="136"/>
      <c r="BD55" s="136"/>
      <c r="BE55" s="136"/>
    </row>
    <row r="56" spans="1:57" ht="39.950000000000003" customHeight="1" x14ac:dyDescent="0.3">
      <c r="A56" s="137"/>
      <c r="B56" s="138"/>
      <c r="C56" s="140"/>
      <c r="D56" s="141"/>
      <c r="E56" s="185"/>
      <c r="F56" s="142"/>
      <c r="G56" s="140"/>
      <c r="H56" s="140"/>
      <c r="I56" s="140"/>
      <c r="J56" s="140"/>
      <c r="K56" s="140"/>
      <c r="L56" s="140"/>
      <c r="M56" s="140"/>
      <c r="N56" s="140"/>
      <c r="O56" s="140"/>
      <c r="P56" s="140"/>
      <c r="Q56" s="140"/>
      <c r="R56" s="140"/>
      <c r="S56" s="140"/>
      <c r="T56" s="140"/>
      <c r="U56" s="140"/>
      <c r="V56" s="140"/>
      <c r="W56" s="140"/>
      <c r="X56" s="140"/>
      <c r="Y56" s="140"/>
      <c r="Z56" s="148"/>
      <c r="AA56" s="149" t="str">
        <f t="shared" si="9"/>
        <v xml:space="preserve"> </v>
      </c>
      <c r="AB56" s="148"/>
      <c r="AC56" s="149" t="str">
        <f t="shared" si="10"/>
        <v xml:space="preserve"> </v>
      </c>
      <c r="AD56" s="149" t="str">
        <f t="shared" si="11"/>
        <v xml:space="preserve"> </v>
      </c>
      <c r="AE56" s="150" t="str">
        <f>IF(OR(Z56=" ",Z56=0,AB56=" ",AB56=0)," ",IF(AND(Z56=1,AB56=5),"BAJO",IF(AND(Z56=2,AB56=5),"BAJO",IF(AND(Z56=1,AB56=10),"BAJO",IF(AND(Z56=2,AB56=10),"MODERADO",IF(AND(Z56=1,AB56=20),"MODERADO",IF(AND(Z56=3,AB56=5),"MODERADO",IF(AND(Z56=4,AB56=5),"MODERADO",IF(AND(Z56=5,AB56=5),"MODERADO",IF(AND(Z56=2,AB56=20),"ALTO",IF(AND(Z56=3,AB56=10),"ALTO",IF(AND(Z56=4,AB56=10),"ALTO",IF(AND(Z56=5,AB56=10),"ALTO",IF(AND(Z56=3,AB56=20),"EXTREMO",IF(AND(Z56=4,AB56=20),"EXTREMO",IF(AND(Z56=5,AB56=20),"EXTREMO",VLOOKUP(AD56,[3]Evaluacion!A:B,2)))))))))))))))))</f>
        <v xml:space="preserve"> </v>
      </c>
      <c r="AF56" s="146"/>
      <c r="AG56" s="147"/>
      <c r="AH56" s="147"/>
      <c r="AI56" s="147"/>
      <c r="AJ56" s="147"/>
      <c r="AK56" s="147"/>
      <c r="AL56" s="147"/>
      <c r="AM56" s="147"/>
      <c r="AN56" s="147"/>
      <c r="AO56" s="145">
        <f t="shared" si="7"/>
        <v>0</v>
      </c>
      <c r="AP56" s="144" t="str">
        <f t="shared" si="1"/>
        <v>DISMINUYE CERO PUNTOS</v>
      </c>
      <c r="AQ56" s="143"/>
      <c r="AR56" s="144" t="str">
        <f t="shared" si="2"/>
        <v xml:space="preserve"> </v>
      </c>
      <c r="AS56" s="143"/>
      <c r="AT56" s="144" t="str">
        <f t="shared" si="3"/>
        <v xml:space="preserve"> </v>
      </c>
      <c r="AU56" s="148" t="str">
        <f t="shared" si="4"/>
        <v xml:space="preserve"> </v>
      </c>
      <c r="AV56" s="148" t="str">
        <f>IF(OR(AQ56=" ",AQ56=0,AS56=" ",AS56=0)," ",IF(AND(AQ56=1,AS56=5),"BAJO",IF(AND(AQ56=2,AS56=5),"BAJO",IF(AND(AQ56=1,AS56=10),"BAJO",IF(AND(AQ56=2,AS56=10),"MODERADO",IF(AND(AQ56=1,AS56=20),"MODERADO",IF(AND(AQ56=3,AS56=5),"MODERADO",IF(AND(AQ56=4,AS56=5),"MODERADO",IF(AND(AQ56=5,AS56=5),"MODERADO",IF(AND(AQ56=2,AS56=20),"ALTO",IF(AND(AQ56=3,AS56=10),"ALTO",IF(AND(AQ56=4,AS56=10),"ALTO",IF(AND(AQ56=5,AS56=10),"ALTO",IF(AND(AQ56=3,AS56=20),"EXTREMO",IF(AND(AQ56=4,AS56=20),"EXTREMO",IF(AND(AQ56=5,AS56=20),"EXTREMO",VLOOKUP(AU56,[3]Evaluacion!R:S,2)))))))))))))))))</f>
        <v xml:space="preserve"> </v>
      </c>
      <c r="AW56" s="148"/>
      <c r="AX56" s="148"/>
      <c r="AY56" s="148"/>
      <c r="AZ56" s="148"/>
      <c r="BA56" s="148"/>
      <c r="BB56" s="148"/>
      <c r="BC56" s="136"/>
      <c r="BD56" s="136"/>
      <c r="BE56" s="136"/>
    </row>
    <row r="57" spans="1:57" ht="39.950000000000003" customHeight="1" x14ac:dyDescent="0.3">
      <c r="A57" s="137"/>
      <c r="B57" s="138"/>
      <c r="C57" s="140"/>
      <c r="D57" s="141"/>
      <c r="E57" s="185"/>
      <c r="F57" s="142"/>
      <c r="G57" s="140"/>
      <c r="H57" s="140"/>
      <c r="I57" s="140"/>
      <c r="J57" s="140"/>
      <c r="K57" s="140"/>
      <c r="L57" s="140"/>
      <c r="M57" s="140"/>
      <c r="N57" s="140"/>
      <c r="O57" s="140"/>
      <c r="P57" s="140"/>
      <c r="Q57" s="140"/>
      <c r="R57" s="140"/>
      <c r="S57" s="140"/>
      <c r="T57" s="140"/>
      <c r="U57" s="140"/>
      <c r="V57" s="140"/>
      <c r="W57" s="140"/>
      <c r="X57" s="140"/>
      <c r="Y57" s="140"/>
      <c r="Z57" s="148"/>
      <c r="AA57" s="149" t="str">
        <f t="shared" si="9"/>
        <v xml:space="preserve"> </v>
      </c>
      <c r="AB57" s="148"/>
      <c r="AC57" s="149" t="str">
        <f t="shared" si="10"/>
        <v xml:space="preserve"> </v>
      </c>
      <c r="AD57" s="149" t="str">
        <f t="shared" si="11"/>
        <v xml:space="preserve"> </v>
      </c>
      <c r="AE57" s="150" t="str">
        <f>IF(OR(Z57=" ",Z57=0,AB57=" ",AB57=0)," ",IF(AND(Z57=1,AB57=5),"BAJO",IF(AND(Z57=2,AB57=5),"BAJO",IF(AND(Z57=1,AB57=10),"BAJO",IF(AND(Z57=2,AB57=10),"MODERADO",IF(AND(Z57=1,AB57=20),"MODERADO",IF(AND(Z57=3,AB57=5),"MODERADO",IF(AND(Z57=4,AB57=5),"MODERADO",IF(AND(Z57=5,AB57=5),"MODERADO",IF(AND(Z57=2,AB57=20),"ALTO",IF(AND(Z57=3,AB57=10),"ALTO",IF(AND(Z57=4,AB57=10),"ALTO",IF(AND(Z57=5,AB57=10),"ALTO",IF(AND(Z57=3,AB57=20),"EXTREMO",IF(AND(Z57=4,AB57=20),"EXTREMO",IF(AND(Z57=5,AB57=20),"EXTREMO",VLOOKUP(AD57,[3]Evaluacion!A:B,2)))))))))))))))))</f>
        <v xml:space="preserve"> </v>
      </c>
      <c r="AF57" s="146"/>
      <c r="AG57" s="147"/>
      <c r="AH57" s="147"/>
      <c r="AI57" s="147"/>
      <c r="AJ57" s="147"/>
      <c r="AK57" s="147"/>
      <c r="AL57" s="147"/>
      <c r="AM57" s="147"/>
      <c r="AN57" s="147"/>
      <c r="AO57" s="145">
        <f t="shared" si="7"/>
        <v>0</v>
      </c>
      <c r="AP57" s="144" t="str">
        <f t="shared" si="1"/>
        <v>DISMINUYE CERO PUNTOS</v>
      </c>
      <c r="AQ57" s="143"/>
      <c r="AR57" s="144" t="str">
        <f t="shared" si="2"/>
        <v xml:space="preserve"> </v>
      </c>
      <c r="AS57" s="143"/>
      <c r="AT57" s="144" t="str">
        <f t="shared" si="3"/>
        <v xml:space="preserve"> </v>
      </c>
      <c r="AU57" s="148" t="str">
        <f t="shared" si="4"/>
        <v xml:space="preserve"> </v>
      </c>
      <c r="AV57" s="148" t="str">
        <f>IF(OR(AQ57=" ",AQ57=0,AS57=" ",AS57=0)," ",IF(AND(AQ57=1,AS57=5),"BAJO",IF(AND(AQ57=2,AS57=5),"BAJO",IF(AND(AQ57=1,AS57=10),"BAJO",IF(AND(AQ57=2,AS57=10),"MODERADO",IF(AND(AQ57=1,AS57=20),"MODERADO",IF(AND(AQ57=3,AS57=5),"MODERADO",IF(AND(AQ57=4,AS57=5),"MODERADO",IF(AND(AQ57=5,AS57=5),"MODERADO",IF(AND(AQ57=2,AS57=20),"ALTO",IF(AND(AQ57=3,AS57=10),"ALTO",IF(AND(AQ57=4,AS57=10),"ALTO",IF(AND(AQ57=5,AS57=10),"ALTO",IF(AND(AQ57=3,AS57=20),"EXTREMO",IF(AND(AQ57=4,AS57=20),"EXTREMO",IF(AND(AQ57=5,AS57=20),"EXTREMO",VLOOKUP(AU57,[3]Evaluacion!R:S,2)))))))))))))))))</f>
        <v xml:space="preserve"> </v>
      </c>
      <c r="AW57" s="148"/>
      <c r="AX57" s="148"/>
      <c r="AY57" s="148"/>
      <c r="AZ57" s="148"/>
      <c r="BA57" s="148"/>
      <c r="BB57" s="148"/>
      <c r="BC57" s="136"/>
      <c r="BD57" s="136"/>
      <c r="BE57" s="136"/>
    </row>
    <row r="58" spans="1:57" ht="39.950000000000003" customHeight="1" x14ac:dyDescent="0.3">
      <c r="A58" s="137"/>
      <c r="B58" s="138"/>
      <c r="C58" s="140"/>
      <c r="D58" s="141"/>
      <c r="E58" s="185"/>
      <c r="F58" s="142"/>
      <c r="G58" s="140"/>
      <c r="H58" s="140"/>
      <c r="I58" s="140"/>
      <c r="J58" s="140"/>
      <c r="K58" s="140"/>
      <c r="L58" s="140"/>
      <c r="M58" s="140"/>
      <c r="N58" s="140"/>
      <c r="O58" s="140"/>
      <c r="P58" s="140"/>
      <c r="Q58" s="140"/>
      <c r="R58" s="140"/>
      <c r="S58" s="140"/>
      <c r="T58" s="140"/>
      <c r="U58" s="140"/>
      <c r="V58" s="140"/>
      <c r="W58" s="140"/>
      <c r="X58" s="140"/>
      <c r="Y58" s="140"/>
      <c r="Z58" s="148"/>
      <c r="AA58" s="149" t="str">
        <f t="shared" si="9"/>
        <v xml:space="preserve"> </v>
      </c>
      <c r="AB58" s="148"/>
      <c r="AC58" s="149" t="str">
        <f t="shared" si="10"/>
        <v xml:space="preserve"> </v>
      </c>
      <c r="AD58" s="149" t="str">
        <f t="shared" si="11"/>
        <v xml:space="preserve"> </v>
      </c>
      <c r="AE58" s="150" t="str">
        <f>IF(OR(Z58=" ",Z58=0,AB58=" ",AB58=0)," ",IF(AND(Z58=1,AB58=5),"BAJO",IF(AND(Z58=2,AB58=5),"BAJO",IF(AND(Z58=1,AB58=10),"BAJO",IF(AND(Z58=2,AB58=10),"MODERADO",IF(AND(Z58=1,AB58=20),"MODERADO",IF(AND(Z58=3,AB58=5),"MODERADO",IF(AND(Z58=4,AB58=5),"MODERADO",IF(AND(Z58=5,AB58=5),"MODERADO",IF(AND(Z58=2,AB58=20),"ALTO",IF(AND(Z58=3,AB58=10),"ALTO",IF(AND(Z58=4,AB58=10),"ALTO",IF(AND(Z58=5,AB58=10),"ALTO",IF(AND(Z58=3,AB58=20),"EXTREMO",IF(AND(Z58=4,AB58=20),"EXTREMO",IF(AND(Z58=5,AB58=20),"EXTREMO",VLOOKUP(AD58,[3]Evaluacion!A:B,2)))))))))))))))))</f>
        <v xml:space="preserve"> </v>
      </c>
      <c r="AF58" s="146"/>
      <c r="AG58" s="147"/>
      <c r="AH58" s="147"/>
      <c r="AI58" s="147"/>
      <c r="AJ58" s="147"/>
      <c r="AK58" s="147"/>
      <c r="AL58" s="147"/>
      <c r="AM58" s="147"/>
      <c r="AN58" s="147"/>
      <c r="AO58" s="145">
        <f t="shared" si="7"/>
        <v>0</v>
      </c>
      <c r="AP58" s="144" t="str">
        <f t="shared" si="1"/>
        <v>DISMINUYE CERO PUNTOS</v>
      </c>
      <c r="AQ58" s="143"/>
      <c r="AR58" s="144" t="str">
        <f t="shared" si="2"/>
        <v xml:space="preserve"> </v>
      </c>
      <c r="AS58" s="143"/>
      <c r="AT58" s="144" t="str">
        <f t="shared" si="3"/>
        <v xml:space="preserve"> </v>
      </c>
      <c r="AU58" s="148" t="str">
        <f t="shared" si="4"/>
        <v xml:space="preserve"> </v>
      </c>
      <c r="AV58" s="148" t="str">
        <f>IF(OR(AQ58=" ",AQ58=0,AS58=" ",AS58=0)," ",IF(AND(AQ58=1,AS58=5),"BAJO",IF(AND(AQ58=2,AS58=5),"BAJO",IF(AND(AQ58=1,AS58=10),"BAJO",IF(AND(AQ58=2,AS58=10),"MODERADO",IF(AND(AQ58=1,AS58=20),"MODERADO",IF(AND(AQ58=3,AS58=5),"MODERADO",IF(AND(AQ58=4,AS58=5),"MODERADO",IF(AND(AQ58=5,AS58=5),"MODERADO",IF(AND(AQ58=2,AS58=20),"ALTO",IF(AND(AQ58=3,AS58=10),"ALTO",IF(AND(AQ58=4,AS58=10),"ALTO",IF(AND(AQ58=5,AS58=10),"ALTO",IF(AND(AQ58=3,AS58=20),"EXTREMO",IF(AND(AQ58=4,AS58=20),"EXTREMO",IF(AND(AQ58=5,AS58=20),"EXTREMO",VLOOKUP(AU58,[3]Evaluacion!R:S,2)))))))))))))))))</f>
        <v xml:space="preserve"> </v>
      </c>
      <c r="AW58" s="148"/>
      <c r="AX58" s="148"/>
      <c r="AY58" s="148"/>
      <c r="AZ58" s="148"/>
      <c r="BA58" s="148"/>
      <c r="BB58" s="148"/>
      <c r="BC58" s="136"/>
      <c r="BD58" s="136"/>
      <c r="BE58" s="136"/>
    </row>
    <row r="59" spans="1:57" ht="39.950000000000003" customHeight="1" x14ac:dyDescent="0.3">
      <c r="A59" s="137"/>
      <c r="B59" s="138"/>
      <c r="C59" s="140"/>
      <c r="D59" s="141"/>
      <c r="E59" s="185"/>
      <c r="F59" s="142"/>
      <c r="G59" s="140"/>
      <c r="H59" s="140"/>
      <c r="I59" s="140"/>
      <c r="J59" s="140"/>
      <c r="K59" s="140"/>
      <c r="L59" s="140"/>
      <c r="M59" s="140"/>
      <c r="N59" s="140"/>
      <c r="O59" s="140"/>
      <c r="P59" s="140"/>
      <c r="Q59" s="140"/>
      <c r="R59" s="140"/>
      <c r="S59" s="140"/>
      <c r="T59" s="140"/>
      <c r="U59" s="140"/>
      <c r="V59" s="140"/>
      <c r="W59" s="140"/>
      <c r="X59" s="140"/>
      <c r="Y59" s="140"/>
      <c r="Z59" s="148"/>
      <c r="AA59" s="149" t="str">
        <f t="shared" si="9"/>
        <v xml:space="preserve"> </v>
      </c>
      <c r="AB59" s="148"/>
      <c r="AC59" s="149" t="str">
        <f t="shared" si="10"/>
        <v xml:space="preserve"> </v>
      </c>
      <c r="AD59" s="149" t="str">
        <f t="shared" si="11"/>
        <v xml:space="preserve"> </v>
      </c>
      <c r="AE59" s="150" t="str">
        <f>IF(OR(Z59=" ",Z59=0,AB59=" ",AB59=0)," ",IF(AND(Z59=1,AB59=5),"BAJO",IF(AND(Z59=2,AB59=5),"BAJO",IF(AND(Z59=1,AB59=10),"BAJO",IF(AND(Z59=2,AB59=10),"MODERADO",IF(AND(Z59=1,AB59=20),"MODERADO",IF(AND(Z59=3,AB59=5),"MODERADO",IF(AND(Z59=4,AB59=5),"MODERADO",IF(AND(Z59=5,AB59=5),"MODERADO",IF(AND(Z59=2,AB59=20),"ALTO",IF(AND(Z59=3,AB59=10),"ALTO",IF(AND(Z59=4,AB59=10),"ALTO",IF(AND(Z59=5,AB59=10),"ALTO",IF(AND(Z59=3,AB59=20),"EXTREMO",IF(AND(Z59=4,AB59=20),"EXTREMO",IF(AND(Z59=5,AB59=20),"EXTREMO",VLOOKUP(AD59,[3]Evaluacion!A:B,2)))))))))))))))))</f>
        <v xml:space="preserve"> </v>
      </c>
      <c r="AF59" s="146"/>
      <c r="AG59" s="147"/>
      <c r="AH59" s="147"/>
      <c r="AI59" s="147"/>
      <c r="AJ59" s="147"/>
      <c r="AK59" s="147"/>
      <c r="AL59" s="147"/>
      <c r="AM59" s="147"/>
      <c r="AN59" s="147"/>
      <c r="AO59" s="145">
        <f t="shared" si="7"/>
        <v>0</v>
      </c>
      <c r="AP59" s="144" t="str">
        <f t="shared" si="1"/>
        <v>DISMINUYE CERO PUNTOS</v>
      </c>
      <c r="AQ59" s="143"/>
      <c r="AR59" s="144" t="str">
        <f t="shared" si="2"/>
        <v xml:space="preserve"> </v>
      </c>
      <c r="AS59" s="143"/>
      <c r="AT59" s="144" t="str">
        <f t="shared" si="3"/>
        <v xml:space="preserve"> </v>
      </c>
      <c r="AU59" s="148" t="str">
        <f t="shared" si="4"/>
        <v xml:space="preserve"> </v>
      </c>
      <c r="AV59" s="148" t="str">
        <f>IF(OR(AQ59=" ",AQ59=0,AS59=" ",AS59=0)," ",IF(AND(AQ59=1,AS59=5),"BAJO",IF(AND(AQ59=2,AS59=5),"BAJO",IF(AND(AQ59=1,AS59=10),"BAJO",IF(AND(AQ59=2,AS59=10),"MODERADO",IF(AND(AQ59=1,AS59=20),"MODERADO",IF(AND(AQ59=3,AS59=5),"MODERADO",IF(AND(AQ59=4,AS59=5),"MODERADO",IF(AND(AQ59=5,AS59=5),"MODERADO",IF(AND(AQ59=2,AS59=20),"ALTO",IF(AND(AQ59=3,AS59=10),"ALTO",IF(AND(AQ59=4,AS59=10),"ALTO",IF(AND(AQ59=5,AS59=10),"ALTO",IF(AND(AQ59=3,AS59=20),"EXTREMO",IF(AND(AQ59=4,AS59=20),"EXTREMO",IF(AND(AQ59=5,AS59=20),"EXTREMO",VLOOKUP(AU59,[3]Evaluacion!R:S,2)))))))))))))))))</f>
        <v xml:space="preserve"> </v>
      </c>
      <c r="AW59" s="148"/>
      <c r="AX59" s="148"/>
      <c r="AY59" s="148"/>
      <c r="AZ59" s="148"/>
      <c r="BA59" s="148"/>
      <c r="BB59" s="148"/>
      <c r="BC59" s="136"/>
      <c r="BD59" s="136"/>
      <c r="BE59" s="136"/>
    </row>
    <row r="60" spans="1:57" ht="39.950000000000003" customHeight="1" x14ac:dyDescent="0.3">
      <c r="A60" s="137"/>
      <c r="B60" s="138"/>
      <c r="C60" s="140"/>
      <c r="D60" s="141"/>
      <c r="E60" s="185"/>
      <c r="F60" s="142"/>
      <c r="G60" s="140"/>
      <c r="H60" s="140"/>
      <c r="I60" s="140"/>
      <c r="J60" s="140"/>
      <c r="K60" s="140"/>
      <c r="L60" s="140"/>
      <c r="M60" s="140"/>
      <c r="N60" s="140"/>
      <c r="O60" s="140"/>
      <c r="P60" s="140"/>
      <c r="Q60" s="140"/>
      <c r="R60" s="140"/>
      <c r="S60" s="140"/>
      <c r="T60" s="140"/>
      <c r="U60" s="140"/>
      <c r="V60" s="140"/>
      <c r="W60" s="140"/>
      <c r="X60" s="140"/>
      <c r="Y60" s="140"/>
      <c r="Z60" s="148"/>
      <c r="AA60" s="149" t="str">
        <f t="shared" si="9"/>
        <v xml:space="preserve"> </v>
      </c>
      <c r="AB60" s="148"/>
      <c r="AC60" s="149" t="str">
        <f t="shared" si="10"/>
        <v xml:space="preserve"> </v>
      </c>
      <c r="AD60" s="149" t="str">
        <f t="shared" si="11"/>
        <v xml:space="preserve"> </v>
      </c>
      <c r="AE60" s="150" t="str">
        <f>IF(OR(Z60=" ",Z60=0,AB60=" ",AB60=0)," ",IF(AND(Z60=1,AB60=5),"BAJO",IF(AND(Z60=2,AB60=5),"BAJO",IF(AND(Z60=1,AB60=10),"BAJO",IF(AND(Z60=2,AB60=10),"MODERADO",IF(AND(Z60=1,AB60=20),"MODERADO",IF(AND(Z60=3,AB60=5),"MODERADO",IF(AND(Z60=4,AB60=5),"MODERADO",IF(AND(Z60=5,AB60=5),"MODERADO",IF(AND(Z60=2,AB60=20),"ALTO",IF(AND(Z60=3,AB60=10),"ALTO",IF(AND(Z60=4,AB60=10),"ALTO",IF(AND(Z60=5,AB60=10),"ALTO",IF(AND(Z60=3,AB60=20),"EXTREMO",IF(AND(Z60=4,AB60=20),"EXTREMO",IF(AND(Z60=5,AB60=20),"EXTREMO",VLOOKUP(AD60,[3]Evaluacion!A:B,2)))))))))))))))))</f>
        <v xml:space="preserve"> </v>
      </c>
      <c r="AF60" s="146"/>
      <c r="AG60" s="147"/>
      <c r="AH60" s="147"/>
      <c r="AI60" s="147"/>
      <c r="AJ60" s="147"/>
      <c r="AK60" s="147"/>
      <c r="AL60" s="147"/>
      <c r="AM60" s="147"/>
      <c r="AN60" s="147"/>
      <c r="AO60" s="145">
        <f t="shared" si="7"/>
        <v>0</v>
      </c>
      <c r="AP60" s="144" t="str">
        <f t="shared" si="1"/>
        <v>DISMINUYE CERO PUNTOS</v>
      </c>
      <c r="AQ60" s="143"/>
      <c r="AR60" s="144" t="str">
        <f t="shared" si="2"/>
        <v xml:space="preserve"> </v>
      </c>
      <c r="AS60" s="143"/>
      <c r="AT60" s="144" t="str">
        <f t="shared" si="3"/>
        <v xml:space="preserve"> </v>
      </c>
      <c r="AU60" s="148" t="str">
        <f t="shared" si="4"/>
        <v xml:space="preserve"> </v>
      </c>
      <c r="AV60" s="148" t="str">
        <f>IF(OR(AQ60=" ",AQ60=0,AS60=" ",AS60=0)," ",IF(AND(AQ60=1,AS60=5),"BAJO",IF(AND(AQ60=2,AS60=5),"BAJO",IF(AND(AQ60=1,AS60=10),"BAJO",IF(AND(AQ60=2,AS60=10),"MODERADO",IF(AND(AQ60=1,AS60=20),"MODERADO",IF(AND(AQ60=3,AS60=5),"MODERADO",IF(AND(AQ60=4,AS60=5),"MODERADO",IF(AND(AQ60=5,AS60=5),"MODERADO",IF(AND(AQ60=2,AS60=20),"ALTO",IF(AND(AQ60=3,AS60=10),"ALTO",IF(AND(AQ60=4,AS60=10),"ALTO",IF(AND(AQ60=5,AS60=10),"ALTO",IF(AND(AQ60=3,AS60=20),"EXTREMO",IF(AND(AQ60=4,AS60=20),"EXTREMO",IF(AND(AQ60=5,AS60=20),"EXTREMO",VLOOKUP(AU60,[3]Evaluacion!R:S,2)))))))))))))))))</f>
        <v xml:space="preserve"> </v>
      </c>
      <c r="AW60" s="148"/>
      <c r="AX60" s="148"/>
      <c r="AY60" s="148"/>
      <c r="AZ60" s="148"/>
      <c r="BA60" s="148"/>
      <c r="BB60" s="148"/>
      <c r="BC60" s="136"/>
      <c r="BD60" s="136"/>
      <c r="BE60" s="136"/>
    </row>
    <row r="61" spans="1:57" ht="39.950000000000003" customHeight="1" x14ac:dyDescent="0.3">
      <c r="A61" s="137"/>
      <c r="B61" s="138"/>
      <c r="C61" s="140"/>
      <c r="D61" s="141"/>
      <c r="E61" s="185"/>
      <c r="F61" s="142"/>
      <c r="G61" s="140"/>
      <c r="H61" s="140"/>
      <c r="I61" s="140"/>
      <c r="J61" s="140"/>
      <c r="K61" s="140"/>
      <c r="L61" s="140"/>
      <c r="M61" s="140"/>
      <c r="N61" s="140"/>
      <c r="O61" s="140"/>
      <c r="P61" s="140"/>
      <c r="Q61" s="140"/>
      <c r="R61" s="140"/>
      <c r="S61" s="140"/>
      <c r="T61" s="140"/>
      <c r="U61" s="140"/>
      <c r="V61" s="140"/>
      <c r="W61" s="140"/>
      <c r="X61" s="140"/>
      <c r="Y61" s="140"/>
      <c r="Z61" s="148"/>
      <c r="AA61" s="149" t="str">
        <f t="shared" si="9"/>
        <v xml:space="preserve"> </v>
      </c>
      <c r="AB61" s="148"/>
      <c r="AC61" s="149" t="str">
        <f t="shared" si="10"/>
        <v xml:space="preserve"> </v>
      </c>
      <c r="AD61" s="149" t="str">
        <f t="shared" si="11"/>
        <v xml:space="preserve"> </v>
      </c>
      <c r="AE61" s="150" t="str">
        <f>IF(OR(Z61=" ",Z61=0,AB61=" ",AB61=0)," ",IF(AND(Z61=1,AB61=5),"BAJO",IF(AND(Z61=2,AB61=5),"BAJO",IF(AND(Z61=1,AB61=10),"BAJO",IF(AND(Z61=2,AB61=10),"MODERADO",IF(AND(Z61=1,AB61=20),"MODERADO",IF(AND(Z61=3,AB61=5),"MODERADO",IF(AND(Z61=4,AB61=5),"MODERADO",IF(AND(Z61=5,AB61=5),"MODERADO",IF(AND(Z61=2,AB61=20),"ALTO",IF(AND(Z61=3,AB61=10),"ALTO",IF(AND(Z61=4,AB61=10),"ALTO",IF(AND(Z61=5,AB61=10),"ALTO",IF(AND(Z61=3,AB61=20),"EXTREMO",IF(AND(Z61=4,AB61=20),"EXTREMO",IF(AND(Z61=5,AB61=20),"EXTREMO",VLOOKUP(AD61,[3]Evaluacion!A:B,2)))))))))))))))))</f>
        <v xml:space="preserve"> </v>
      </c>
      <c r="AF61" s="146"/>
      <c r="AG61" s="147"/>
      <c r="AH61" s="147"/>
      <c r="AI61" s="147"/>
      <c r="AJ61" s="147"/>
      <c r="AK61" s="147"/>
      <c r="AL61" s="147"/>
      <c r="AM61" s="147"/>
      <c r="AN61" s="147"/>
      <c r="AO61" s="145">
        <f t="shared" si="7"/>
        <v>0</v>
      </c>
      <c r="AP61" s="144" t="str">
        <f t="shared" si="1"/>
        <v>DISMINUYE CERO PUNTOS</v>
      </c>
      <c r="AQ61" s="143"/>
      <c r="AR61" s="144" t="str">
        <f t="shared" si="2"/>
        <v xml:space="preserve"> </v>
      </c>
      <c r="AS61" s="143"/>
      <c r="AT61" s="144" t="str">
        <f t="shared" si="3"/>
        <v xml:space="preserve"> </v>
      </c>
      <c r="AU61" s="148" t="str">
        <f t="shared" si="4"/>
        <v xml:space="preserve"> </v>
      </c>
      <c r="AV61" s="148" t="str">
        <f>IF(OR(AQ61=" ",AQ61=0,AS61=" ",AS61=0)," ",IF(AND(AQ61=1,AS61=5),"BAJO",IF(AND(AQ61=2,AS61=5),"BAJO",IF(AND(AQ61=1,AS61=10),"BAJO",IF(AND(AQ61=2,AS61=10),"MODERADO",IF(AND(AQ61=1,AS61=20),"MODERADO",IF(AND(AQ61=3,AS61=5),"MODERADO",IF(AND(AQ61=4,AS61=5),"MODERADO",IF(AND(AQ61=5,AS61=5),"MODERADO",IF(AND(AQ61=2,AS61=20),"ALTO",IF(AND(AQ61=3,AS61=10),"ALTO",IF(AND(AQ61=4,AS61=10),"ALTO",IF(AND(AQ61=5,AS61=10),"ALTO",IF(AND(AQ61=3,AS61=20),"EXTREMO",IF(AND(AQ61=4,AS61=20),"EXTREMO",IF(AND(AQ61=5,AS61=20),"EXTREMO",VLOOKUP(AU61,[3]Evaluacion!R:S,2)))))))))))))))))</f>
        <v xml:space="preserve"> </v>
      </c>
      <c r="AW61" s="148"/>
      <c r="AX61" s="148"/>
      <c r="AY61" s="148"/>
      <c r="AZ61" s="148"/>
      <c r="BA61" s="148"/>
      <c r="BB61" s="148"/>
      <c r="BC61" s="136"/>
      <c r="BD61" s="136"/>
      <c r="BE61" s="136"/>
    </row>
    <row r="62" spans="1:57" ht="39.950000000000003" customHeight="1" x14ac:dyDescent="0.3">
      <c r="A62" s="137"/>
      <c r="B62" s="138"/>
      <c r="C62" s="140"/>
      <c r="D62" s="141"/>
      <c r="E62" s="185"/>
      <c r="F62" s="142"/>
      <c r="G62" s="140"/>
      <c r="H62" s="140"/>
      <c r="I62" s="140"/>
      <c r="J62" s="140"/>
      <c r="K62" s="140"/>
      <c r="L62" s="140"/>
      <c r="M62" s="140"/>
      <c r="N62" s="140"/>
      <c r="O62" s="140"/>
      <c r="P62" s="140"/>
      <c r="Q62" s="140"/>
      <c r="R62" s="140"/>
      <c r="S62" s="140"/>
      <c r="T62" s="140"/>
      <c r="U62" s="140"/>
      <c r="V62" s="140"/>
      <c r="W62" s="140"/>
      <c r="X62" s="140"/>
      <c r="Y62" s="140"/>
      <c r="Z62" s="148"/>
      <c r="AA62" s="149" t="str">
        <f t="shared" si="9"/>
        <v xml:space="preserve"> </v>
      </c>
      <c r="AB62" s="148"/>
      <c r="AC62" s="149" t="str">
        <f t="shared" si="10"/>
        <v xml:space="preserve"> </v>
      </c>
      <c r="AD62" s="149" t="str">
        <f t="shared" si="11"/>
        <v xml:space="preserve"> </v>
      </c>
      <c r="AE62" s="150" t="str">
        <f>IF(OR(Z62=" ",Z62=0,AB62=" ",AB62=0)," ",IF(AND(Z62=1,AB62=5),"BAJO",IF(AND(Z62=2,AB62=5),"BAJO",IF(AND(Z62=1,AB62=10),"BAJO",IF(AND(Z62=2,AB62=10),"MODERADO",IF(AND(Z62=1,AB62=20),"MODERADO",IF(AND(Z62=3,AB62=5),"MODERADO",IF(AND(Z62=4,AB62=5),"MODERADO",IF(AND(Z62=5,AB62=5),"MODERADO",IF(AND(Z62=2,AB62=20),"ALTO",IF(AND(Z62=3,AB62=10),"ALTO",IF(AND(Z62=4,AB62=10),"ALTO",IF(AND(Z62=5,AB62=10),"ALTO",IF(AND(Z62=3,AB62=20),"EXTREMO",IF(AND(Z62=4,AB62=20),"EXTREMO",IF(AND(Z62=5,AB62=20),"EXTREMO",VLOOKUP(AD62,[3]Evaluacion!A:B,2)))))))))))))))))</f>
        <v xml:space="preserve"> </v>
      </c>
      <c r="AF62" s="146"/>
      <c r="AG62" s="147"/>
      <c r="AH62" s="147"/>
      <c r="AI62" s="147"/>
      <c r="AJ62" s="147"/>
      <c r="AK62" s="147"/>
      <c r="AL62" s="147"/>
      <c r="AM62" s="147"/>
      <c r="AN62" s="147"/>
      <c r="AO62" s="145">
        <f t="shared" si="7"/>
        <v>0</v>
      </c>
      <c r="AP62" s="144" t="str">
        <f t="shared" si="1"/>
        <v>DISMINUYE CERO PUNTOS</v>
      </c>
      <c r="AQ62" s="143"/>
      <c r="AR62" s="144" t="str">
        <f t="shared" si="2"/>
        <v xml:space="preserve"> </v>
      </c>
      <c r="AS62" s="143"/>
      <c r="AT62" s="144" t="str">
        <f t="shared" si="3"/>
        <v xml:space="preserve"> </v>
      </c>
      <c r="AU62" s="148" t="str">
        <f t="shared" si="4"/>
        <v xml:space="preserve"> </v>
      </c>
      <c r="AV62" s="148" t="str">
        <f>IF(OR(AQ62=" ",AQ62=0,AS62=" ",AS62=0)," ",IF(AND(AQ62=1,AS62=5),"BAJO",IF(AND(AQ62=2,AS62=5),"BAJO",IF(AND(AQ62=1,AS62=10),"BAJO",IF(AND(AQ62=2,AS62=10),"MODERADO",IF(AND(AQ62=1,AS62=20),"MODERADO",IF(AND(AQ62=3,AS62=5),"MODERADO",IF(AND(AQ62=4,AS62=5),"MODERADO",IF(AND(AQ62=5,AS62=5),"MODERADO",IF(AND(AQ62=2,AS62=20),"ALTO",IF(AND(AQ62=3,AS62=10),"ALTO",IF(AND(AQ62=4,AS62=10),"ALTO",IF(AND(AQ62=5,AS62=10),"ALTO",IF(AND(AQ62=3,AS62=20),"EXTREMO",IF(AND(AQ62=4,AS62=20),"EXTREMO",IF(AND(AQ62=5,AS62=20),"EXTREMO",VLOOKUP(AU62,[3]Evaluacion!R:S,2)))))))))))))))))</f>
        <v xml:space="preserve"> </v>
      </c>
      <c r="AW62" s="148"/>
      <c r="AX62" s="148"/>
      <c r="AY62" s="148"/>
      <c r="AZ62" s="148"/>
      <c r="BA62" s="148"/>
      <c r="BB62" s="148"/>
      <c r="BC62" s="136"/>
      <c r="BD62" s="136"/>
      <c r="BE62" s="136"/>
    </row>
    <row r="63" spans="1:57" ht="39.950000000000003" customHeight="1" x14ac:dyDescent="0.3">
      <c r="A63" s="137"/>
      <c r="B63" s="138"/>
      <c r="C63" s="140"/>
      <c r="D63" s="141"/>
      <c r="E63" s="185"/>
      <c r="F63" s="142"/>
      <c r="G63" s="140"/>
      <c r="H63" s="140"/>
      <c r="I63" s="140"/>
      <c r="J63" s="140"/>
      <c r="K63" s="140"/>
      <c r="L63" s="140"/>
      <c r="M63" s="140"/>
      <c r="N63" s="140"/>
      <c r="O63" s="140"/>
      <c r="P63" s="140"/>
      <c r="Q63" s="140"/>
      <c r="R63" s="140"/>
      <c r="S63" s="140"/>
      <c r="T63" s="140"/>
      <c r="U63" s="140"/>
      <c r="V63" s="140"/>
      <c r="W63" s="140"/>
      <c r="X63" s="140"/>
      <c r="Y63" s="140"/>
      <c r="Z63" s="148"/>
      <c r="AA63" s="149" t="str">
        <f t="shared" si="9"/>
        <v xml:space="preserve"> </v>
      </c>
      <c r="AB63" s="148"/>
      <c r="AC63" s="149" t="str">
        <f t="shared" si="10"/>
        <v xml:space="preserve"> </v>
      </c>
      <c r="AD63" s="149" t="str">
        <f t="shared" si="11"/>
        <v xml:space="preserve"> </v>
      </c>
      <c r="AE63" s="150" t="str">
        <f>IF(OR(Z63=" ",Z63=0,AB63=" ",AB63=0)," ",IF(AND(Z63=1,AB63=5),"BAJO",IF(AND(Z63=2,AB63=5),"BAJO",IF(AND(Z63=1,AB63=10),"BAJO",IF(AND(Z63=2,AB63=10),"MODERADO",IF(AND(Z63=1,AB63=20),"MODERADO",IF(AND(Z63=3,AB63=5),"MODERADO",IF(AND(Z63=4,AB63=5),"MODERADO",IF(AND(Z63=5,AB63=5),"MODERADO",IF(AND(Z63=2,AB63=20),"ALTO",IF(AND(Z63=3,AB63=10),"ALTO",IF(AND(Z63=4,AB63=10),"ALTO",IF(AND(Z63=5,AB63=10),"ALTO",IF(AND(Z63=3,AB63=20),"EXTREMO",IF(AND(Z63=4,AB63=20),"EXTREMO",IF(AND(Z63=5,AB63=20),"EXTREMO",VLOOKUP(AD63,[3]Evaluacion!A:B,2)))))))))))))))))</f>
        <v xml:space="preserve"> </v>
      </c>
      <c r="AF63" s="146"/>
      <c r="AG63" s="147"/>
      <c r="AH63" s="147"/>
      <c r="AI63" s="147"/>
      <c r="AJ63" s="147"/>
      <c r="AK63" s="147"/>
      <c r="AL63" s="147"/>
      <c r="AM63" s="147"/>
      <c r="AN63" s="147"/>
      <c r="AO63" s="145">
        <f t="shared" si="7"/>
        <v>0</v>
      </c>
      <c r="AP63" s="144" t="str">
        <f t="shared" si="1"/>
        <v>DISMINUYE CERO PUNTOS</v>
      </c>
      <c r="AQ63" s="143"/>
      <c r="AR63" s="144" t="str">
        <f t="shared" si="2"/>
        <v xml:space="preserve"> </v>
      </c>
      <c r="AS63" s="143"/>
      <c r="AT63" s="144" t="str">
        <f t="shared" si="3"/>
        <v xml:space="preserve"> </v>
      </c>
      <c r="AU63" s="148" t="str">
        <f t="shared" si="4"/>
        <v xml:space="preserve"> </v>
      </c>
      <c r="AV63" s="148" t="str">
        <f>IF(OR(AQ63=" ",AQ63=0,AS63=" ",AS63=0)," ",IF(AND(AQ63=1,AS63=5),"BAJO",IF(AND(AQ63=2,AS63=5),"BAJO",IF(AND(AQ63=1,AS63=10),"BAJO",IF(AND(AQ63=2,AS63=10),"MODERADO",IF(AND(AQ63=1,AS63=20),"MODERADO",IF(AND(AQ63=3,AS63=5),"MODERADO",IF(AND(AQ63=4,AS63=5),"MODERADO",IF(AND(AQ63=5,AS63=5),"MODERADO",IF(AND(AQ63=2,AS63=20),"ALTO",IF(AND(AQ63=3,AS63=10),"ALTO",IF(AND(AQ63=4,AS63=10),"ALTO",IF(AND(AQ63=5,AS63=10),"ALTO",IF(AND(AQ63=3,AS63=20),"EXTREMO",IF(AND(AQ63=4,AS63=20),"EXTREMO",IF(AND(AQ63=5,AS63=20),"EXTREMO",VLOOKUP(AU63,[3]Evaluacion!R:S,2)))))))))))))))))</f>
        <v xml:space="preserve"> </v>
      </c>
      <c r="AW63" s="148"/>
      <c r="AX63" s="148"/>
      <c r="AY63" s="148"/>
      <c r="AZ63" s="148"/>
      <c r="BA63" s="148"/>
      <c r="BB63" s="148"/>
      <c r="BC63" s="136"/>
      <c r="BD63" s="136"/>
      <c r="BE63" s="136"/>
    </row>
    <row r="64" spans="1:57" ht="39.950000000000003" customHeight="1" x14ac:dyDescent="0.3">
      <c r="A64" s="137"/>
      <c r="B64" s="138"/>
      <c r="C64" s="140"/>
      <c r="D64" s="141"/>
      <c r="E64" s="185"/>
      <c r="F64" s="142"/>
      <c r="G64" s="140"/>
      <c r="H64" s="140"/>
      <c r="I64" s="140"/>
      <c r="J64" s="140"/>
      <c r="K64" s="140"/>
      <c r="L64" s="140"/>
      <c r="M64" s="140"/>
      <c r="N64" s="140"/>
      <c r="O64" s="140"/>
      <c r="P64" s="140"/>
      <c r="Q64" s="140"/>
      <c r="R64" s="140"/>
      <c r="S64" s="140"/>
      <c r="T64" s="140"/>
      <c r="U64" s="140"/>
      <c r="V64" s="140"/>
      <c r="W64" s="140"/>
      <c r="X64" s="140"/>
      <c r="Y64" s="140"/>
      <c r="Z64" s="148"/>
      <c r="AA64" s="149" t="str">
        <f t="shared" si="9"/>
        <v xml:space="preserve"> </v>
      </c>
      <c r="AB64" s="148"/>
      <c r="AC64" s="149" t="str">
        <f t="shared" si="10"/>
        <v xml:space="preserve"> </v>
      </c>
      <c r="AD64" s="149" t="str">
        <f t="shared" si="11"/>
        <v xml:space="preserve"> </v>
      </c>
      <c r="AE64" s="150" t="str">
        <f>IF(OR(Z64=" ",Z64=0,AB64=" ",AB64=0)," ",IF(AND(Z64=1,AB64=5),"BAJO",IF(AND(Z64=2,AB64=5),"BAJO",IF(AND(Z64=1,AB64=10),"BAJO",IF(AND(Z64=2,AB64=10),"MODERADO",IF(AND(Z64=1,AB64=20),"MODERADO",IF(AND(Z64=3,AB64=5),"MODERADO",IF(AND(Z64=4,AB64=5),"MODERADO",IF(AND(Z64=5,AB64=5),"MODERADO",IF(AND(Z64=2,AB64=20),"ALTO",IF(AND(Z64=3,AB64=10),"ALTO",IF(AND(Z64=4,AB64=10),"ALTO",IF(AND(Z64=5,AB64=10),"ALTO",IF(AND(Z64=3,AB64=20),"EXTREMO",IF(AND(Z64=4,AB64=20),"EXTREMO",IF(AND(Z64=5,AB64=20),"EXTREMO",VLOOKUP(AD64,[3]Evaluacion!A:B,2)))))))))))))))))</f>
        <v xml:space="preserve"> </v>
      </c>
      <c r="AF64" s="146"/>
      <c r="AG64" s="147"/>
      <c r="AH64" s="147"/>
      <c r="AI64" s="147"/>
      <c r="AJ64" s="147"/>
      <c r="AK64" s="147"/>
      <c r="AL64" s="147"/>
      <c r="AM64" s="147"/>
      <c r="AN64" s="147"/>
      <c r="AO64" s="145">
        <f t="shared" si="7"/>
        <v>0</v>
      </c>
      <c r="AP64" s="144" t="str">
        <f t="shared" si="1"/>
        <v>DISMINUYE CERO PUNTOS</v>
      </c>
      <c r="AQ64" s="143"/>
      <c r="AR64" s="144" t="str">
        <f t="shared" si="2"/>
        <v xml:space="preserve"> </v>
      </c>
      <c r="AS64" s="143"/>
      <c r="AT64" s="144" t="str">
        <f t="shared" si="3"/>
        <v xml:space="preserve"> </v>
      </c>
      <c r="AU64" s="148" t="str">
        <f t="shared" si="4"/>
        <v xml:space="preserve"> </v>
      </c>
      <c r="AV64" s="148" t="str">
        <f>IF(OR(AQ64=" ",AQ64=0,AS64=" ",AS64=0)," ",IF(AND(AQ64=1,AS64=5),"BAJO",IF(AND(AQ64=2,AS64=5),"BAJO",IF(AND(AQ64=1,AS64=10),"BAJO",IF(AND(AQ64=2,AS64=10),"MODERADO",IF(AND(AQ64=1,AS64=20),"MODERADO",IF(AND(AQ64=3,AS64=5),"MODERADO",IF(AND(AQ64=4,AS64=5),"MODERADO",IF(AND(AQ64=5,AS64=5),"MODERADO",IF(AND(AQ64=2,AS64=20),"ALTO",IF(AND(AQ64=3,AS64=10),"ALTO",IF(AND(AQ64=4,AS64=10),"ALTO",IF(AND(AQ64=5,AS64=10),"ALTO",IF(AND(AQ64=3,AS64=20),"EXTREMO",IF(AND(AQ64=4,AS64=20),"EXTREMO",IF(AND(AQ64=5,AS64=20),"EXTREMO",VLOOKUP(AU64,[3]Evaluacion!R:S,2)))))))))))))))))</f>
        <v xml:space="preserve"> </v>
      </c>
      <c r="AW64" s="148"/>
      <c r="AX64" s="148"/>
      <c r="AY64" s="148"/>
      <c r="AZ64" s="148"/>
      <c r="BA64" s="148"/>
      <c r="BB64" s="148"/>
      <c r="BC64" s="136"/>
      <c r="BD64" s="136"/>
      <c r="BE64" s="136"/>
    </row>
    <row r="65" spans="1:57" ht="39.950000000000003" customHeight="1" x14ac:dyDescent="0.3">
      <c r="A65" s="137"/>
      <c r="B65" s="138"/>
      <c r="C65" s="140"/>
      <c r="D65" s="141"/>
      <c r="E65" s="185"/>
      <c r="F65" s="142"/>
      <c r="G65" s="140"/>
      <c r="H65" s="140"/>
      <c r="I65" s="140"/>
      <c r="J65" s="140"/>
      <c r="K65" s="140"/>
      <c r="L65" s="140"/>
      <c r="M65" s="140"/>
      <c r="N65" s="140"/>
      <c r="O65" s="140"/>
      <c r="P65" s="140"/>
      <c r="Q65" s="140"/>
      <c r="R65" s="140"/>
      <c r="S65" s="140"/>
      <c r="T65" s="140"/>
      <c r="U65" s="140"/>
      <c r="V65" s="140"/>
      <c r="W65" s="140"/>
      <c r="X65" s="140"/>
      <c r="Y65" s="140"/>
      <c r="Z65" s="148"/>
      <c r="AA65" s="149" t="str">
        <f t="shared" si="9"/>
        <v xml:space="preserve"> </v>
      </c>
      <c r="AB65" s="148"/>
      <c r="AC65" s="149" t="str">
        <f t="shared" si="10"/>
        <v xml:space="preserve"> </v>
      </c>
      <c r="AD65" s="149" t="str">
        <f t="shared" si="11"/>
        <v xml:space="preserve"> </v>
      </c>
      <c r="AE65" s="150" t="str">
        <f>IF(OR(Z65=" ",Z65=0,AB65=" ",AB65=0)," ",IF(AND(Z65=1,AB65=5),"BAJO",IF(AND(Z65=2,AB65=5),"BAJO",IF(AND(Z65=1,AB65=10),"BAJO",IF(AND(Z65=2,AB65=10),"MODERADO",IF(AND(Z65=1,AB65=20),"MODERADO",IF(AND(Z65=3,AB65=5),"MODERADO",IF(AND(Z65=4,AB65=5),"MODERADO",IF(AND(Z65=5,AB65=5),"MODERADO",IF(AND(Z65=2,AB65=20),"ALTO",IF(AND(Z65=3,AB65=10),"ALTO",IF(AND(Z65=4,AB65=10),"ALTO",IF(AND(Z65=5,AB65=10),"ALTO",IF(AND(Z65=3,AB65=20),"EXTREMO",IF(AND(Z65=4,AB65=20),"EXTREMO",IF(AND(Z65=5,AB65=20),"EXTREMO",VLOOKUP(AD65,[3]Evaluacion!A:B,2)))))))))))))))))</f>
        <v xml:space="preserve"> </v>
      </c>
      <c r="AF65" s="146"/>
      <c r="AG65" s="147"/>
      <c r="AH65" s="147"/>
      <c r="AI65" s="147"/>
      <c r="AJ65" s="147"/>
      <c r="AK65" s="147"/>
      <c r="AL65" s="147"/>
      <c r="AM65" s="147"/>
      <c r="AN65" s="147"/>
      <c r="AO65" s="145">
        <f t="shared" si="7"/>
        <v>0</v>
      </c>
      <c r="AP65" s="144" t="str">
        <f t="shared" si="1"/>
        <v>DISMINUYE CERO PUNTOS</v>
      </c>
      <c r="AQ65" s="143"/>
      <c r="AR65" s="144" t="str">
        <f t="shared" si="2"/>
        <v xml:space="preserve"> </v>
      </c>
      <c r="AS65" s="143"/>
      <c r="AT65" s="144" t="str">
        <f t="shared" si="3"/>
        <v xml:space="preserve"> </v>
      </c>
      <c r="AU65" s="148" t="str">
        <f t="shared" si="4"/>
        <v xml:space="preserve"> </v>
      </c>
      <c r="AV65" s="148" t="str">
        <f>IF(OR(AQ65=" ",AQ65=0,AS65=" ",AS65=0)," ",IF(AND(AQ65=1,AS65=5),"BAJO",IF(AND(AQ65=2,AS65=5),"BAJO",IF(AND(AQ65=1,AS65=10),"BAJO",IF(AND(AQ65=2,AS65=10),"MODERADO",IF(AND(AQ65=1,AS65=20),"MODERADO",IF(AND(AQ65=3,AS65=5),"MODERADO",IF(AND(AQ65=4,AS65=5),"MODERADO",IF(AND(AQ65=5,AS65=5),"MODERADO",IF(AND(AQ65=2,AS65=20),"ALTO",IF(AND(AQ65=3,AS65=10),"ALTO",IF(AND(AQ65=4,AS65=10),"ALTO",IF(AND(AQ65=5,AS65=10),"ALTO",IF(AND(AQ65=3,AS65=20),"EXTREMO",IF(AND(AQ65=4,AS65=20),"EXTREMO",IF(AND(AQ65=5,AS65=20),"EXTREMO",VLOOKUP(AU65,[3]Evaluacion!R:S,2)))))))))))))))))</f>
        <v xml:space="preserve"> </v>
      </c>
      <c r="AW65" s="148"/>
      <c r="AX65" s="148"/>
      <c r="AY65" s="148"/>
      <c r="AZ65" s="148"/>
      <c r="BA65" s="148"/>
      <c r="BB65" s="148"/>
      <c r="BC65" s="136"/>
      <c r="BD65" s="136"/>
      <c r="BE65" s="136"/>
    </row>
    <row r="66" spans="1:57" ht="39.950000000000003" customHeight="1" x14ac:dyDescent="0.3">
      <c r="A66" s="137"/>
      <c r="B66" s="138"/>
      <c r="C66" s="140"/>
      <c r="D66" s="141"/>
      <c r="E66" s="185"/>
      <c r="F66" s="142"/>
      <c r="G66" s="140"/>
      <c r="H66" s="140"/>
      <c r="I66" s="140"/>
      <c r="J66" s="140"/>
      <c r="K66" s="140"/>
      <c r="L66" s="140"/>
      <c r="M66" s="140"/>
      <c r="N66" s="140"/>
      <c r="O66" s="140"/>
      <c r="P66" s="140"/>
      <c r="Q66" s="140"/>
      <c r="R66" s="140"/>
      <c r="S66" s="140"/>
      <c r="T66" s="140"/>
      <c r="U66" s="140"/>
      <c r="V66" s="140"/>
      <c r="W66" s="140"/>
      <c r="X66" s="140"/>
      <c r="Y66" s="140"/>
      <c r="Z66" s="148"/>
      <c r="AA66" s="149" t="str">
        <f t="shared" si="9"/>
        <v xml:space="preserve"> </v>
      </c>
      <c r="AB66" s="148"/>
      <c r="AC66" s="149" t="str">
        <f t="shared" si="10"/>
        <v xml:space="preserve"> </v>
      </c>
      <c r="AD66" s="149" t="str">
        <f t="shared" si="11"/>
        <v xml:space="preserve"> </v>
      </c>
      <c r="AE66" s="150" t="str">
        <f>IF(OR(Z66=" ",Z66=0,AB66=" ",AB66=0)," ",IF(AND(Z66=1,AB66=5),"BAJO",IF(AND(Z66=2,AB66=5),"BAJO",IF(AND(Z66=1,AB66=10),"BAJO",IF(AND(Z66=2,AB66=10),"MODERADO",IF(AND(Z66=1,AB66=20),"MODERADO",IF(AND(Z66=3,AB66=5),"MODERADO",IF(AND(Z66=4,AB66=5),"MODERADO",IF(AND(Z66=5,AB66=5),"MODERADO",IF(AND(Z66=2,AB66=20),"ALTO",IF(AND(Z66=3,AB66=10),"ALTO",IF(AND(Z66=4,AB66=10),"ALTO",IF(AND(Z66=5,AB66=10),"ALTO",IF(AND(Z66=3,AB66=20),"EXTREMO",IF(AND(Z66=4,AB66=20),"EXTREMO",IF(AND(Z66=5,AB66=20),"EXTREMO",VLOOKUP(AD66,[3]Evaluacion!A:B,2)))))))))))))))))</f>
        <v xml:space="preserve"> </v>
      </c>
      <c r="AF66" s="146"/>
      <c r="AG66" s="147"/>
      <c r="AH66" s="147"/>
      <c r="AI66" s="147"/>
      <c r="AJ66" s="147"/>
      <c r="AK66" s="147"/>
      <c r="AL66" s="147"/>
      <c r="AM66" s="147"/>
      <c r="AN66" s="147"/>
      <c r="AO66" s="145">
        <f t="shared" si="7"/>
        <v>0</v>
      </c>
      <c r="AP66" s="144" t="str">
        <f t="shared" ref="AP66:AP129" si="12">IF(AO66=" "," ",IF(AO66&lt;=50,"DISMINUYE CERO PUNTOS",IF(AO66&lt;=75,"DISMINUYE UN PUNTO",IF(AO66&lt;=100,"DISMINUYE DOS PUNTOS"))))</f>
        <v>DISMINUYE CERO PUNTOS</v>
      </c>
      <c r="AQ66" s="143"/>
      <c r="AR66" s="144" t="str">
        <f t="shared" ref="AR66:AR129" si="13">IF(AQ66=1,"RARA VEZ",IF(AQ66=2,"IMPROBABLE",IF(AQ66=3,"POSIBLE",IF(AQ66=4,"PROBABLE",IF(AQ66=5,"CASI SEGURO"," ")))))</f>
        <v xml:space="preserve"> </v>
      </c>
      <c r="AS66" s="143"/>
      <c r="AT66" s="144" t="str">
        <f t="shared" ref="AT66:AT129" si="14">IF(AS66=5,"MODERADO",IF(AS66=10,"MAYOR",IF(AS66=20,"CATASTRÓFICO"," ")))</f>
        <v xml:space="preserve"> </v>
      </c>
      <c r="AU66" s="148" t="str">
        <f t="shared" ref="AU66:AU129" si="15">IF(OR(AQ66=" ",AQ66=0,AS66=" ",AS66=0)," ",AQ66*AS66)</f>
        <v xml:space="preserve"> </v>
      </c>
      <c r="AV66" s="148" t="str">
        <f>IF(OR(AQ66=" ",AQ66=0,AS66=" ",AS66=0)," ",IF(AND(AQ66=1,AS66=5),"BAJO",IF(AND(AQ66=2,AS66=5),"BAJO",IF(AND(AQ66=1,AS66=10),"BAJO",IF(AND(AQ66=2,AS66=10),"MODERADO",IF(AND(AQ66=1,AS66=20),"MODERADO",IF(AND(AQ66=3,AS66=5),"MODERADO",IF(AND(AQ66=4,AS66=5),"MODERADO",IF(AND(AQ66=5,AS66=5),"MODERADO",IF(AND(AQ66=2,AS66=20),"ALTO",IF(AND(AQ66=3,AS66=10),"ALTO",IF(AND(AQ66=4,AS66=10),"ALTO",IF(AND(AQ66=5,AS66=10),"ALTO",IF(AND(AQ66=3,AS66=20),"EXTREMO",IF(AND(AQ66=4,AS66=20),"EXTREMO",IF(AND(AQ66=5,AS66=20),"EXTREMO",VLOOKUP(AU66,[3]Evaluacion!R:S,2)))))))))))))))))</f>
        <v xml:space="preserve"> </v>
      </c>
      <c r="AW66" s="148"/>
      <c r="AX66" s="148"/>
      <c r="AY66" s="148"/>
      <c r="AZ66" s="148"/>
      <c r="BA66" s="148"/>
      <c r="BB66" s="148"/>
      <c r="BC66" s="136"/>
      <c r="BD66" s="136"/>
      <c r="BE66" s="136"/>
    </row>
    <row r="67" spans="1:57" ht="39.950000000000003" customHeight="1" x14ac:dyDescent="0.3">
      <c r="A67" s="137"/>
      <c r="B67" s="138"/>
      <c r="C67" s="140"/>
      <c r="D67" s="141"/>
      <c r="E67" s="185"/>
      <c r="F67" s="142"/>
      <c r="G67" s="140"/>
      <c r="H67" s="140"/>
      <c r="I67" s="140"/>
      <c r="J67" s="140"/>
      <c r="K67" s="140"/>
      <c r="L67" s="140"/>
      <c r="M67" s="140"/>
      <c r="N67" s="140"/>
      <c r="O67" s="140"/>
      <c r="P67" s="140"/>
      <c r="Q67" s="140"/>
      <c r="R67" s="140"/>
      <c r="S67" s="140"/>
      <c r="T67" s="140"/>
      <c r="U67" s="140"/>
      <c r="V67" s="140"/>
      <c r="W67" s="140"/>
      <c r="X67" s="140"/>
      <c r="Y67" s="140"/>
      <c r="Z67" s="148"/>
      <c r="AA67" s="149" t="str">
        <f t="shared" si="9"/>
        <v xml:space="preserve"> </v>
      </c>
      <c r="AB67" s="148"/>
      <c r="AC67" s="149" t="str">
        <f t="shared" si="10"/>
        <v xml:space="preserve"> </v>
      </c>
      <c r="AD67" s="149" t="str">
        <f t="shared" si="11"/>
        <v xml:space="preserve"> </v>
      </c>
      <c r="AE67" s="150" t="str">
        <f>IF(OR(Z67=" ",Z67=0,AB67=" ",AB67=0)," ",IF(AND(Z67=1,AB67=5),"BAJO",IF(AND(Z67=2,AB67=5),"BAJO",IF(AND(Z67=1,AB67=10),"BAJO",IF(AND(Z67=2,AB67=10),"MODERADO",IF(AND(Z67=1,AB67=20),"MODERADO",IF(AND(Z67=3,AB67=5),"MODERADO",IF(AND(Z67=4,AB67=5),"MODERADO",IF(AND(Z67=5,AB67=5),"MODERADO",IF(AND(Z67=2,AB67=20),"ALTO",IF(AND(Z67=3,AB67=10),"ALTO",IF(AND(Z67=4,AB67=10),"ALTO",IF(AND(Z67=5,AB67=10),"ALTO",IF(AND(Z67=3,AB67=20),"EXTREMO",IF(AND(Z67=4,AB67=20),"EXTREMO",IF(AND(Z67=5,AB67=20),"EXTREMO",VLOOKUP(AD67,[3]Evaluacion!A:B,2)))))))))))))))))</f>
        <v xml:space="preserve"> </v>
      </c>
      <c r="AF67" s="146"/>
      <c r="AG67" s="147"/>
      <c r="AH67" s="147"/>
      <c r="AI67" s="147"/>
      <c r="AJ67" s="147"/>
      <c r="AK67" s="147"/>
      <c r="AL67" s="147"/>
      <c r="AM67" s="147"/>
      <c r="AN67" s="147"/>
      <c r="AO67" s="145">
        <f t="shared" si="7"/>
        <v>0</v>
      </c>
      <c r="AP67" s="144" t="str">
        <f t="shared" si="12"/>
        <v>DISMINUYE CERO PUNTOS</v>
      </c>
      <c r="AQ67" s="143"/>
      <c r="AR67" s="144" t="str">
        <f t="shared" si="13"/>
        <v xml:space="preserve"> </v>
      </c>
      <c r="AS67" s="143"/>
      <c r="AT67" s="144" t="str">
        <f t="shared" si="14"/>
        <v xml:space="preserve"> </v>
      </c>
      <c r="AU67" s="148" t="str">
        <f t="shared" si="15"/>
        <v xml:space="preserve"> </v>
      </c>
      <c r="AV67" s="148" t="str">
        <f>IF(OR(AQ67=" ",AQ67=0,AS67=" ",AS67=0)," ",IF(AND(AQ67=1,AS67=5),"BAJO",IF(AND(AQ67=2,AS67=5),"BAJO",IF(AND(AQ67=1,AS67=10),"BAJO",IF(AND(AQ67=2,AS67=10),"MODERADO",IF(AND(AQ67=1,AS67=20),"MODERADO",IF(AND(AQ67=3,AS67=5),"MODERADO",IF(AND(AQ67=4,AS67=5),"MODERADO",IF(AND(AQ67=5,AS67=5),"MODERADO",IF(AND(AQ67=2,AS67=20),"ALTO",IF(AND(AQ67=3,AS67=10),"ALTO",IF(AND(AQ67=4,AS67=10),"ALTO",IF(AND(AQ67=5,AS67=10),"ALTO",IF(AND(AQ67=3,AS67=20),"EXTREMO",IF(AND(AQ67=4,AS67=20),"EXTREMO",IF(AND(AQ67=5,AS67=20),"EXTREMO",VLOOKUP(AU67,[3]Evaluacion!R:S,2)))))))))))))))))</f>
        <v xml:space="preserve"> </v>
      </c>
      <c r="AW67" s="148"/>
      <c r="AX67" s="148"/>
      <c r="AY67" s="148"/>
      <c r="AZ67" s="148"/>
      <c r="BA67" s="148"/>
      <c r="BB67" s="148"/>
      <c r="BC67" s="136"/>
      <c r="BD67" s="136"/>
      <c r="BE67" s="136"/>
    </row>
    <row r="68" spans="1:57" ht="39.950000000000003" customHeight="1" x14ac:dyDescent="0.3">
      <c r="A68" s="137"/>
      <c r="B68" s="138"/>
      <c r="C68" s="140"/>
      <c r="D68" s="141"/>
      <c r="E68" s="185"/>
      <c r="F68" s="142"/>
      <c r="G68" s="140"/>
      <c r="H68" s="140"/>
      <c r="I68" s="140"/>
      <c r="J68" s="140"/>
      <c r="K68" s="140"/>
      <c r="L68" s="140"/>
      <c r="M68" s="140"/>
      <c r="N68" s="140"/>
      <c r="O68" s="140"/>
      <c r="P68" s="140"/>
      <c r="Q68" s="140"/>
      <c r="R68" s="140"/>
      <c r="S68" s="140"/>
      <c r="T68" s="140"/>
      <c r="U68" s="140"/>
      <c r="V68" s="140"/>
      <c r="W68" s="140"/>
      <c r="X68" s="140"/>
      <c r="Y68" s="140"/>
      <c r="Z68" s="148"/>
      <c r="AA68" s="149" t="str">
        <f t="shared" si="9"/>
        <v xml:space="preserve"> </v>
      </c>
      <c r="AB68" s="148"/>
      <c r="AC68" s="149" t="str">
        <f t="shared" si="10"/>
        <v xml:space="preserve"> </v>
      </c>
      <c r="AD68" s="149" t="str">
        <f t="shared" si="11"/>
        <v xml:space="preserve"> </v>
      </c>
      <c r="AE68" s="150" t="str">
        <f>IF(OR(Z68=" ",Z68=0,AB68=" ",AB68=0)," ",IF(AND(Z68=1,AB68=5),"BAJO",IF(AND(Z68=2,AB68=5),"BAJO",IF(AND(Z68=1,AB68=10),"BAJO",IF(AND(Z68=2,AB68=10),"MODERADO",IF(AND(Z68=1,AB68=20),"MODERADO",IF(AND(Z68=3,AB68=5),"MODERADO",IF(AND(Z68=4,AB68=5),"MODERADO",IF(AND(Z68=5,AB68=5),"MODERADO",IF(AND(Z68=2,AB68=20),"ALTO",IF(AND(Z68=3,AB68=10),"ALTO",IF(AND(Z68=4,AB68=10),"ALTO",IF(AND(Z68=5,AB68=10),"ALTO",IF(AND(Z68=3,AB68=20),"EXTREMO",IF(AND(Z68=4,AB68=20),"EXTREMO",IF(AND(Z68=5,AB68=20),"EXTREMO",VLOOKUP(AD68,[3]Evaluacion!A:B,2)))))))))))))))))</f>
        <v xml:space="preserve"> </v>
      </c>
      <c r="AF68" s="146"/>
      <c r="AG68" s="147"/>
      <c r="AH68" s="147"/>
      <c r="AI68" s="147"/>
      <c r="AJ68" s="147"/>
      <c r="AK68" s="147"/>
      <c r="AL68" s="147"/>
      <c r="AM68" s="147"/>
      <c r="AN68" s="147"/>
      <c r="AO68" s="145">
        <f t="shared" ref="AO68:AO131" si="16">AH68+AI68+AJ68+AK68+AL68+AM68+AN68</f>
        <v>0</v>
      </c>
      <c r="AP68" s="144" t="str">
        <f t="shared" si="12"/>
        <v>DISMINUYE CERO PUNTOS</v>
      </c>
      <c r="AQ68" s="143"/>
      <c r="AR68" s="144" t="str">
        <f t="shared" si="13"/>
        <v xml:space="preserve"> </v>
      </c>
      <c r="AS68" s="143"/>
      <c r="AT68" s="144" t="str">
        <f t="shared" si="14"/>
        <v xml:space="preserve"> </v>
      </c>
      <c r="AU68" s="148" t="str">
        <f t="shared" si="15"/>
        <v xml:space="preserve"> </v>
      </c>
      <c r="AV68" s="148" t="str">
        <f>IF(OR(AQ68=" ",AQ68=0,AS68=" ",AS68=0)," ",IF(AND(AQ68=1,AS68=5),"BAJO",IF(AND(AQ68=2,AS68=5),"BAJO",IF(AND(AQ68=1,AS68=10),"BAJO",IF(AND(AQ68=2,AS68=10),"MODERADO",IF(AND(AQ68=1,AS68=20),"MODERADO",IF(AND(AQ68=3,AS68=5),"MODERADO",IF(AND(AQ68=4,AS68=5),"MODERADO",IF(AND(AQ68=5,AS68=5),"MODERADO",IF(AND(AQ68=2,AS68=20),"ALTO",IF(AND(AQ68=3,AS68=10),"ALTO",IF(AND(AQ68=4,AS68=10),"ALTO",IF(AND(AQ68=5,AS68=10),"ALTO",IF(AND(AQ68=3,AS68=20),"EXTREMO",IF(AND(AQ68=4,AS68=20),"EXTREMO",IF(AND(AQ68=5,AS68=20),"EXTREMO",VLOOKUP(AU68,[3]Evaluacion!R:S,2)))))))))))))))))</f>
        <v xml:space="preserve"> </v>
      </c>
      <c r="AW68" s="148"/>
      <c r="AX68" s="148"/>
      <c r="AY68" s="148"/>
      <c r="AZ68" s="148"/>
      <c r="BA68" s="148"/>
      <c r="BB68" s="148"/>
      <c r="BC68" s="136"/>
      <c r="BD68" s="136"/>
      <c r="BE68" s="136"/>
    </row>
    <row r="69" spans="1:57" ht="39.950000000000003" customHeight="1" x14ac:dyDescent="0.3">
      <c r="A69" s="137"/>
      <c r="B69" s="138"/>
      <c r="C69" s="140"/>
      <c r="D69" s="141"/>
      <c r="E69" s="185"/>
      <c r="F69" s="142"/>
      <c r="G69" s="140"/>
      <c r="H69" s="140"/>
      <c r="I69" s="140"/>
      <c r="J69" s="140"/>
      <c r="K69" s="140"/>
      <c r="L69" s="140"/>
      <c r="M69" s="140"/>
      <c r="N69" s="140"/>
      <c r="O69" s="140"/>
      <c r="P69" s="140"/>
      <c r="Q69" s="140"/>
      <c r="R69" s="140"/>
      <c r="S69" s="140"/>
      <c r="T69" s="140"/>
      <c r="U69" s="140"/>
      <c r="V69" s="140"/>
      <c r="W69" s="140"/>
      <c r="X69" s="140"/>
      <c r="Y69" s="140"/>
      <c r="Z69" s="148"/>
      <c r="AA69" s="149" t="str">
        <f t="shared" si="9"/>
        <v xml:space="preserve"> </v>
      </c>
      <c r="AB69" s="148"/>
      <c r="AC69" s="149" t="str">
        <f t="shared" si="10"/>
        <v xml:space="preserve"> </v>
      </c>
      <c r="AD69" s="149" t="str">
        <f t="shared" si="11"/>
        <v xml:space="preserve"> </v>
      </c>
      <c r="AE69" s="150" t="str">
        <f>IF(OR(Z69=" ",Z69=0,AB69=" ",AB69=0)," ",IF(AND(Z69=1,AB69=5),"BAJO",IF(AND(Z69=2,AB69=5),"BAJO",IF(AND(Z69=1,AB69=10),"BAJO",IF(AND(Z69=2,AB69=10),"MODERADO",IF(AND(Z69=1,AB69=20),"MODERADO",IF(AND(Z69=3,AB69=5),"MODERADO",IF(AND(Z69=4,AB69=5),"MODERADO",IF(AND(Z69=5,AB69=5),"MODERADO",IF(AND(Z69=2,AB69=20),"ALTO",IF(AND(Z69=3,AB69=10),"ALTO",IF(AND(Z69=4,AB69=10),"ALTO",IF(AND(Z69=5,AB69=10),"ALTO",IF(AND(Z69=3,AB69=20),"EXTREMO",IF(AND(Z69=4,AB69=20),"EXTREMO",IF(AND(Z69=5,AB69=20),"EXTREMO",VLOOKUP(AD69,[3]Evaluacion!A:B,2)))))))))))))))))</f>
        <v xml:space="preserve"> </v>
      </c>
      <c r="AF69" s="146"/>
      <c r="AG69" s="147"/>
      <c r="AH69" s="147"/>
      <c r="AI69" s="147"/>
      <c r="AJ69" s="147"/>
      <c r="AK69" s="147"/>
      <c r="AL69" s="147"/>
      <c r="AM69" s="147"/>
      <c r="AN69" s="147"/>
      <c r="AO69" s="145">
        <f t="shared" si="16"/>
        <v>0</v>
      </c>
      <c r="AP69" s="144" t="str">
        <f t="shared" si="12"/>
        <v>DISMINUYE CERO PUNTOS</v>
      </c>
      <c r="AQ69" s="143"/>
      <c r="AR69" s="144" t="str">
        <f t="shared" si="13"/>
        <v xml:space="preserve"> </v>
      </c>
      <c r="AS69" s="143"/>
      <c r="AT69" s="144" t="str">
        <f t="shared" si="14"/>
        <v xml:space="preserve"> </v>
      </c>
      <c r="AU69" s="148" t="str">
        <f t="shared" si="15"/>
        <v xml:space="preserve"> </v>
      </c>
      <c r="AV69" s="148" t="str">
        <f>IF(OR(AQ69=" ",AQ69=0,AS69=" ",AS69=0)," ",IF(AND(AQ69=1,AS69=5),"BAJO",IF(AND(AQ69=2,AS69=5),"BAJO",IF(AND(AQ69=1,AS69=10),"BAJO",IF(AND(AQ69=2,AS69=10),"MODERADO",IF(AND(AQ69=1,AS69=20),"MODERADO",IF(AND(AQ69=3,AS69=5),"MODERADO",IF(AND(AQ69=4,AS69=5),"MODERADO",IF(AND(AQ69=5,AS69=5),"MODERADO",IF(AND(AQ69=2,AS69=20),"ALTO",IF(AND(AQ69=3,AS69=10),"ALTO",IF(AND(AQ69=4,AS69=10),"ALTO",IF(AND(AQ69=5,AS69=10),"ALTO",IF(AND(AQ69=3,AS69=20),"EXTREMO",IF(AND(AQ69=4,AS69=20),"EXTREMO",IF(AND(AQ69=5,AS69=20),"EXTREMO",VLOOKUP(AU69,[3]Evaluacion!R:S,2)))))))))))))))))</f>
        <v xml:space="preserve"> </v>
      </c>
      <c r="AW69" s="148"/>
      <c r="AX69" s="148"/>
      <c r="AY69" s="148"/>
      <c r="AZ69" s="148"/>
      <c r="BA69" s="148"/>
      <c r="BB69" s="148"/>
      <c r="BC69" s="136"/>
      <c r="BD69" s="136"/>
      <c r="BE69" s="136"/>
    </row>
    <row r="70" spans="1:57" ht="39.950000000000003" customHeight="1" x14ac:dyDescent="0.3">
      <c r="A70" s="137"/>
      <c r="B70" s="138"/>
      <c r="C70" s="140"/>
      <c r="D70" s="141"/>
      <c r="E70" s="185"/>
      <c r="F70" s="142"/>
      <c r="G70" s="140"/>
      <c r="H70" s="140"/>
      <c r="I70" s="140"/>
      <c r="J70" s="140"/>
      <c r="K70" s="140"/>
      <c r="L70" s="140"/>
      <c r="M70" s="140"/>
      <c r="N70" s="140"/>
      <c r="O70" s="140"/>
      <c r="P70" s="140"/>
      <c r="Q70" s="140"/>
      <c r="R70" s="140"/>
      <c r="S70" s="140"/>
      <c r="T70" s="140"/>
      <c r="U70" s="140"/>
      <c r="V70" s="140"/>
      <c r="W70" s="140"/>
      <c r="X70" s="140"/>
      <c r="Y70" s="140"/>
      <c r="Z70" s="148"/>
      <c r="AA70" s="149" t="str">
        <f t="shared" si="9"/>
        <v xml:space="preserve"> </v>
      </c>
      <c r="AB70" s="148"/>
      <c r="AC70" s="149" t="str">
        <f t="shared" si="10"/>
        <v xml:space="preserve"> </v>
      </c>
      <c r="AD70" s="149" t="str">
        <f t="shared" si="11"/>
        <v xml:space="preserve"> </v>
      </c>
      <c r="AE70" s="150" t="str">
        <f>IF(OR(Z70=" ",Z70=0,AB70=" ",AB70=0)," ",IF(AND(Z70=1,AB70=5),"BAJO",IF(AND(Z70=2,AB70=5),"BAJO",IF(AND(Z70=1,AB70=10),"BAJO",IF(AND(Z70=2,AB70=10),"MODERADO",IF(AND(Z70=1,AB70=20),"MODERADO",IF(AND(Z70=3,AB70=5),"MODERADO",IF(AND(Z70=4,AB70=5),"MODERADO",IF(AND(Z70=5,AB70=5),"MODERADO",IF(AND(Z70=2,AB70=20),"ALTO",IF(AND(Z70=3,AB70=10),"ALTO",IF(AND(Z70=4,AB70=10),"ALTO",IF(AND(Z70=5,AB70=10),"ALTO",IF(AND(Z70=3,AB70=20),"EXTREMO",IF(AND(Z70=4,AB70=20),"EXTREMO",IF(AND(Z70=5,AB70=20),"EXTREMO",VLOOKUP(AD70,[3]Evaluacion!A:B,2)))))))))))))))))</f>
        <v xml:space="preserve"> </v>
      </c>
      <c r="AF70" s="146"/>
      <c r="AG70" s="147"/>
      <c r="AH70" s="147"/>
      <c r="AI70" s="147"/>
      <c r="AJ70" s="147"/>
      <c r="AK70" s="147"/>
      <c r="AL70" s="147"/>
      <c r="AM70" s="147"/>
      <c r="AN70" s="147"/>
      <c r="AO70" s="145">
        <f t="shared" si="16"/>
        <v>0</v>
      </c>
      <c r="AP70" s="144" t="str">
        <f t="shared" si="12"/>
        <v>DISMINUYE CERO PUNTOS</v>
      </c>
      <c r="AQ70" s="143"/>
      <c r="AR70" s="144" t="str">
        <f t="shared" si="13"/>
        <v xml:space="preserve"> </v>
      </c>
      <c r="AS70" s="143"/>
      <c r="AT70" s="144" t="str">
        <f t="shared" si="14"/>
        <v xml:space="preserve"> </v>
      </c>
      <c r="AU70" s="148" t="str">
        <f t="shared" si="15"/>
        <v xml:space="preserve"> </v>
      </c>
      <c r="AV70" s="148" t="str">
        <f>IF(OR(AQ70=" ",AQ70=0,AS70=" ",AS70=0)," ",IF(AND(AQ70=1,AS70=5),"BAJO",IF(AND(AQ70=2,AS70=5),"BAJO",IF(AND(AQ70=1,AS70=10),"BAJO",IF(AND(AQ70=2,AS70=10),"MODERADO",IF(AND(AQ70=1,AS70=20),"MODERADO",IF(AND(AQ70=3,AS70=5),"MODERADO",IF(AND(AQ70=4,AS70=5),"MODERADO",IF(AND(AQ70=5,AS70=5),"MODERADO",IF(AND(AQ70=2,AS70=20),"ALTO",IF(AND(AQ70=3,AS70=10),"ALTO",IF(AND(AQ70=4,AS70=10),"ALTO",IF(AND(AQ70=5,AS70=10),"ALTO",IF(AND(AQ70=3,AS70=20),"EXTREMO",IF(AND(AQ70=4,AS70=20),"EXTREMO",IF(AND(AQ70=5,AS70=20),"EXTREMO",VLOOKUP(AU70,[3]Evaluacion!R:S,2)))))))))))))))))</f>
        <v xml:space="preserve"> </v>
      </c>
      <c r="AW70" s="148"/>
      <c r="AX70" s="148"/>
      <c r="AY70" s="148"/>
      <c r="AZ70" s="148"/>
      <c r="BA70" s="148"/>
      <c r="BB70" s="148"/>
      <c r="BC70" s="136"/>
      <c r="BD70" s="136"/>
      <c r="BE70" s="136"/>
    </row>
    <row r="71" spans="1:57" ht="39.950000000000003" customHeight="1" x14ac:dyDescent="0.3">
      <c r="A71" s="137"/>
      <c r="B71" s="138"/>
      <c r="C71" s="140"/>
      <c r="D71" s="141"/>
      <c r="E71" s="185"/>
      <c r="F71" s="142"/>
      <c r="G71" s="140"/>
      <c r="H71" s="140"/>
      <c r="I71" s="140"/>
      <c r="J71" s="140"/>
      <c r="K71" s="140"/>
      <c r="L71" s="140"/>
      <c r="M71" s="140"/>
      <c r="N71" s="140"/>
      <c r="O71" s="140"/>
      <c r="P71" s="140"/>
      <c r="Q71" s="140"/>
      <c r="R71" s="140"/>
      <c r="S71" s="140"/>
      <c r="T71" s="140"/>
      <c r="U71" s="140"/>
      <c r="V71" s="140"/>
      <c r="W71" s="140"/>
      <c r="X71" s="140"/>
      <c r="Y71" s="140"/>
      <c r="Z71" s="148"/>
      <c r="AA71" s="149" t="str">
        <f t="shared" si="9"/>
        <v xml:space="preserve"> </v>
      </c>
      <c r="AB71" s="148"/>
      <c r="AC71" s="149" t="str">
        <f t="shared" si="10"/>
        <v xml:space="preserve"> </v>
      </c>
      <c r="AD71" s="149" t="str">
        <f t="shared" si="11"/>
        <v xml:space="preserve"> </v>
      </c>
      <c r="AE71" s="150" t="str">
        <f>IF(OR(Z71=" ",Z71=0,AB71=" ",AB71=0)," ",IF(AND(Z71=1,AB71=5),"BAJO",IF(AND(Z71=2,AB71=5),"BAJO",IF(AND(Z71=1,AB71=10),"BAJO",IF(AND(Z71=2,AB71=10),"MODERADO",IF(AND(Z71=1,AB71=20),"MODERADO",IF(AND(Z71=3,AB71=5),"MODERADO",IF(AND(Z71=4,AB71=5),"MODERADO",IF(AND(Z71=5,AB71=5),"MODERADO",IF(AND(Z71=2,AB71=20),"ALTO",IF(AND(Z71=3,AB71=10),"ALTO",IF(AND(Z71=4,AB71=10),"ALTO",IF(AND(Z71=5,AB71=10),"ALTO",IF(AND(Z71=3,AB71=20),"EXTREMO",IF(AND(Z71=4,AB71=20),"EXTREMO",IF(AND(Z71=5,AB71=20),"EXTREMO",VLOOKUP(AD71,[3]Evaluacion!A:B,2)))))))))))))))))</f>
        <v xml:space="preserve"> </v>
      </c>
      <c r="AF71" s="146"/>
      <c r="AG71" s="147"/>
      <c r="AH71" s="147"/>
      <c r="AI71" s="147"/>
      <c r="AJ71" s="147"/>
      <c r="AK71" s="147"/>
      <c r="AL71" s="147"/>
      <c r="AM71" s="147"/>
      <c r="AN71" s="147"/>
      <c r="AO71" s="145">
        <f t="shared" si="16"/>
        <v>0</v>
      </c>
      <c r="AP71" s="144" t="str">
        <f t="shared" si="12"/>
        <v>DISMINUYE CERO PUNTOS</v>
      </c>
      <c r="AQ71" s="143"/>
      <c r="AR71" s="144" t="str">
        <f t="shared" si="13"/>
        <v xml:space="preserve"> </v>
      </c>
      <c r="AS71" s="143"/>
      <c r="AT71" s="144" t="str">
        <f t="shared" si="14"/>
        <v xml:space="preserve"> </v>
      </c>
      <c r="AU71" s="148" t="str">
        <f t="shared" si="15"/>
        <v xml:space="preserve"> </v>
      </c>
      <c r="AV71" s="148" t="str">
        <f>IF(OR(AQ71=" ",AQ71=0,AS71=" ",AS71=0)," ",IF(AND(AQ71=1,AS71=5),"BAJO",IF(AND(AQ71=2,AS71=5),"BAJO",IF(AND(AQ71=1,AS71=10),"BAJO",IF(AND(AQ71=2,AS71=10),"MODERADO",IF(AND(AQ71=1,AS71=20),"MODERADO",IF(AND(AQ71=3,AS71=5),"MODERADO",IF(AND(AQ71=4,AS71=5),"MODERADO",IF(AND(AQ71=5,AS71=5),"MODERADO",IF(AND(AQ71=2,AS71=20),"ALTO",IF(AND(AQ71=3,AS71=10),"ALTO",IF(AND(AQ71=4,AS71=10),"ALTO",IF(AND(AQ71=5,AS71=10),"ALTO",IF(AND(AQ71=3,AS71=20),"EXTREMO",IF(AND(AQ71=4,AS71=20),"EXTREMO",IF(AND(AQ71=5,AS71=20),"EXTREMO",VLOOKUP(AU71,[3]Evaluacion!R:S,2)))))))))))))))))</f>
        <v xml:space="preserve"> </v>
      </c>
      <c r="AW71" s="148"/>
      <c r="AX71" s="148"/>
      <c r="AY71" s="148"/>
      <c r="AZ71" s="148"/>
      <c r="BA71" s="148"/>
      <c r="BB71" s="148"/>
      <c r="BC71" s="136"/>
      <c r="BD71" s="136"/>
      <c r="BE71" s="136"/>
    </row>
    <row r="72" spans="1:57" ht="39.950000000000003" customHeight="1" x14ac:dyDescent="0.3">
      <c r="A72" s="137"/>
      <c r="B72" s="138"/>
      <c r="C72" s="140"/>
      <c r="D72" s="141"/>
      <c r="E72" s="185"/>
      <c r="F72" s="142"/>
      <c r="G72" s="140"/>
      <c r="H72" s="140"/>
      <c r="I72" s="140"/>
      <c r="J72" s="140"/>
      <c r="K72" s="140"/>
      <c r="L72" s="140"/>
      <c r="M72" s="140"/>
      <c r="N72" s="140"/>
      <c r="O72" s="140"/>
      <c r="P72" s="140"/>
      <c r="Q72" s="140"/>
      <c r="R72" s="140"/>
      <c r="S72" s="140"/>
      <c r="T72" s="140"/>
      <c r="U72" s="140"/>
      <c r="V72" s="140"/>
      <c r="W72" s="140"/>
      <c r="X72" s="140"/>
      <c r="Y72" s="140"/>
      <c r="Z72" s="148"/>
      <c r="AA72" s="148" t="str">
        <f t="shared" si="9"/>
        <v xml:space="preserve"> </v>
      </c>
      <c r="AB72" s="148"/>
      <c r="AC72" s="149" t="str">
        <f t="shared" si="10"/>
        <v xml:space="preserve"> </v>
      </c>
      <c r="AD72" s="149" t="str">
        <f t="shared" si="11"/>
        <v xml:space="preserve"> </v>
      </c>
      <c r="AE72" s="150" t="str">
        <f>IF(OR(Z72=" ",Z72=0,AB72=" ",AB72=0)," ",IF(AND(Z72=1,AB72=5),"BAJO",IF(AND(Z72=2,AB72=5),"BAJO",IF(AND(Z72=1,AB72=10),"BAJO",IF(AND(Z72=2,AB72=10),"MODERADO",IF(AND(Z72=1,AB72=20),"MODERADO",IF(AND(Z72=3,AB72=5),"MODERADO",IF(AND(Z72=4,AB72=5),"MODERADO",IF(AND(Z72=5,AB72=5),"MODERADO",IF(AND(Z72=2,AB72=20),"ALTO",IF(AND(Z72=3,AB72=10),"ALTO",IF(AND(Z72=4,AB72=10),"ALTO",IF(AND(Z72=5,AB72=10),"ALTO",IF(AND(Z72=3,AB72=20),"EXTREMO",IF(AND(Z72=4,AB72=20),"EXTREMO",IF(AND(Z72=5,AB72=20),"EXTREMO",VLOOKUP(AD72,[3]Evaluacion!A:B,2)))))))))))))))))</f>
        <v xml:space="preserve"> </v>
      </c>
      <c r="AF72" s="146"/>
      <c r="AG72" s="147"/>
      <c r="AH72" s="147"/>
      <c r="AI72" s="147"/>
      <c r="AJ72" s="147"/>
      <c r="AK72" s="147"/>
      <c r="AL72" s="147"/>
      <c r="AM72" s="147"/>
      <c r="AN72" s="147"/>
      <c r="AO72" s="145">
        <f t="shared" si="16"/>
        <v>0</v>
      </c>
      <c r="AP72" s="144" t="str">
        <f t="shared" si="12"/>
        <v>DISMINUYE CERO PUNTOS</v>
      </c>
      <c r="AQ72" s="143"/>
      <c r="AR72" s="144" t="str">
        <f t="shared" si="13"/>
        <v xml:space="preserve"> </v>
      </c>
      <c r="AS72" s="143"/>
      <c r="AT72" s="144" t="str">
        <f t="shared" si="14"/>
        <v xml:space="preserve"> </v>
      </c>
      <c r="AU72" s="148" t="str">
        <f t="shared" si="15"/>
        <v xml:space="preserve"> </v>
      </c>
      <c r="AV72" s="148" t="str">
        <f>IF(OR(AQ72=" ",AQ72=0,AS72=" ",AS72=0)," ",IF(AND(AQ72=1,AS72=5),"BAJO",IF(AND(AQ72=2,AS72=5),"BAJO",IF(AND(AQ72=1,AS72=10),"BAJO",IF(AND(AQ72=2,AS72=10),"MODERADO",IF(AND(AQ72=1,AS72=20),"MODERADO",IF(AND(AQ72=3,AS72=5),"MODERADO",IF(AND(AQ72=4,AS72=5),"MODERADO",IF(AND(AQ72=5,AS72=5),"MODERADO",IF(AND(AQ72=2,AS72=20),"ALTO",IF(AND(AQ72=3,AS72=10),"ALTO",IF(AND(AQ72=4,AS72=10),"ALTO",IF(AND(AQ72=5,AS72=10),"ALTO",IF(AND(AQ72=3,AS72=20),"EXTREMO",IF(AND(AQ72=4,AS72=20),"EXTREMO",IF(AND(AQ72=5,AS72=20),"EXTREMO",VLOOKUP(AU72,[3]Evaluacion!R:S,2)))))))))))))))))</f>
        <v xml:space="preserve"> </v>
      </c>
      <c r="AW72" s="148"/>
      <c r="AX72" s="148"/>
      <c r="AY72" s="148"/>
      <c r="AZ72" s="148"/>
      <c r="BA72" s="148"/>
      <c r="BB72" s="148"/>
      <c r="BC72" s="136"/>
      <c r="BD72" s="136"/>
      <c r="BE72" s="136"/>
    </row>
    <row r="73" spans="1:57" ht="39.950000000000003" customHeight="1" x14ac:dyDescent="0.3">
      <c r="A73" s="137"/>
      <c r="B73" s="138"/>
      <c r="C73" s="140"/>
      <c r="D73" s="141"/>
      <c r="E73" s="185"/>
      <c r="F73" s="142"/>
      <c r="G73" s="140"/>
      <c r="H73" s="140"/>
      <c r="I73" s="140"/>
      <c r="J73" s="140"/>
      <c r="K73" s="140"/>
      <c r="L73" s="140"/>
      <c r="M73" s="140"/>
      <c r="N73" s="140"/>
      <c r="O73" s="140"/>
      <c r="P73" s="140"/>
      <c r="Q73" s="140"/>
      <c r="R73" s="140"/>
      <c r="S73" s="140"/>
      <c r="T73" s="140"/>
      <c r="U73" s="140"/>
      <c r="V73" s="140"/>
      <c r="W73" s="140"/>
      <c r="X73" s="140"/>
      <c r="Y73" s="140"/>
      <c r="Z73" s="148"/>
      <c r="AA73" s="148" t="str">
        <f t="shared" si="9"/>
        <v xml:space="preserve"> </v>
      </c>
      <c r="AB73" s="148"/>
      <c r="AC73" s="149" t="str">
        <f t="shared" si="10"/>
        <v xml:space="preserve"> </v>
      </c>
      <c r="AD73" s="149" t="str">
        <f t="shared" si="11"/>
        <v xml:space="preserve"> </v>
      </c>
      <c r="AE73" s="150" t="str">
        <f>IF(OR(Z73=" ",Z73=0,AB73=" ",AB73=0)," ",IF(AND(Z73=1,AB73=5),"BAJO",IF(AND(Z73=2,AB73=5),"BAJO",IF(AND(Z73=1,AB73=10),"BAJO",IF(AND(Z73=2,AB73=10),"MODERADO",IF(AND(Z73=1,AB73=20),"MODERADO",IF(AND(Z73=3,AB73=5),"MODERADO",IF(AND(Z73=4,AB73=5),"MODERADO",IF(AND(Z73=5,AB73=5),"MODERADO",IF(AND(Z73=2,AB73=20),"ALTO",IF(AND(Z73=3,AB73=10),"ALTO",IF(AND(Z73=4,AB73=10),"ALTO",IF(AND(Z73=5,AB73=10),"ALTO",IF(AND(Z73=3,AB73=20),"EXTREMO",IF(AND(Z73=4,AB73=20),"EXTREMO",IF(AND(Z73=5,AB73=20),"EXTREMO",VLOOKUP(AD73,[3]Evaluacion!A:B,2)))))))))))))))))</f>
        <v xml:space="preserve"> </v>
      </c>
      <c r="AF73" s="146"/>
      <c r="AG73" s="147"/>
      <c r="AH73" s="147"/>
      <c r="AI73" s="147"/>
      <c r="AJ73" s="147"/>
      <c r="AK73" s="147"/>
      <c r="AL73" s="147"/>
      <c r="AM73" s="147"/>
      <c r="AN73" s="147"/>
      <c r="AO73" s="145">
        <f t="shared" si="16"/>
        <v>0</v>
      </c>
      <c r="AP73" s="144" t="str">
        <f t="shared" si="12"/>
        <v>DISMINUYE CERO PUNTOS</v>
      </c>
      <c r="AQ73" s="143"/>
      <c r="AR73" s="144" t="str">
        <f t="shared" si="13"/>
        <v xml:space="preserve"> </v>
      </c>
      <c r="AS73" s="143"/>
      <c r="AT73" s="144" t="str">
        <f t="shared" si="14"/>
        <v xml:space="preserve"> </v>
      </c>
      <c r="AU73" s="148" t="str">
        <f t="shared" si="15"/>
        <v xml:space="preserve"> </v>
      </c>
      <c r="AV73" s="148" t="str">
        <f>IF(OR(AQ73=" ",AQ73=0,AS73=" ",AS73=0)," ",IF(AND(AQ73=1,AS73=5),"BAJO",IF(AND(AQ73=2,AS73=5),"BAJO",IF(AND(AQ73=1,AS73=10),"BAJO",IF(AND(AQ73=2,AS73=10),"MODERADO",IF(AND(AQ73=1,AS73=20),"MODERADO",IF(AND(AQ73=3,AS73=5),"MODERADO",IF(AND(AQ73=4,AS73=5),"MODERADO",IF(AND(AQ73=5,AS73=5),"MODERADO",IF(AND(AQ73=2,AS73=20),"ALTO",IF(AND(AQ73=3,AS73=10),"ALTO",IF(AND(AQ73=4,AS73=10),"ALTO",IF(AND(AQ73=5,AS73=10),"ALTO",IF(AND(AQ73=3,AS73=20),"EXTREMO",IF(AND(AQ73=4,AS73=20),"EXTREMO",IF(AND(AQ73=5,AS73=20),"EXTREMO",VLOOKUP(AU73,[3]Evaluacion!R:S,2)))))))))))))))))</f>
        <v xml:space="preserve"> </v>
      </c>
      <c r="AW73" s="148"/>
      <c r="AX73" s="148"/>
      <c r="AY73" s="148"/>
      <c r="AZ73" s="148"/>
      <c r="BA73" s="148"/>
      <c r="BB73" s="148"/>
      <c r="BC73" s="136"/>
      <c r="BD73" s="136"/>
      <c r="BE73" s="136"/>
    </row>
    <row r="74" spans="1:57" ht="39.950000000000003" customHeight="1" x14ac:dyDescent="0.3">
      <c r="A74" s="137"/>
      <c r="B74" s="138"/>
      <c r="C74" s="151"/>
      <c r="D74" s="152"/>
      <c r="E74" s="185"/>
      <c r="F74" s="142"/>
      <c r="G74" s="140"/>
      <c r="H74" s="140"/>
      <c r="I74" s="140"/>
      <c r="J74" s="140"/>
      <c r="K74" s="140"/>
      <c r="L74" s="140"/>
      <c r="M74" s="140"/>
      <c r="N74" s="140"/>
      <c r="O74" s="140"/>
      <c r="P74" s="140"/>
      <c r="Q74" s="140"/>
      <c r="R74" s="140"/>
      <c r="S74" s="140"/>
      <c r="T74" s="140"/>
      <c r="U74" s="140"/>
      <c r="V74" s="140"/>
      <c r="W74" s="140"/>
      <c r="X74" s="140"/>
      <c r="Y74" s="140"/>
      <c r="Z74" s="148"/>
      <c r="AA74" s="148" t="str">
        <f t="shared" si="9"/>
        <v xml:space="preserve"> </v>
      </c>
      <c r="AB74" s="148"/>
      <c r="AC74" s="149" t="str">
        <f t="shared" si="10"/>
        <v xml:space="preserve"> </v>
      </c>
      <c r="AD74" s="149" t="str">
        <f t="shared" si="11"/>
        <v xml:space="preserve"> </v>
      </c>
      <c r="AE74" s="150" t="str">
        <f>IF(OR(Z74=" ",Z74=0,AB74=" ",AB74=0)," ",IF(AND(Z74=1,AB74=5),"BAJO",IF(AND(Z74=2,AB74=5),"BAJO",IF(AND(Z74=1,AB74=10),"BAJO",IF(AND(Z74=2,AB74=10),"MODERADO",IF(AND(Z74=1,AB74=20),"MODERADO",IF(AND(Z74=3,AB74=5),"MODERADO",IF(AND(Z74=4,AB74=5),"MODERADO",IF(AND(Z74=5,AB74=5),"MODERADO",IF(AND(Z74=2,AB74=20),"ALTO",IF(AND(Z74=3,AB74=10),"ALTO",IF(AND(Z74=4,AB74=10),"ALTO",IF(AND(Z74=5,AB74=10),"ALTO",IF(AND(Z74=3,AB74=20),"EXTREMO",IF(AND(Z74=4,AB74=20),"EXTREMO",IF(AND(Z74=5,AB74=20),"EXTREMO",VLOOKUP(AD74,[3]Evaluacion!A:B,2)))))))))))))))))</f>
        <v xml:space="preserve"> </v>
      </c>
      <c r="AF74" s="146"/>
      <c r="AG74" s="147"/>
      <c r="AH74" s="147"/>
      <c r="AI74" s="147"/>
      <c r="AJ74" s="147"/>
      <c r="AK74" s="147"/>
      <c r="AL74" s="147"/>
      <c r="AM74" s="147"/>
      <c r="AN74" s="147"/>
      <c r="AO74" s="145">
        <f t="shared" si="16"/>
        <v>0</v>
      </c>
      <c r="AP74" s="144" t="str">
        <f t="shared" si="12"/>
        <v>DISMINUYE CERO PUNTOS</v>
      </c>
      <c r="AQ74" s="143"/>
      <c r="AR74" s="144" t="str">
        <f t="shared" si="13"/>
        <v xml:space="preserve"> </v>
      </c>
      <c r="AS74" s="143"/>
      <c r="AT74" s="144" t="str">
        <f t="shared" si="14"/>
        <v xml:space="preserve"> </v>
      </c>
      <c r="AU74" s="148" t="str">
        <f t="shared" si="15"/>
        <v xml:space="preserve"> </v>
      </c>
      <c r="AV74" s="148" t="str">
        <f>IF(OR(AQ74=" ",AQ74=0,AS74=" ",AS74=0)," ",IF(AND(AQ74=1,AS74=5),"BAJO",IF(AND(AQ74=2,AS74=5),"BAJO",IF(AND(AQ74=1,AS74=10),"BAJO",IF(AND(AQ74=2,AS74=10),"MODERADO",IF(AND(AQ74=1,AS74=20),"MODERADO",IF(AND(AQ74=3,AS74=5),"MODERADO",IF(AND(AQ74=4,AS74=5),"MODERADO",IF(AND(AQ74=5,AS74=5),"MODERADO",IF(AND(AQ74=2,AS74=20),"ALTO",IF(AND(AQ74=3,AS74=10),"ALTO",IF(AND(AQ74=4,AS74=10),"ALTO",IF(AND(AQ74=5,AS74=10),"ALTO",IF(AND(AQ74=3,AS74=20),"EXTREMO",IF(AND(AQ74=4,AS74=20),"EXTREMO",IF(AND(AQ74=5,AS74=20),"EXTREMO",VLOOKUP(AU74,[3]Evaluacion!R:S,2)))))))))))))))))</f>
        <v xml:space="preserve"> </v>
      </c>
      <c r="AW74" s="148"/>
      <c r="AX74" s="148"/>
      <c r="AY74" s="148"/>
      <c r="AZ74" s="148"/>
      <c r="BA74" s="148"/>
      <c r="BB74" s="148"/>
      <c r="BC74" s="136"/>
      <c r="BD74" s="136"/>
      <c r="BE74" s="136"/>
    </row>
    <row r="75" spans="1:57" ht="39.950000000000003" customHeight="1" x14ac:dyDescent="0.3">
      <c r="A75" s="137"/>
      <c r="B75" s="138"/>
      <c r="C75" s="151"/>
      <c r="D75" s="152"/>
      <c r="E75" s="185"/>
      <c r="F75" s="142"/>
      <c r="G75" s="140"/>
      <c r="H75" s="140"/>
      <c r="I75" s="140"/>
      <c r="J75" s="140"/>
      <c r="K75" s="140"/>
      <c r="L75" s="140"/>
      <c r="M75" s="140"/>
      <c r="N75" s="140"/>
      <c r="O75" s="140"/>
      <c r="P75" s="140"/>
      <c r="Q75" s="140"/>
      <c r="R75" s="140"/>
      <c r="S75" s="140"/>
      <c r="T75" s="140"/>
      <c r="U75" s="140"/>
      <c r="V75" s="140"/>
      <c r="W75" s="140"/>
      <c r="X75" s="140"/>
      <c r="Y75" s="140"/>
      <c r="Z75" s="148"/>
      <c r="AA75" s="148" t="str">
        <f t="shared" si="9"/>
        <v xml:space="preserve"> </v>
      </c>
      <c r="AB75" s="148"/>
      <c r="AC75" s="149" t="str">
        <f t="shared" si="10"/>
        <v xml:space="preserve"> </v>
      </c>
      <c r="AD75" s="149" t="str">
        <f t="shared" si="11"/>
        <v xml:space="preserve"> </v>
      </c>
      <c r="AE75" s="150" t="str">
        <f>IF(OR(Z75=" ",Z75=0,AB75=" ",AB75=0)," ",IF(AND(Z75=1,AB75=5),"BAJO",IF(AND(Z75=2,AB75=5),"BAJO",IF(AND(Z75=1,AB75=10),"BAJO",IF(AND(Z75=2,AB75=10),"MODERADO",IF(AND(Z75=1,AB75=20),"MODERADO",IF(AND(Z75=3,AB75=5),"MODERADO",IF(AND(Z75=4,AB75=5),"MODERADO",IF(AND(Z75=5,AB75=5),"MODERADO",IF(AND(Z75=2,AB75=20),"ALTO",IF(AND(Z75=3,AB75=10),"ALTO",IF(AND(Z75=4,AB75=10),"ALTO",IF(AND(Z75=5,AB75=10),"ALTO",IF(AND(Z75=3,AB75=20),"EXTREMO",IF(AND(Z75=4,AB75=20),"EXTREMO",IF(AND(Z75=5,AB75=20),"EXTREMO",VLOOKUP(AD75,[3]Evaluacion!A:B,2)))))))))))))))))</f>
        <v xml:space="preserve"> </v>
      </c>
      <c r="AF75" s="146"/>
      <c r="AG75" s="147"/>
      <c r="AH75" s="147"/>
      <c r="AI75" s="147"/>
      <c r="AJ75" s="147"/>
      <c r="AK75" s="147"/>
      <c r="AL75" s="147"/>
      <c r="AM75" s="147"/>
      <c r="AN75" s="147"/>
      <c r="AO75" s="145">
        <f t="shared" si="16"/>
        <v>0</v>
      </c>
      <c r="AP75" s="144" t="str">
        <f t="shared" si="12"/>
        <v>DISMINUYE CERO PUNTOS</v>
      </c>
      <c r="AQ75" s="143"/>
      <c r="AR75" s="144" t="str">
        <f t="shared" si="13"/>
        <v xml:space="preserve"> </v>
      </c>
      <c r="AS75" s="143"/>
      <c r="AT75" s="144" t="str">
        <f t="shared" si="14"/>
        <v xml:space="preserve"> </v>
      </c>
      <c r="AU75" s="148" t="str">
        <f t="shared" si="15"/>
        <v xml:space="preserve"> </v>
      </c>
      <c r="AV75" s="148" t="str">
        <f>IF(OR(AQ75=" ",AQ75=0,AS75=" ",AS75=0)," ",IF(AND(AQ75=1,AS75=5),"BAJO",IF(AND(AQ75=2,AS75=5),"BAJO",IF(AND(AQ75=1,AS75=10),"BAJO",IF(AND(AQ75=2,AS75=10),"MODERADO",IF(AND(AQ75=1,AS75=20),"MODERADO",IF(AND(AQ75=3,AS75=5),"MODERADO",IF(AND(AQ75=4,AS75=5),"MODERADO",IF(AND(AQ75=5,AS75=5),"MODERADO",IF(AND(AQ75=2,AS75=20),"ALTO",IF(AND(AQ75=3,AS75=10),"ALTO",IF(AND(AQ75=4,AS75=10),"ALTO",IF(AND(AQ75=5,AS75=10),"ALTO",IF(AND(AQ75=3,AS75=20),"EXTREMO",IF(AND(AQ75=4,AS75=20),"EXTREMO",IF(AND(AQ75=5,AS75=20),"EXTREMO",VLOOKUP(AU75,[3]Evaluacion!R:S,2)))))))))))))))))</f>
        <v xml:space="preserve"> </v>
      </c>
      <c r="AW75" s="148"/>
      <c r="AX75" s="148"/>
      <c r="AY75" s="148"/>
      <c r="AZ75" s="148"/>
      <c r="BA75" s="148"/>
      <c r="BB75" s="148"/>
      <c r="BC75" s="148"/>
      <c r="BD75" s="153"/>
      <c r="BE75" s="148"/>
    </row>
    <row r="76" spans="1:57" ht="39.950000000000003" customHeight="1" x14ac:dyDescent="0.3">
      <c r="A76" s="137"/>
      <c r="B76" s="138"/>
      <c r="C76" s="151"/>
      <c r="D76" s="152"/>
      <c r="E76" s="185"/>
      <c r="F76" s="142"/>
      <c r="G76" s="140"/>
      <c r="H76" s="140"/>
      <c r="I76" s="140"/>
      <c r="J76" s="140"/>
      <c r="K76" s="140"/>
      <c r="L76" s="140"/>
      <c r="M76" s="140"/>
      <c r="N76" s="140"/>
      <c r="O76" s="140"/>
      <c r="P76" s="140"/>
      <c r="Q76" s="140"/>
      <c r="R76" s="140"/>
      <c r="S76" s="140"/>
      <c r="T76" s="140"/>
      <c r="U76" s="140"/>
      <c r="V76" s="140"/>
      <c r="W76" s="140"/>
      <c r="X76" s="140"/>
      <c r="Y76" s="140"/>
      <c r="Z76" s="148"/>
      <c r="AA76" s="148" t="str">
        <f t="shared" si="9"/>
        <v xml:space="preserve"> </v>
      </c>
      <c r="AB76" s="148"/>
      <c r="AC76" s="149" t="str">
        <f t="shared" si="10"/>
        <v xml:space="preserve"> </v>
      </c>
      <c r="AD76" s="149" t="str">
        <f t="shared" si="11"/>
        <v xml:space="preserve"> </v>
      </c>
      <c r="AE76" s="150" t="str">
        <f>IF(OR(Z76=" ",Z76=0,AB76=" ",AB76=0)," ",IF(AND(Z76=1,AB76=5),"BAJO",IF(AND(Z76=2,AB76=5),"BAJO",IF(AND(Z76=1,AB76=10),"BAJO",IF(AND(Z76=2,AB76=10),"MODERADO",IF(AND(Z76=1,AB76=20),"MODERADO",IF(AND(Z76=3,AB76=5),"MODERADO",IF(AND(Z76=4,AB76=5),"MODERADO",IF(AND(Z76=5,AB76=5),"MODERADO",IF(AND(Z76=2,AB76=20),"ALTO",IF(AND(Z76=3,AB76=10),"ALTO",IF(AND(Z76=4,AB76=10),"ALTO",IF(AND(Z76=5,AB76=10),"ALTO",IF(AND(Z76=3,AB76=20),"EXTREMO",IF(AND(Z76=4,AB76=20),"EXTREMO",IF(AND(Z76=5,AB76=20),"EXTREMO",VLOOKUP(AD76,[3]Evaluacion!A:B,2)))))))))))))))))</f>
        <v xml:space="preserve"> </v>
      </c>
      <c r="AF76" s="146"/>
      <c r="AG76" s="147"/>
      <c r="AH76" s="147"/>
      <c r="AI76" s="147"/>
      <c r="AJ76" s="147"/>
      <c r="AK76" s="147"/>
      <c r="AL76" s="147"/>
      <c r="AM76" s="147"/>
      <c r="AN76" s="147"/>
      <c r="AO76" s="145">
        <f t="shared" si="16"/>
        <v>0</v>
      </c>
      <c r="AP76" s="144" t="str">
        <f t="shared" si="12"/>
        <v>DISMINUYE CERO PUNTOS</v>
      </c>
      <c r="AQ76" s="143"/>
      <c r="AR76" s="144" t="str">
        <f t="shared" si="13"/>
        <v xml:space="preserve"> </v>
      </c>
      <c r="AS76" s="143"/>
      <c r="AT76" s="144" t="str">
        <f t="shared" si="14"/>
        <v xml:space="preserve"> </v>
      </c>
      <c r="AU76" s="148" t="str">
        <f t="shared" si="15"/>
        <v xml:space="preserve"> </v>
      </c>
      <c r="AV76" s="148" t="str">
        <f>IF(OR(AQ76=" ",AQ76=0,AS76=" ",AS76=0)," ",IF(AND(AQ76=1,AS76=5),"BAJO",IF(AND(AQ76=2,AS76=5),"BAJO",IF(AND(AQ76=1,AS76=10),"BAJO",IF(AND(AQ76=2,AS76=10),"MODERADO",IF(AND(AQ76=1,AS76=20),"MODERADO",IF(AND(AQ76=3,AS76=5),"MODERADO",IF(AND(AQ76=4,AS76=5),"MODERADO",IF(AND(AQ76=5,AS76=5),"MODERADO",IF(AND(AQ76=2,AS76=20),"ALTO",IF(AND(AQ76=3,AS76=10),"ALTO",IF(AND(AQ76=4,AS76=10),"ALTO",IF(AND(AQ76=5,AS76=10),"ALTO",IF(AND(AQ76=3,AS76=20),"EXTREMO",IF(AND(AQ76=4,AS76=20),"EXTREMO",IF(AND(AQ76=5,AS76=20),"EXTREMO",VLOOKUP(AU76,[3]Evaluacion!R:S,2)))))))))))))))))</f>
        <v xml:space="preserve"> </v>
      </c>
      <c r="AW76" s="148"/>
      <c r="AX76" s="148"/>
      <c r="AY76" s="148"/>
      <c r="AZ76" s="148"/>
      <c r="BA76" s="148"/>
      <c r="BB76" s="148"/>
      <c r="BC76" s="148"/>
      <c r="BD76" s="153"/>
      <c r="BE76" s="148"/>
    </row>
    <row r="77" spans="1:57" ht="39.950000000000003" customHeight="1" x14ac:dyDescent="0.3">
      <c r="A77" s="137"/>
      <c r="B77" s="138"/>
      <c r="C77" s="151"/>
      <c r="D77" s="152"/>
      <c r="E77" s="185"/>
      <c r="F77" s="142"/>
      <c r="G77" s="140"/>
      <c r="H77" s="140"/>
      <c r="I77" s="140"/>
      <c r="J77" s="140"/>
      <c r="K77" s="140"/>
      <c r="L77" s="140"/>
      <c r="M77" s="140"/>
      <c r="N77" s="140"/>
      <c r="O77" s="140"/>
      <c r="P77" s="140"/>
      <c r="Q77" s="140"/>
      <c r="R77" s="140"/>
      <c r="S77" s="140"/>
      <c r="T77" s="140"/>
      <c r="U77" s="140"/>
      <c r="V77" s="140"/>
      <c r="W77" s="140"/>
      <c r="X77" s="140"/>
      <c r="Y77" s="140"/>
      <c r="Z77" s="148"/>
      <c r="AA77" s="148" t="str">
        <f t="shared" si="9"/>
        <v xml:space="preserve"> </v>
      </c>
      <c r="AB77" s="148"/>
      <c r="AC77" s="149" t="str">
        <f t="shared" si="10"/>
        <v xml:space="preserve"> </v>
      </c>
      <c r="AD77" s="149" t="str">
        <f t="shared" si="11"/>
        <v xml:space="preserve"> </v>
      </c>
      <c r="AE77" s="150" t="str">
        <f>IF(OR(Z77=" ",Z77=0,AB77=" ",AB77=0)," ",IF(AND(Z77=1,AB77=5),"BAJO",IF(AND(Z77=2,AB77=5),"BAJO",IF(AND(Z77=1,AB77=10),"BAJO",IF(AND(Z77=2,AB77=10),"MODERADO",IF(AND(Z77=1,AB77=20),"MODERADO",IF(AND(Z77=3,AB77=5),"MODERADO",IF(AND(Z77=4,AB77=5),"MODERADO",IF(AND(Z77=5,AB77=5),"MODERADO",IF(AND(Z77=2,AB77=20),"ALTO",IF(AND(Z77=3,AB77=10),"ALTO",IF(AND(Z77=4,AB77=10),"ALTO",IF(AND(Z77=5,AB77=10),"ALTO",IF(AND(Z77=3,AB77=20),"EXTREMO",IF(AND(Z77=4,AB77=20),"EXTREMO",IF(AND(Z77=5,AB77=20),"EXTREMO",VLOOKUP(AD77,[3]Evaluacion!A:B,2)))))))))))))))))</f>
        <v xml:space="preserve"> </v>
      </c>
      <c r="AF77" s="146"/>
      <c r="AG77" s="147"/>
      <c r="AH77" s="147"/>
      <c r="AI77" s="147"/>
      <c r="AJ77" s="147"/>
      <c r="AK77" s="147"/>
      <c r="AL77" s="147"/>
      <c r="AM77" s="147"/>
      <c r="AN77" s="147"/>
      <c r="AO77" s="145">
        <f t="shared" si="16"/>
        <v>0</v>
      </c>
      <c r="AP77" s="144" t="str">
        <f t="shared" si="12"/>
        <v>DISMINUYE CERO PUNTOS</v>
      </c>
      <c r="AQ77" s="143"/>
      <c r="AR77" s="144" t="str">
        <f t="shared" si="13"/>
        <v xml:space="preserve"> </v>
      </c>
      <c r="AS77" s="143"/>
      <c r="AT77" s="144" t="str">
        <f t="shared" si="14"/>
        <v xml:space="preserve"> </v>
      </c>
      <c r="AU77" s="148" t="str">
        <f t="shared" si="15"/>
        <v xml:space="preserve"> </v>
      </c>
      <c r="AV77" s="148" t="str">
        <f>IF(OR(AQ77=" ",AQ77=0,AS77=" ",AS77=0)," ",IF(AND(AQ77=1,AS77=5),"BAJO",IF(AND(AQ77=2,AS77=5),"BAJO",IF(AND(AQ77=1,AS77=10),"BAJO",IF(AND(AQ77=2,AS77=10),"MODERADO",IF(AND(AQ77=1,AS77=20),"MODERADO",IF(AND(AQ77=3,AS77=5),"MODERADO",IF(AND(AQ77=4,AS77=5),"MODERADO",IF(AND(AQ77=5,AS77=5),"MODERADO",IF(AND(AQ77=2,AS77=20),"ALTO",IF(AND(AQ77=3,AS77=10),"ALTO",IF(AND(AQ77=4,AS77=10),"ALTO",IF(AND(AQ77=5,AS77=10),"ALTO",IF(AND(AQ77=3,AS77=20),"EXTREMO",IF(AND(AQ77=4,AS77=20),"EXTREMO",IF(AND(AQ77=5,AS77=20),"EXTREMO",VLOOKUP(AU77,[3]Evaluacion!R:S,2)))))))))))))))))</f>
        <v xml:space="preserve"> </v>
      </c>
      <c r="AW77" s="148"/>
      <c r="AX77" s="148"/>
      <c r="AY77" s="148"/>
      <c r="AZ77" s="148"/>
      <c r="BA77" s="148"/>
      <c r="BB77" s="148"/>
      <c r="BC77" s="148"/>
      <c r="BD77" s="153"/>
      <c r="BE77" s="148"/>
    </row>
    <row r="78" spans="1:57" ht="39.950000000000003" customHeight="1" x14ac:dyDescent="0.3">
      <c r="A78" s="137"/>
      <c r="B78" s="138"/>
      <c r="C78" s="151"/>
      <c r="D78" s="152"/>
      <c r="E78" s="185"/>
      <c r="F78" s="142"/>
      <c r="G78" s="140"/>
      <c r="H78" s="140"/>
      <c r="I78" s="140"/>
      <c r="J78" s="140"/>
      <c r="K78" s="140"/>
      <c r="L78" s="140"/>
      <c r="M78" s="140"/>
      <c r="N78" s="140"/>
      <c r="O78" s="140"/>
      <c r="P78" s="140"/>
      <c r="Q78" s="140"/>
      <c r="R78" s="140"/>
      <c r="S78" s="140"/>
      <c r="T78" s="140"/>
      <c r="U78" s="140"/>
      <c r="V78" s="140"/>
      <c r="W78" s="140"/>
      <c r="X78" s="140"/>
      <c r="Y78" s="140"/>
      <c r="Z78" s="148"/>
      <c r="AA78" s="148" t="str">
        <f t="shared" si="9"/>
        <v xml:space="preserve"> </v>
      </c>
      <c r="AB78" s="148"/>
      <c r="AC78" s="149" t="str">
        <f t="shared" si="10"/>
        <v xml:space="preserve"> </v>
      </c>
      <c r="AD78" s="149" t="str">
        <f t="shared" si="11"/>
        <v xml:space="preserve"> </v>
      </c>
      <c r="AE78" s="150" t="str">
        <f>IF(OR(Z78=" ",Z78=0,AB78=" ",AB78=0)," ",IF(AND(Z78=1,AB78=5),"BAJO",IF(AND(Z78=2,AB78=5),"BAJO",IF(AND(Z78=1,AB78=10),"BAJO",IF(AND(Z78=2,AB78=10),"MODERADO",IF(AND(Z78=1,AB78=20),"MODERADO",IF(AND(Z78=3,AB78=5),"MODERADO",IF(AND(Z78=4,AB78=5),"MODERADO",IF(AND(Z78=5,AB78=5),"MODERADO",IF(AND(Z78=2,AB78=20),"ALTO",IF(AND(Z78=3,AB78=10),"ALTO",IF(AND(Z78=4,AB78=10),"ALTO",IF(AND(Z78=5,AB78=10),"ALTO",IF(AND(Z78=3,AB78=20),"EXTREMO",IF(AND(Z78=4,AB78=20),"EXTREMO",IF(AND(Z78=5,AB78=20),"EXTREMO",VLOOKUP(AD78,[3]Evaluacion!A:B,2)))))))))))))))))</f>
        <v xml:space="preserve"> </v>
      </c>
      <c r="AF78" s="146"/>
      <c r="AG78" s="147"/>
      <c r="AH78" s="147"/>
      <c r="AI78" s="147"/>
      <c r="AJ78" s="147"/>
      <c r="AK78" s="147"/>
      <c r="AL78" s="147"/>
      <c r="AM78" s="147"/>
      <c r="AN78" s="147"/>
      <c r="AO78" s="145">
        <f t="shared" si="16"/>
        <v>0</v>
      </c>
      <c r="AP78" s="144" t="str">
        <f t="shared" si="12"/>
        <v>DISMINUYE CERO PUNTOS</v>
      </c>
      <c r="AQ78" s="143"/>
      <c r="AR78" s="144" t="str">
        <f t="shared" si="13"/>
        <v xml:space="preserve"> </v>
      </c>
      <c r="AS78" s="143"/>
      <c r="AT78" s="144" t="str">
        <f t="shared" si="14"/>
        <v xml:space="preserve"> </v>
      </c>
      <c r="AU78" s="148" t="str">
        <f t="shared" si="15"/>
        <v xml:space="preserve"> </v>
      </c>
      <c r="AV78" s="148" t="str">
        <f>IF(OR(AQ78=" ",AQ78=0,AS78=" ",AS78=0)," ",IF(AND(AQ78=1,AS78=5),"BAJO",IF(AND(AQ78=2,AS78=5),"BAJO",IF(AND(AQ78=1,AS78=10),"BAJO",IF(AND(AQ78=2,AS78=10),"MODERADO",IF(AND(AQ78=1,AS78=20),"MODERADO",IF(AND(AQ78=3,AS78=5),"MODERADO",IF(AND(AQ78=4,AS78=5),"MODERADO",IF(AND(AQ78=5,AS78=5),"MODERADO",IF(AND(AQ78=2,AS78=20),"ALTO",IF(AND(AQ78=3,AS78=10),"ALTO",IF(AND(AQ78=4,AS78=10),"ALTO",IF(AND(AQ78=5,AS78=10),"ALTO",IF(AND(AQ78=3,AS78=20),"EXTREMO",IF(AND(AQ78=4,AS78=20),"EXTREMO",IF(AND(AQ78=5,AS78=20),"EXTREMO",VLOOKUP(AU78,[3]Evaluacion!R:S,2)))))))))))))))))</f>
        <v xml:space="preserve"> </v>
      </c>
      <c r="AW78" s="148"/>
      <c r="AX78" s="148"/>
      <c r="AY78" s="148"/>
      <c r="AZ78" s="148"/>
      <c r="BA78" s="148"/>
      <c r="BB78" s="148"/>
      <c r="BC78" s="148"/>
      <c r="BD78" s="153"/>
      <c r="BE78" s="148"/>
    </row>
    <row r="79" spans="1:57" ht="39.950000000000003" customHeight="1" x14ac:dyDescent="0.3">
      <c r="A79" s="137"/>
      <c r="B79" s="138"/>
      <c r="C79" s="151"/>
      <c r="D79" s="152"/>
      <c r="E79" s="185"/>
      <c r="F79" s="142"/>
      <c r="G79" s="140"/>
      <c r="H79" s="140"/>
      <c r="I79" s="140"/>
      <c r="J79" s="140"/>
      <c r="K79" s="140"/>
      <c r="L79" s="140"/>
      <c r="M79" s="140"/>
      <c r="N79" s="140"/>
      <c r="O79" s="140"/>
      <c r="P79" s="140"/>
      <c r="Q79" s="140"/>
      <c r="R79" s="140"/>
      <c r="S79" s="140"/>
      <c r="T79" s="140"/>
      <c r="U79" s="140"/>
      <c r="V79" s="140"/>
      <c r="W79" s="140"/>
      <c r="X79" s="140"/>
      <c r="Y79" s="140"/>
      <c r="Z79" s="148"/>
      <c r="AA79" s="148" t="str">
        <f t="shared" si="9"/>
        <v xml:space="preserve"> </v>
      </c>
      <c r="AB79" s="148"/>
      <c r="AC79" s="149" t="str">
        <f t="shared" si="10"/>
        <v xml:space="preserve"> </v>
      </c>
      <c r="AD79" s="149" t="str">
        <f t="shared" si="11"/>
        <v xml:space="preserve"> </v>
      </c>
      <c r="AE79" s="150" t="str">
        <f>IF(OR(Z79=" ",Z79=0,AB79=" ",AB79=0)," ",IF(AND(Z79=1,AB79=5),"BAJO",IF(AND(Z79=2,AB79=5),"BAJO",IF(AND(Z79=1,AB79=10),"BAJO",IF(AND(Z79=2,AB79=10),"MODERADO",IF(AND(Z79=1,AB79=20),"MODERADO",IF(AND(Z79=3,AB79=5),"MODERADO",IF(AND(Z79=4,AB79=5),"MODERADO",IF(AND(Z79=5,AB79=5),"MODERADO",IF(AND(Z79=2,AB79=20),"ALTO",IF(AND(Z79=3,AB79=10),"ALTO",IF(AND(Z79=4,AB79=10),"ALTO",IF(AND(Z79=5,AB79=10),"ALTO",IF(AND(Z79=3,AB79=20),"EXTREMO",IF(AND(Z79=4,AB79=20),"EXTREMO",IF(AND(Z79=5,AB79=20),"EXTREMO",VLOOKUP(AD79,[3]Evaluacion!A:B,2)))))))))))))))))</f>
        <v xml:space="preserve"> </v>
      </c>
      <c r="AF79" s="146"/>
      <c r="AG79" s="147"/>
      <c r="AH79" s="147"/>
      <c r="AI79" s="147"/>
      <c r="AJ79" s="147"/>
      <c r="AK79" s="147"/>
      <c r="AL79" s="147"/>
      <c r="AM79" s="147"/>
      <c r="AN79" s="147"/>
      <c r="AO79" s="145">
        <f t="shared" si="16"/>
        <v>0</v>
      </c>
      <c r="AP79" s="144" t="str">
        <f t="shared" si="12"/>
        <v>DISMINUYE CERO PUNTOS</v>
      </c>
      <c r="AQ79" s="143"/>
      <c r="AR79" s="144" t="str">
        <f t="shared" si="13"/>
        <v xml:space="preserve"> </v>
      </c>
      <c r="AS79" s="143"/>
      <c r="AT79" s="144" t="str">
        <f t="shared" si="14"/>
        <v xml:space="preserve"> </v>
      </c>
      <c r="AU79" s="148" t="str">
        <f t="shared" si="15"/>
        <v xml:space="preserve"> </v>
      </c>
      <c r="AV79" s="148" t="str">
        <f>IF(OR(AQ79=" ",AQ79=0,AS79=" ",AS79=0)," ",IF(AND(AQ79=1,AS79=5),"BAJO",IF(AND(AQ79=2,AS79=5),"BAJO",IF(AND(AQ79=1,AS79=10),"BAJO",IF(AND(AQ79=2,AS79=10),"MODERADO",IF(AND(AQ79=1,AS79=20),"MODERADO",IF(AND(AQ79=3,AS79=5),"MODERADO",IF(AND(AQ79=4,AS79=5),"MODERADO",IF(AND(AQ79=5,AS79=5),"MODERADO",IF(AND(AQ79=2,AS79=20),"ALTO",IF(AND(AQ79=3,AS79=10),"ALTO",IF(AND(AQ79=4,AS79=10),"ALTO",IF(AND(AQ79=5,AS79=10),"ALTO",IF(AND(AQ79=3,AS79=20),"EXTREMO",IF(AND(AQ79=4,AS79=20),"EXTREMO",IF(AND(AQ79=5,AS79=20),"EXTREMO",VLOOKUP(AU79,[3]Evaluacion!R:S,2)))))))))))))))))</f>
        <v xml:space="preserve"> </v>
      </c>
      <c r="AW79" s="148"/>
      <c r="AX79" s="148"/>
      <c r="AY79" s="148"/>
      <c r="AZ79" s="148"/>
      <c r="BA79" s="148"/>
      <c r="BB79" s="148"/>
      <c r="BC79" s="148"/>
      <c r="BD79" s="153"/>
      <c r="BE79" s="148"/>
    </row>
    <row r="80" spans="1:57" ht="56.25" x14ac:dyDescent="0.3">
      <c r="A80" s="137"/>
      <c r="B80" s="138"/>
      <c r="C80" s="151"/>
      <c r="D80" s="152"/>
      <c r="E80" s="185"/>
      <c r="F80" s="142"/>
      <c r="G80" s="140"/>
      <c r="H80" s="140"/>
      <c r="I80" s="140"/>
      <c r="J80" s="140"/>
      <c r="K80" s="140"/>
      <c r="L80" s="140"/>
      <c r="M80" s="140"/>
      <c r="N80" s="140"/>
      <c r="O80" s="140"/>
      <c r="P80" s="140"/>
      <c r="Q80" s="140"/>
      <c r="R80" s="140"/>
      <c r="S80" s="140"/>
      <c r="T80" s="140"/>
      <c r="U80" s="140"/>
      <c r="V80" s="140"/>
      <c r="W80" s="140"/>
      <c r="X80" s="140"/>
      <c r="Y80" s="140"/>
      <c r="Z80" s="148"/>
      <c r="AA80" s="148" t="str">
        <f t="shared" si="9"/>
        <v xml:space="preserve"> </v>
      </c>
      <c r="AB80" s="148"/>
      <c r="AC80" s="149" t="str">
        <f t="shared" si="10"/>
        <v xml:space="preserve"> </v>
      </c>
      <c r="AD80" s="149" t="str">
        <f t="shared" si="11"/>
        <v xml:space="preserve"> </v>
      </c>
      <c r="AE80" s="150" t="str">
        <f>IF(OR(Z80=" ",Z80=0,AB80=" ",AB80=0)," ",IF(AND(Z80=1,AB80=5),"BAJO",IF(AND(Z80=2,AB80=5),"BAJO",IF(AND(Z80=1,AB80=10),"BAJO",IF(AND(Z80=2,AB80=10),"MODERADO",IF(AND(Z80=1,AB80=20),"MODERADO",IF(AND(Z80=3,AB80=5),"MODERADO",IF(AND(Z80=4,AB80=5),"MODERADO",IF(AND(Z80=5,AB80=5),"MODERADO",IF(AND(Z80=2,AB80=20),"ALTO",IF(AND(Z80=3,AB80=10),"ALTO",IF(AND(Z80=4,AB80=10),"ALTO",IF(AND(Z80=5,AB80=10),"ALTO",IF(AND(Z80=3,AB80=20),"EXTREMO",IF(AND(Z80=4,AB80=20),"EXTREMO",IF(AND(Z80=5,AB80=20),"EXTREMO",VLOOKUP(AD80,[3]Evaluacion!A:B,2)))))))))))))))))</f>
        <v xml:space="preserve"> </v>
      </c>
      <c r="AF80" s="146"/>
      <c r="AG80" s="147"/>
      <c r="AH80" s="147"/>
      <c r="AI80" s="147"/>
      <c r="AJ80" s="147"/>
      <c r="AK80" s="147"/>
      <c r="AL80" s="147"/>
      <c r="AM80" s="147"/>
      <c r="AN80" s="147"/>
      <c r="AO80" s="145">
        <f t="shared" si="16"/>
        <v>0</v>
      </c>
      <c r="AP80" s="144" t="str">
        <f t="shared" si="12"/>
        <v>DISMINUYE CERO PUNTOS</v>
      </c>
      <c r="AQ80" s="143"/>
      <c r="AR80" s="144" t="str">
        <f t="shared" si="13"/>
        <v xml:space="preserve"> </v>
      </c>
      <c r="AS80" s="143"/>
      <c r="AT80" s="144" t="str">
        <f t="shared" si="14"/>
        <v xml:space="preserve"> </v>
      </c>
      <c r="AU80" s="148" t="str">
        <f t="shared" si="15"/>
        <v xml:space="preserve"> </v>
      </c>
      <c r="AV80" s="148" t="str">
        <f>IF(OR(AQ80=" ",AQ80=0,AS80=" ",AS80=0)," ",IF(AND(AQ80=1,AS80=5),"BAJO",IF(AND(AQ80=2,AS80=5),"BAJO",IF(AND(AQ80=1,AS80=10),"BAJO",IF(AND(AQ80=2,AS80=10),"MODERADO",IF(AND(AQ80=1,AS80=20),"MODERADO",IF(AND(AQ80=3,AS80=5),"MODERADO",IF(AND(AQ80=4,AS80=5),"MODERADO",IF(AND(AQ80=5,AS80=5),"MODERADO",IF(AND(AQ80=2,AS80=20),"ALTO",IF(AND(AQ80=3,AS80=10),"ALTO",IF(AND(AQ80=4,AS80=10),"ALTO",IF(AND(AQ80=5,AS80=10),"ALTO",IF(AND(AQ80=3,AS80=20),"EXTREMO",IF(AND(AQ80=4,AS80=20),"EXTREMO",IF(AND(AQ80=5,AS80=20),"EXTREMO",VLOOKUP(AU80,[3]Evaluacion!R:S,2)))))))))))))))))</f>
        <v xml:space="preserve"> </v>
      </c>
      <c r="AW80" s="148"/>
      <c r="AX80" s="148"/>
      <c r="AY80" s="148"/>
      <c r="AZ80" s="148"/>
      <c r="BA80" s="148"/>
      <c r="BB80" s="148"/>
      <c r="BC80" s="148"/>
      <c r="BD80" s="153"/>
      <c r="BE80" s="148"/>
    </row>
    <row r="81" spans="1:57" ht="56.25" x14ac:dyDescent="0.3">
      <c r="A81" s="137"/>
      <c r="B81" s="138"/>
      <c r="C81" s="151"/>
      <c r="D81" s="152"/>
      <c r="E81" s="185"/>
      <c r="F81" s="142"/>
      <c r="G81" s="140"/>
      <c r="H81" s="140"/>
      <c r="I81" s="140"/>
      <c r="J81" s="140"/>
      <c r="K81" s="140"/>
      <c r="L81" s="140"/>
      <c r="M81" s="140"/>
      <c r="N81" s="140"/>
      <c r="O81" s="140"/>
      <c r="P81" s="140"/>
      <c r="Q81" s="140"/>
      <c r="R81" s="140"/>
      <c r="S81" s="140"/>
      <c r="T81" s="140"/>
      <c r="U81" s="140"/>
      <c r="V81" s="140"/>
      <c r="W81" s="140"/>
      <c r="X81" s="140"/>
      <c r="Y81" s="140"/>
      <c r="Z81" s="148"/>
      <c r="AA81" s="148" t="str">
        <f t="shared" ref="AA81:AA144" si="17">IF(Z81=1,"RARA VEZ",IF(Z81=2,"IMPROBABLE",IF(Z81=3,"POSIBLE",IF(Z81=4,"PROBABLE",IF(Z81=5,"CASI SEGURO"," ")))))</f>
        <v xml:space="preserve"> </v>
      </c>
      <c r="AB81" s="148"/>
      <c r="AC81" s="149" t="str">
        <f t="shared" ref="AC81:AC144" si="18">IF(AB81=5,"MODERADO",IF(AB81=10,"MAYOR",IF(AB81=20,"CATASTRÓFICO"," ")))</f>
        <v xml:space="preserve"> </v>
      </c>
      <c r="AD81" s="149" t="str">
        <f t="shared" ref="AD81:AD144" si="19">IF(OR(Z81=" ",Z81=0,AB81=" ",AB81=0)," ",Z81*AB81)</f>
        <v xml:space="preserve"> </v>
      </c>
      <c r="AE81" s="150" t="str">
        <f>IF(OR(Z81=" ",Z81=0,AB81=" ",AB81=0)," ",IF(AND(Z81=1,AB81=5),"BAJO",IF(AND(Z81=2,AB81=5),"BAJO",IF(AND(Z81=1,AB81=10),"BAJO",IF(AND(Z81=2,AB81=10),"MODERADO",IF(AND(Z81=1,AB81=20),"MODERADO",IF(AND(Z81=3,AB81=5),"MODERADO",IF(AND(Z81=4,AB81=5),"MODERADO",IF(AND(Z81=5,AB81=5),"MODERADO",IF(AND(Z81=2,AB81=20),"ALTO",IF(AND(Z81=3,AB81=10),"ALTO",IF(AND(Z81=4,AB81=10),"ALTO",IF(AND(Z81=5,AB81=10),"ALTO",IF(AND(Z81=3,AB81=20),"EXTREMO",IF(AND(Z81=4,AB81=20),"EXTREMO",IF(AND(Z81=5,AB81=20),"EXTREMO",VLOOKUP(AD81,[3]Evaluacion!A:B,2)))))))))))))))))</f>
        <v xml:space="preserve"> </v>
      </c>
      <c r="AF81" s="146"/>
      <c r="AG81" s="147"/>
      <c r="AH81" s="147"/>
      <c r="AI81" s="147"/>
      <c r="AJ81" s="147"/>
      <c r="AK81" s="147"/>
      <c r="AL81" s="147"/>
      <c r="AM81" s="147"/>
      <c r="AN81" s="147"/>
      <c r="AO81" s="145">
        <f t="shared" si="16"/>
        <v>0</v>
      </c>
      <c r="AP81" s="144" t="str">
        <f t="shared" si="12"/>
        <v>DISMINUYE CERO PUNTOS</v>
      </c>
      <c r="AQ81" s="143"/>
      <c r="AR81" s="144" t="str">
        <f t="shared" si="13"/>
        <v xml:space="preserve"> </v>
      </c>
      <c r="AS81" s="143"/>
      <c r="AT81" s="144" t="str">
        <f t="shared" si="14"/>
        <v xml:space="preserve"> </v>
      </c>
      <c r="AU81" s="148" t="str">
        <f t="shared" si="15"/>
        <v xml:space="preserve"> </v>
      </c>
      <c r="AV81" s="148" t="str">
        <f>IF(OR(AQ81=" ",AQ81=0,AS81=" ",AS81=0)," ",IF(AND(AQ81=1,AS81=5),"BAJO",IF(AND(AQ81=2,AS81=5),"BAJO",IF(AND(AQ81=1,AS81=10),"BAJO",IF(AND(AQ81=2,AS81=10),"MODERADO",IF(AND(AQ81=1,AS81=20),"MODERADO",IF(AND(AQ81=3,AS81=5),"MODERADO",IF(AND(AQ81=4,AS81=5),"MODERADO",IF(AND(AQ81=5,AS81=5),"MODERADO",IF(AND(AQ81=2,AS81=20),"ALTO",IF(AND(AQ81=3,AS81=10),"ALTO",IF(AND(AQ81=4,AS81=10),"ALTO",IF(AND(AQ81=5,AS81=10),"ALTO",IF(AND(AQ81=3,AS81=20),"EXTREMO",IF(AND(AQ81=4,AS81=20),"EXTREMO",IF(AND(AQ81=5,AS81=20),"EXTREMO",VLOOKUP(AU81,[3]Evaluacion!R:S,2)))))))))))))))))</f>
        <v xml:space="preserve"> </v>
      </c>
      <c r="AW81" s="148"/>
      <c r="AX81" s="148"/>
      <c r="AY81" s="148"/>
      <c r="AZ81" s="148"/>
      <c r="BA81" s="148"/>
      <c r="BB81" s="148"/>
      <c r="BC81" s="148"/>
      <c r="BD81" s="153"/>
      <c r="BE81" s="148"/>
    </row>
    <row r="82" spans="1:57" ht="56.25" x14ac:dyDescent="0.3">
      <c r="A82" s="137"/>
      <c r="B82" s="138"/>
      <c r="C82" s="151"/>
      <c r="D82" s="152"/>
      <c r="E82" s="185"/>
      <c r="F82" s="142"/>
      <c r="G82" s="140"/>
      <c r="H82" s="140"/>
      <c r="I82" s="140"/>
      <c r="J82" s="140"/>
      <c r="K82" s="140"/>
      <c r="L82" s="140"/>
      <c r="M82" s="140"/>
      <c r="N82" s="140"/>
      <c r="O82" s="140"/>
      <c r="P82" s="140"/>
      <c r="Q82" s="140"/>
      <c r="R82" s="140"/>
      <c r="S82" s="140"/>
      <c r="T82" s="140"/>
      <c r="U82" s="140"/>
      <c r="V82" s="140"/>
      <c r="W82" s="140"/>
      <c r="X82" s="140"/>
      <c r="Y82" s="140"/>
      <c r="Z82" s="148"/>
      <c r="AA82" s="148" t="str">
        <f t="shared" si="17"/>
        <v xml:space="preserve"> </v>
      </c>
      <c r="AB82" s="148"/>
      <c r="AC82" s="149" t="str">
        <f t="shared" si="18"/>
        <v xml:space="preserve"> </v>
      </c>
      <c r="AD82" s="149" t="str">
        <f t="shared" si="19"/>
        <v xml:space="preserve"> </v>
      </c>
      <c r="AE82" s="150" t="str">
        <f>IF(OR(Z82=" ",Z82=0,AB82=" ",AB82=0)," ",IF(AND(Z82=1,AB82=5),"BAJO",IF(AND(Z82=2,AB82=5),"BAJO",IF(AND(Z82=1,AB82=10),"BAJO",IF(AND(Z82=2,AB82=10),"MODERADO",IF(AND(Z82=1,AB82=20),"MODERADO",IF(AND(Z82=3,AB82=5),"MODERADO",IF(AND(Z82=4,AB82=5),"MODERADO",IF(AND(Z82=5,AB82=5),"MODERADO",IF(AND(Z82=2,AB82=20),"ALTO",IF(AND(Z82=3,AB82=10),"ALTO",IF(AND(Z82=4,AB82=10),"ALTO",IF(AND(Z82=5,AB82=10),"ALTO",IF(AND(Z82=3,AB82=20),"EXTREMO",IF(AND(Z82=4,AB82=20),"EXTREMO",IF(AND(Z82=5,AB82=20),"EXTREMO",VLOOKUP(AD82,[3]Evaluacion!A:B,2)))))))))))))))))</f>
        <v xml:space="preserve"> </v>
      </c>
      <c r="AF82" s="146"/>
      <c r="AG82" s="147"/>
      <c r="AH82" s="147"/>
      <c r="AI82" s="147"/>
      <c r="AJ82" s="147"/>
      <c r="AK82" s="147"/>
      <c r="AL82" s="147"/>
      <c r="AM82" s="147"/>
      <c r="AN82" s="147"/>
      <c r="AO82" s="145">
        <f t="shared" si="16"/>
        <v>0</v>
      </c>
      <c r="AP82" s="144" t="str">
        <f t="shared" si="12"/>
        <v>DISMINUYE CERO PUNTOS</v>
      </c>
      <c r="AQ82" s="143"/>
      <c r="AR82" s="144" t="str">
        <f t="shared" si="13"/>
        <v xml:space="preserve"> </v>
      </c>
      <c r="AS82" s="143"/>
      <c r="AT82" s="144" t="str">
        <f t="shared" si="14"/>
        <v xml:space="preserve"> </v>
      </c>
      <c r="AU82" s="148" t="str">
        <f t="shared" si="15"/>
        <v xml:space="preserve"> </v>
      </c>
      <c r="AV82" s="148" t="str">
        <f>IF(OR(AQ82=" ",AQ82=0,AS82=" ",AS82=0)," ",IF(AND(AQ82=1,AS82=5),"BAJO",IF(AND(AQ82=2,AS82=5),"BAJO",IF(AND(AQ82=1,AS82=10),"BAJO",IF(AND(AQ82=2,AS82=10),"MODERADO",IF(AND(AQ82=1,AS82=20),"MODERADO",IF(AND(AQ82=3,AS82=5),"MODERADO",IF(AND(AQ82=4,AS82=5),"MODERADO",IF(AND(AQ82=5,AS82=5),"MODERADO",IF(AND(AQ82=2,AS82=20),"ALTO",IF(AND(AQ82=3,AS82=10),"ALTO",IF(AND(AQ82=4,AS82=10),"ALTO",IF(AND(AQ82=5,AS82=10),"ALTO",IF(AND(AQ82=3,AS82=20),"EXTREMO",IF(AND(AQ82=4,AS82=20),"EXTREMO",IF(AND(AQ82=5,AS82=20),"EXTREMO",VLOOKUP(AU82,[3]Evaluacion!R:S,2)))))))))))))))))</f>
        <v xml:space="preserve"> </v>
      </c>
      <c r="AW82" s="148"/>
      <c r="AX82" s="148"/>
      <c r="AY82" s="148"/>
      <c r="AZ82" s="148"/>
      <c r="BA82" s="148"/>
      <c r="BB82" s="148"/>
      <c r="BC82" s="148"/>
      <c r="BD82" s="153"/>
      <c r="BE82" s="148"/>
    </row>
    <row r="83" spans="1:57" ht="56.25" x14ac:dyDescent="0.3">
      <c r="A83" s="137"/>
      <c r="B83" s="138"/>
      <c r="C83" s="151"/>
      <c r="D83" s="152"/>
      <c r="E83" s="185"/>
      <c r="F83" s="142"/>
      <c r="G83" s="140"/>
      <c r="H83" s="140"/>
      <c r="I83" s="140"/>
      <c r="J83" s="140"/>
      <c r="K83" s="140"/>
      <c r="L83" s="140"/>
      <c r="M83" s="140"/>
      <c r="N83" s="140"/>
      <c r="O83" s="140"/>
      <c r="P83" s="140"/>
      <c r="Q83" s="140"/>
      <c r="R83" s="140"/>
      <c r="S83" s="140"/>
      <c r="T83" s="140"/>
      <c r="U83" s="140"/>
      <c r="V83" s="140"/>
      <c r="W83" s="140"/>
      <c r="X83" s="140"/>
      <c r="Y83" s="140"/>
      <c r="Z83" s="148"/>
      <c r="AA83" s="148" t="str">
        <f t="shared" si="17"/>
        <v xml:space="preserve"> </v>
      </c>
      <c r="AB83" s="148"/>
      <c r="AC83" s="149" t="str">
        <f t="shared" si="18"/>
        <v xml:space="preserve"> </v>
      </c>
      <c r="AD83" s="149" t="str">
        <f t="shared" si="19"/>
        <v xml:space="preserve"> </v>
      </c>
      <c r="AE83" s="150" t="str">
        <f>IF(OR(Z83=" ",Z83=0,AB83=" ",AB83=0)," ",IF(AND(Z83=1,AB83=5),"BAJO",IF(AND(Z83=2,AB83=5),"BAJO",IF(AND(Z83=1,AB83=10),"BAJO",IF(AND(Z83=2,AB83=10),"MODERADO",IF(AND(Z83=1,AB83=20),"MODERADO",IF(AND(Z83=3,AB83=5),"MODERADO",IF(AND(Z83=4,AB83=5),"MODERADO",IF(AND(Z83=5,AB83=5),"MODERADO",IF(AND(Z83=2,AB83=20),"ALTO",IF(AND(Z83=3,AB83=10),"ALTO",IF(AND(Z83=4,AB83=10),"ALTO",IF(AND(Z83=5,AB83=10),"ALTO",IF(AND(Z83=3,AB83=20),"EXTREMO",IF(AND(Z83=4,AB83=20),"EXTREMO",IF(AND(Z83=5,AB83=20),"EXTREMO",VLOOKUP(AD83,[3]Evaluacion!A:B,2)))))))))))))))))</f>
        <v xml:space="preserve"> </v>
      </c>
      <c r="AF83" s="146"/>
      <c r="AG83" s="147"/>
      <c r="AH83" s="147"/>
      <c r="AI83" s="147"/>
      <c r="AJ83" s="147"/>
      <c r="AK83" s="147"/>
      <c r="AL83" s="147"/>
      <c r="AM83" s="147"/>
      <c r="AN83" s="147"/>
      <c r="AO83" s="145">
        <f t="shared" si="16"/>
        <v>0</v>
      </c>
      <c r="AP83" s="144" t="str">
        <f t="shared" si="12"/>
        <v>DISMINUYE CERO PUNTOS</v>
      </c>
      <c r="AQ83" s="143"/>
      <c r="AR83" s="144" t="str">
        <f t="shared" si="13"/>
        <v xml:space="preserve"> </v>
      </c>
      <c r="AS83" s="143"/>
      <c r="AT83" s="144" t="str">
        <f t="shared" si="14"/>
        <v xml:space="preserve"> </v>
      </c>
      <c r="AU83" s="148" t="str">
        <f t="shared" si="15"/>
        <v xml:space="preserve"> </v>
      </c>
      <c r="AV83" s="148" t="str">
        <f>IF(OR(AQ83=" ",AQ83=0,AS83=" ",AS83=0)," ",IF(AND(AQ83=1,AS83=5),"BAJO",IF(AND(AQ83=2,AS83=5),"BAJO",IF(AND(AQ83=1,AS83=10),"BAJO",IF(AND(AQ83=2,AS83=10),"MODERADO",IF(AND(AQ83=1,AS83=20),"MODERADO",IF(AND(AQ83=3,AS83=5),"MODERADO",IF(AND(AQ83=4,AS83=5),"MODERADO",IF(AND(AQ83=5,AS83=5),"MODERADO",IF(AND(AQ83=2,AS83=20),"ALTO",IF(AND(AQ83=3,AS83=10),"ALTO",IF(AND(AQ83=4,AS83=10),"ALTO",IF(AND(AQ83=5,AS83=10),"ALTO",IF(AND(AQ83=3,AS83=20),"EXTREMO",IF(AND(AQ83=4,AS83=20),"EXTREMO",IF(AND(AQ83=5,AS83=20),"EXTREMO",VLOOKUP(AU83,[3]Evaluacion!R:S,2)))))))))))))))))</f>
        <v xml:space="preserve"> </v>
      </c>
      <c r="AW83" s="148"/>
      <c r="AX83" s="148"/>
      <c r="AY83" s="148"/>
      <c r="AZ83" s="148"/>
      <c r="BA83" s="148"/>
      <c r="BB83" s="148"/>
      <c r="BC83" s="148"/>
      <c r="BD83" s="153"/>
      <c r="BE83" s="148"/>
    </row>
    <row r="84" spans="1:57" ht="56.25" x14ac:dyDescent="0.3">
      <c r="A84" s="137"/>
      <c r="B84" s="138"/>
      <c r="C84" s="151"/>
      <c r="D84" s="152"/>
      <c r="E84" s="185"/>
      <c r="F84" s="142"/>
      <c r="G84" s="140"/>
      <c r="H84" s="140"/>
      <c r="I84" s="140"/>
      <c r="J84" s="140"/>
      <c r="K84" s="140"/>
      <c r="L84" s="140"/>
      <c r="M84" s="140"/>
      <c r="N84" s="140"/>
      <c r="O84" s="140"/>
      <c r="P84" s="140"/>
      <c r="Q84" s="140"/>
      <c r="R84" s="140"/>
      <c r="S84" s="140"/>
      <c r="T84" s="140"/>
      <c r="U84" s="140"/>
      <c r="V84" s="140"/>
      <c r="W84" s="140"/>
      <c r="X84" s="140"/>
      <c r="Y84" s="140"/>
      <c r="Z84" s="148"/>
      <c r="AA84" s="148" t="str">
        <f t="shared" si="17"/>
        <v xml:space="preserve"> </v>
      </c>
      <c r="AB84" s="148"/>
      <c r="AC84" s="149" t="str">
        <f t="shared" si="18"/>
        <v xml:space="preserve"> </v>
      </c>
      <c r="AD84" s="149" t="str">
        <f t="shared" si="19"/>
        <v xml:space="preserve"> </v>
      </c>
      <c r="AE84" s="150" t="str">
        <f>IF(OR(Z84=" ",Z84=0,AB84=" ",AB84=0)," ",IF(AND(Z84=1,AB84=5),"BAJO",IF(AND(Z84=2,AB84=5),"BAJO",IF(AND(Z84=1,AB84=10),"BAJO",IF(AND(Z84=2,AB84=10),"MODERADO",IF(AND(Z84=1,AB84=20),"MODERADO",IF(AND(Z84=3,AB84=5),"MODERADO",IF(AND(Z84=4,AB84=5),"MODERADO",IF(AND(Z84=5,AB84=5),"MODERADO",IF(AND(Z84=2,AB84=20),"ALTO",IF(AND(Z84=3,AB84=10),"ALTO",IF(AND(Z84=4,AB84=10),"ALTO",IF(AND(Z84=5,AB84=10),"ALTO",IF(AND(Z84=3,AB84=20),"EXTREMO",IF(AND(Z84=4,AB84=20),"EXTREMO",IF(AND(Z84=5,AB84=20),"EXTREMO",VLOOKUP(AD84,[3]Evaluacion!A:B,2)))))))))))))))))</f>
        <v xml:space="preserve"> </v>
      </c>
      <c r="AF84" s="146"/>
      <c r="AG84" s="147"/>
      <c r="AH84" s="147"/>
      <c r="AI84" s="147"/>
      <c r="AJ84" s="147"/>
      <c r="AK84" s="147"/>
      <c r="AL84" s="147"/>
      <c r="AM84" s="147"/>
      <c r="AN84" s="147"/>
      <c r="AO84" s="145">
        <f t="shared" si="16"/>
        <v>0</v>
      </c>
      <c r="AP84" s="144" t="str">
        <f t="shared" si="12"/>
        <v>DISMINUYE CERO PUNTOS</v>
      </c>
      <c r="AQ84" s="143"/>
      <c r="AR84" s="144" t="str">
        <f t="shared" si="13"/>
        <v xml:space="preserve"> </v>
      </c>
      <c r="AS84" s="143"/>
      <c r="AT84" s="144" t="str">
        <f t="shared" si="14"/>
        <v xml:space="preserve"> </v>
      </c>
      <c r="AU84" s="148" t="str">
        <f t="shared" si="15"/>
        <v xml:space="preserve"> </v>
      </c>
      <c r="AV84" s="148" t="str">
        <f>IF(OR(AQ84=" ",AQ84=0,AS84=" ",AS84=0)," ",IF(AND(AQ84=1,AS84=5),"BAJO",IF(AND(AQ84=2,AS84=5),"BAJO",IF(AND(AQ84=1,AS84=10),"BAJO",IF(AND(AQ84=2,AS84=10),"MODERADO",IF(AND(AQ84=1,AS84=20),"MODERADO",IF(AND(AQ84=3,AS84=5),"MODERADO",IF(AND(AQ84=4,AS84=5),"MODERADO",IF(AND(AQ84=5,AS84=5),"MODERADO",IF(AND(AQ84=2,AS84=20),"ALTO",IF(AND(AQ84=3,AS84=10),"ALTO",IF(AND(AQ84=4,AS84=10),"ALTO",IF(AND(AQ84=5,AS84=10),"ALTO",IF(AND(AQ84=3,AS84=20),"EXTREMO",IF(AND(AQ84=4,AS84=20),"EXTREMO",IF(AND(AQ84=5,AS84=20),"EXTREMO",VLOOKUP(AU84,[3]Evaluacion!R:S,2)))))))))))))))))</f>
        <v xml:space="preserve"> </v>
      </c>
      <c r="AW84" s="148"/>
      <c r="AX84" s="148"/>
      <c r="AY84" s="148"/>
      <c r="AZ84" s="148"/>
      <c r="BA84" s="148"/>
      <c r="BB84" s="148"/>
      <c r="BC84" s="148"/>
      <c r="BD84" s="153"/>
      <c r="BE84" s="148"/>
    </row>
    <row r="85" spans="1:57" ht="56.25" x14ac:dyDescent="0.3">
      <c r="A85" s="137"/>
      <c r="B85" s="138"/>
      <c r="C85" s="151"/>
      <c r="D85" s="152"/>
      <c r="E85" s="185"/>
      <c r="F85" s="142"/>
      <c r="G85" s="140"/>
      <c r="H85" s="140"/>
      <c r="I85" s="140"/>
      <c r="J85" s="140"/>
      <c r="K85" s="140"/>
      <c r="L85" s="140"/>
      <c r="M85" s="140"/>
      <c r="N85" s="140"/>
      <c r="O85" s="140"/>
      <c r="P85" s="140"/>
      <c r="Q85" s="140"/>
      <c r="R85" s="140"/>
      <c r="S85" s="140"/>
      <c r="T85" s="140"/>
      <c r="U85" s="140"/>
      <c r="V85" s="140"/>
      <c r="W85" s="140"/>
      <c r="X85" s="140"/>
      <c r="Y85" s="140"/>
      <c r="Z85" s="148"/>
      <c r="AA85" s="148" t="str">
        <f t="shared" si="17"/>
        <v xml:space="preserve"> </v>
      </c>
      <c r="AB85" s="148"/>
      <c r="AC85" s="149" t="str">
        <f t="shared" si="18"/>
        <v xml:space="preserve"> </v>
      </c>
      <c r="AD85" s="149" t="str">
        <f t="shared" si="19"/>
        <v xml:space="preserve"> </v>
      </c>
      <c r="AE85" s="150" t="str">
        <f>IF(OR(Z85=" ",Z85=0,AB85=" ",AB85=0)," ",IF(AND(Z85=1,AB85=5),"BAJO",IF(AND(Z85=2,AB85=5),"BAJO",IF(AND(Z85=1,AB85=10),"BAJO",IF(AND(Z85=2,AB85=10),"MODERADO",IF(AND(Z85=1,AB85=20),"MODERADO",IF(AND(Z85=3,AB85=5),"MODERADO",IF(AND(Z85=4,AB85=5),"MODERADO",IF(AND(Z85=5,AB85=5),"MODERADO",IF(AND(Z85=2,AB85=20),"ALTO",IF(AND(Z85=3,AB85=10),"ALTO",IF(AND(Z85=4,AB85=10),"ALTO",IF(AND(Z85=5,AB85=10),"ALTO",IF(AND(Z85=3,AB85=20),"EXTREMO",IF(AND(Z85=4,AB85=20),"EXTREMO",IF(AND(Z85=5,AB85=20),"EXTREMO",VLOOKUP(AD85,[3]Evaluacion!A:B,2)))))))))))))))))</f>
        <v xml:space="preserve"> </v>
      </c>
      <c r="AF85" s="146"/>
      <c r="AG85" s="147"/>
      <c r="AH85" s="147"/>
      <c r="AI85" s="147"/>
      <c r="AJ85" s="147"/>
      <c r="AK85" s="147"/>
      <c r="AL85" s="147"/>
      <c r="AM85" s="147"/>
      <c r="AN85" s="147"/>
      <c r="AO85" s="145">
        <f t="shared" si="16"/>
        <v>0</v>
      </c>
      <c r="AP85" s="144" t="str">
        <f t="shared" si="12"/>
        <v>DISMINUYE CERO PUNTOS</v>
      </c>
      <c r="AQ85" s="143"/>
      <c r="AR85" s="144" t="str">
        <f t="shared" si="13"/>
        <v xml:space="preserve"> </v>
      </c>
      <c r="AS85" s="143"/>
      <c r="AT85" s="144" t="str">
        <f t="shared" si="14"/>
        <v xml:space="preserve"> </v>
      </c>
      <c r="AU85" s="148" t="str">
        <f t="shared" si="15"/>
        <v xml:space="preserve"> </v>
      </c>
      <c r="AV85" s="148" t="str">
        <f>IF(OR(AQ85=" ",AQ85=0,AS85=" ",AS85=0)," ",IF(AND(AQ85=1,AS85=5),"BAJO",IF(AND(AQ85=2,AS85=5),"BAJO",IF(AND(AQ85=1,AS85=10),"BAJO",IF(AND(AQ85=2,AS85=10),"MODERADO",IF(AND(AQ85=1,AS85=20),"MODERADO",IF(AND(AQ85=3,AS85=5),"MODERADO",IF(AND(AQ85=4,AS85=5),"MODERADO",IF(AND(AQ85=5,AS85=5),"MODERADO",IF(AND(AQ85=2,AS85=20),"ALTO",IF(AND(AQ85=3,AS85=10),"ALTO",IF(AND(AQ85=4,AS85=10),"ALTO",IF(AND(AQ85=5,AS85=10),"ALTO",IF(AND(AQ85=3,AS85=20),"EXTREMO",IF(AND(AQ85=4,AS85=20),"EXTREMO",IF(AND(AQ85=5,AS85=20),"EXTREMO",VLOOKUP(AU85,[3]Evaluacion!R:S,2)))))))))))))))))</f>
        <v xml:space="preserve"> </v>
      </c>
      <c r="AW85" s="148"/>
      <c r="AX85" s="148"/>
      <c r="AY85" s="148"/>
      <c r="AZ85" s="148"/>
      <c r="BA85" s="148"/>
      <c r="BB85" s="148"/>
      <c r="BC85" s="148"/>
      <c r="BD85" s="153"/>
      <c r="BE85" s="148"/>
    </row>
    <row r="86" spans="1:57" ht="56.25" x14ac:dyDescent="0.3">
      <c r="A86" s="137"/>
      <c r="B86" s="138"/>
      <c r="C86" s="151"/>
      <c r="D86" s="152"/>
      <c r="E86" s="185"/>
      <c r="F86" s="142"/>
      <c r="G86" s="140"/>
      <c r="H86" s="140"/>
      <c r="I86" s="140"/>
      <c r="J86" s="140"/>
      <c r="K86" s="140"/>
      <c r="L86" s="140"/>
      <c r="M86" s="140"/>
      <c r="N86" s="140"/>
      <c r="O86" s="140"/>
      <c r="P86" s="140"/>
      <c r="Q86" s="140"/>
      <c r="R86" s="140"/>
      <c r="S86" s="140"/>
      <c r="T86" s="140"/>
      <c r="U86" s="140"/>
      <c r="V86" s="140"/>
      <c r="W86" s="140"/>
      <c r="X86" s="140"/>
      <c r="Y86" s="140"/>
      <c r="Z86" s="148"/>
      <c r="AA86" s="148" t="str">
        <f t="shared" si="17"/>
        <v xml:space="preserve"> </v>
      </c>
      <c r="AB86" s="148"/>
      <c r="AC86" s="149" t="str">
        <f t="shared" si="18"/>
        <v xml:space="preserve"> </v>
      </c>
      <c r="AD86" s="149" t="str">
        <f t="shared" si="19"/>
        <v xml:space="preserve"> </v>
      </c>
      <c r="AE86" s="150" t="str">
        <f>IF(OR(Z86=" ",Z86=0,AB86=" ",AB86=0)," ",IF(AND(Z86=1,AB86=5),"BAJO",IF(AND(Z86=2,AB86=5),"BAJO",IF(AND(Z86=1,AB86=10),"BAJO",IF(AND(Z86=2,AB86=10),"MODERADO",IF(AND(Z86=1,AB86=20),"MODERADO",IF(AND(Z86=3,AB86=5),"MODERADO",IF(AND(Z86=4,AB86=5),"MODERADO",IF(AND(Z86=5,AB86=5),"MODERADO",IF(AND(Z86=2,AB86=20),"ALTO",IF(AND(Z86=3,AB86=10),"ALTO",IF(AND(Z86=4,AB86=10),"ALTO",IF(AND(Z86=5,AB86=10),"ALTO",IF(AND(Z86=3,AB86=20),"EXTREMO",IF(AND(Z86=4,AB86=20),"EXTREMO",IF(AND(Z86=5,AB86=20),"EXTREMO",VLOOKUP(AD86,[3]Evaluacion!A:B,2)))))))))))))))))</f>
        <v xml:space="preserve"> </v>
      </c>
      <c r="AF86" s="146"/>
      <c r="AG86" s="147"/>
      <c r="AH86" s="147"/>
      <c r="AI86" s="147"/>
      <c r="AJ86" s="147"/>
      <c r="AK86" s="147"/>
      <c r="AL86" s="147"/>
      <c r="AM86" s="147"/>
      <c r="AN86" s="147"/>
      <c r="AO86" s="145">
        <f t="shared" si="16"/>
        <v>0</v>
      </c>
      <c r="AP86" s="144" t="str">
        <f t="shared" si="12"/>
        <v>DISMINUYE CERO PUNTOS</v>
      </c>
      <c r="AQ86" s="143"/>
      <c r="AR86" s="144" t="str">
        <f t="shared" si="13"/>
        <v xml:space="preserve"> </v>
      </c>
      <c r="AS86" s="143"/>
      <c r="AT86" s="144" t="str">
        <f t="shared" si="14"/>
        <v xml:space="preserve"> </v>
      </c>
      <c r="AU86" s="148" t="str">
        <f t="shared" si="15"/>
        <v xml:space="preserve"> </v>
      </c>
      <c r="AV86" s="148" t="str">
        <f>IF(OR(AQ86=" ",AQ86=0,AS86=" ",AS86=0)," ",IF(AND(AQ86=1,AS86=5),"BAJO",IF(AND(AQ86=2,AS86=5),"BAJO",IF(AND(AQ86=1,AS86=10),"BAJO",IF(AND(AQ86=2,AS86=10),"MODERADO",IF(AND(AQ86=1,AS86=20),"MODERADO",IF(AND(AQ86=3,AS86=5),"MODERADO",IF(AND(AQ86=4,AS86=5),"MODERADO",IF(AND(AQ86=5,AS86=5),"MODERADO",IF(AND(AQ86=2,AS86=20),"ALTO",IF(AND(AQ86=3,AS86=10),"ALTO",IF(AND(AQ86=4,AS86=10),"ALTO",IF(AND(AQ86=5,AS86=10),"ALTO",IF(AND(AQ86=3,AS86=20),"EXTREMO",IF(AND(AQ86=4,AS86=20),"EXTREMO",IF(AND(AQ86=5,AS86=20),"EXTREMO",VLOOKUP(AU86,[3]Evaluacion!R:S,2)))))))))))))))))</f>
        <v xml:space="preserve"> </v>
      </c>
      <c r="AW86" s="148"/>
      <c r="AX86" s="148"/>
      <c r="AY86" s="148"/>
      <c r="AZ86" s="148"/>
      <c r="BA86" s="148"/>
      <c r="BB86" s="148"/>
      <c r="BC86" s="148"/>
      <c r="BD86" s="153"/>
      <c r="BE86" s="148"/>
    </row>
    <row r="87" spans="1:57" ht="56.25" x14ac:dyDescent="0.3">
      <c r="A87" s="137"/>
      <c r="B87" s="138"/>
      <c r="C87" s="151"/>
      <c r="D87" s="152"/>
      <c r="E87" s="185"/>
      <c r="F87" s="142"/>
      <c r="G87" s="140"/>
      <c r="H87" s="140"/>
      <c r="I87" s="140"/>
      <c r="J87" s="140"/>
      <c r="K87" s="140"/>
      <c r="L87" s="140"/>
      <c r="M87" s="140"/>
      <c r="N87" s="140"/>
      <c r="O87" s="140"/>
      <c r="P87" s="140"/>
      <c r="Q87" s="140"/>
      <c r="R87" s="140"/>
      <c r="S87" s="140"/>
      <c r="T87" s="140"/>
      <c r="U87" s="140"/>
      <c r="V87" s="140"/>
      <c r="W87" s="140"/>
      <c r="X87" s="140"/>
      <c r="Y87" s="140"/>
      <c r="Z87" s="148"/>
      <c r="AA87" s="148" t="str">
        <f t="shared" si="17"/>
        <v xml:space="preserve"> </v>
      </c>
      <c r="AB87" s="148"/>
      <c r="AC87" s="149" t="str">
        <f t="shared" si="18"/>
        <v xml:space="preserve"> </v>
      </c>
      <c r="AD87" s="149" t="str">
        <f t="shared" si="19"/>
        <v xml:space="preserve"> </v>
      </c>
      <c r="AE87" s="150" t="str">
        <f>IF(OR(Z87=" ",Z87=0,AB87=" ",AB87=0)," ",IF(AND(Z87=1,AB87=5),"BAJO",IF(AND(Z87=2,AB87=5),"BAJO",IF(AND(Z87=1,AB87=10),"BAJO",IF(AND(Z87=2,AB87=10),"MODERADO",IF(AND(Z87=1,AB87=20),"MODERADO",IF(AND(Z87=3,AB87=5),"MODERADO",IF(AND(Z87=4,AB87=5),"MODERADO",IF(AND(Z87=5,AB87=5),"MODERADO",IF(AND(Z87=2,AB87=20),"ALTO",IF(AND(Z87=3,AB87=10),"ALTO",IF(AND(Z87=4,AB87=10),"ALTO",IF(AND(Z87=5,AB87=10),"ALTO",IF(AND(Z87=3,AB87=20),"EXTREMO",IF(AND(Z87=4,AB87=20),"EXTREMO",IF(AND(Z87=5,AB87=20),"EXTREMO",VLOOKUP(AD87,[3]Evaluacion!A:B,2)))))))))))))))))</f>
        <v xml:space="preserve"> </v>
      </c>
      <c r="AF87" s="146"/>
      <c r="AG87" s="147"/>
      <c r="AH87" s="147"/>
      <c r="AI87" s="147"/>
      <c r="AJ87" s="147"/>
      <c r="AK87" s="147"/>
      <c r="AL87" s="147"/>
      <c r="AM87" s="147"/>
      <c r="AN87" s="147"/>
      <c r="AO87" s="145">
        <f t="shared" si="16"/>
        <v>0</v>
      </c>
      <c r="AP87" s="144" t="str">
        <f t="shared" si="12"/>
        <v>DISMINUYE CERO PUNTOS</v>
      </c>
      <c r="AQ87" s="143"/>
      <c r="AR87" s="144" t="str">
        <f t="shared" si="13"/>
        <v xml:space="preserve"> </v>
      </c>
      <c r="AS87" s="143"/>
      <c r="AT87" s="144" t="str">
        <f t="shared" si="14"/>
        <v xml:space="preserve"> </v>
      </c>
      <c r="AU87" s="148" t="str">
        <f t="shared" si="15"/>
        <v xml:space="preserve"> </v>
      </c>
      <c r="AV87" s="148" t="str">
        <f>IF(OR(AQ87=" ",AQ87=0,AS87=" ",AS87=0)," ",IF(AND(AQ87=1,AS87=5),"BAJO",IF(AND(AQ87=2,AS87=5),"BAJO",IF(AND(AQ87=1,AS87=10),"BAJO",IF(AND(AQ87=2,AS87=10),"MODERADO",IF(AND(AQ87=1,AS87=20),"MODERADO",IF(AND(AQ87=3,AS87=5),"MODERADO",IF(AND(AQ87=4,AS87=5),"MODERADO",IF(AND(AQ87=5,AS87=5),"MODERADO",IF(AND(AQ87=2,AS87=20),"ALTO",IF(AND(AQ87=3,AS87=10),"ALTO",IF(AND(AQ87=4,AS87=10),"ALTO",IF(AND(AQ87=5,AS87=10),"ALTO",IF(AND(AQ87=3,AS87=20),"EXTREMO",IF(AND(AQ87=4,AS87=20),"EXTREMO",IF(AND(AQ87=5,AS87=20),"EXTREMO",VLOOKUP(AU87,[3]Evaluacion!R:S,2)))))))))))))))))</f>
        <v xml:space="preserve"> </v>
      </c>
      <c r="AW87" s="148"/>
      <c r="AX87" s="148"/>
      <c r="AY87" s="148"/>
      <c r="AZ87" s="148"/>
      <c r="BA87" s="148"/>
      <c r="BB87" s="148"/>
      <c r="BC87" s="148"/>
      <c r="BD87" s="153"/>
      <c r="BE87" s="148"/>
    </row>
    <row r="88" spans="1:57" ht="56.25" x14ac:dyDescent="0.3">
      <c r="A88" s="137"/>
      <c r="B88" s="138"/>
      <c r="C88" s="151"/>
      <c r="D88" s="152"/>
      <c r="E88" s="185"/>
      <c r="F88" s="142"/>
      <c r="G88" s="140"/>
      <c r="H88" s="140"/>
      <c r="I88" s="140"/>
      <c r="J88" s="140"/>
      <c r="K88" s="140"/>
      <c r="L88" s="140"/>
      <c r="M88" s="140"/>
      <c r="N88" s="140"/>
      <c r="O88" s="140"/>
      <c r="P88" s="140"/>
      <c r="Q88" s="140"/>
      <c r="R88" s="140"/>
      <c r="S88" s="140"/>
      <c r="T88" s="140"/>
      <c r="U88" s="140"/>
      <c r="V88" s="140"/>
      <c r="W88" s="140"/>
      <c r="X88" s="140"/>
      <c r="Y88" s="140"/>
      <c r="Z88" s="148"/>
      <c r="AA88" s="148" t="str">
        <f t="shared" si="17"/>
        <v xml:space="preserve"> </v>
      </c>
      <c r="AB88" s="148"/>
      <c r="AC88" s="149" t="str">
        <f t="shared" si="18"/>
        <v xml:space="preserve"> </v>
      </c>
      <c r="AD88" s="149" t="str">
        <f t="shared" si="19"/>
        <v xml:space="preserve"> </v>
      </c>
      <c r="AE88" s="150" t="str">
        <f>IF(OR(Z88=" ",Z88=0,AB88=" ",AB88=0)," ",IF(AND(Z88=1,AB88=5),"BAJO",IF(AND(Z88=2,AB88=5),"BAJO",IF(AND(Z88=1,AB88=10),"BAJO",IF(AND(Z88=2,AB88=10),"MODERADO",IF(AND(Z88=1,AB88=20),"MODERADO",IF(AND(Z88=3,AB88=5),"MODERADO",IF(AND(Z88=4,AB88=5),"MODERADO",IF(AND(Z88=5,AB88=5),"MODERADO",IF(AND(Z88=2,AB88=20),"ALTO",IF(AND(Z88=3,AB88=10),"ALTO",IF(AND(Z88=4,AB88=10),"ALTO",IF(AND(Z88=5,AB88=10),"ALTO",IF(AND(Z88=3,AB88=20),"EXTREMO",IF(AND(Z88=4,AB88=20),"EXTREMO",IF(AND(Z88=5,AB88=20),"EXTREMO",VLOOKUP(AD88,[3]Evaluacion!A:B,2)))))))))))))))))</f>
        <v xml:space="preserve"> </v>
      </c>
      <c r="AF88" s="146"/>
      <c r="AG88" s="147"/>
      <c r="AH88" s="147"/>
      <c r="AI88" s="147"/>
      <c r="AJ88" s="147"/>
      <c r="AK88" s="147"/>
      <c r="AL88" s="147"/>
      <c r="AM88" s="147"/>
      <c r="AN88" s="147"/>
      <c r="AO88" s="145">
        <f t="shared" si="16"/>
        <v>0</v>
      </c>
      <c r="AP88" s="144" t="str">
        <f t="shared" si="12"/>
        <v>DISMINUYE CERO PUNTOS</v>
      </c>
      <c r="AQ88" s="143"/>
      <c r="AR88" s="144" t="str">
        <f t="shared" si="13"/>
        <v xml:space="preserve"> </v>
      </c>
      <c r="AS88" s="143"/>
      <c r="AT88" s="144" t="str">
        <f t="shared" si="14"/>
        <v xml:space="preserve"> </v>
      </c>
      <c r="AU88" s="148" t="str">
        <f t="shared" si="15"/>
        <v xml:space="preserve"> </v>
      </c>
      <c r="AV88" s="148" t="str">
        <f>IF(OR(AQ88=" ",AQ88=0,AS88=" ",AS88=0)," ",IF(AND(AQ88=1,AS88=5),"BAJO",IF(AND(AQ88=2,AS88=5),"BAJO",IF(AND(AQ88=1,AS88=10),"BAJO",IF(AND(AQ88=2,AS88=10),"MODERADO",IF(AND(AQ88=1,AS88=20),"MODERADO",IF(AND(AQ88=3,AS88=5),"MODERADO",IF(AND(AQ88=4,AS88=5),"MODERADO",IF(AND(AQ88=5,AS88=5),"MODERADO",IF(AND(AQ88=2,AS88=20),"ALTO",IF(AND(AQ88=3,AS88=10),"ALTO",IF(AND(AQ88=4,AS88=10),"ALTO",IF(AND(AQ88=5,AS88=10),"ALTO",IF(AND(AQ88=3,AS88=20),"EXTREMO",IF(AND(AQ88=4,AS88=20),"EXTREMO",IF(AND(AQ88=5,AS88=20),"EXTREMO",VLOOKUP(AU88,[3]Evaluacion!R:S,2)))))))))))))))))</f>
        <v xml:space="preserve"> </v>
      </c>
      <c r="AW88" s="148"/>
      <c r="AX88" s="148"/>
      <c r="AY88" s="148"/>
      <c r="AZ88" s="148"/>
      <c r="BA88" s="148"/>
      <c r="BB88" s="148"/>
      <c r="BC88" s="148"/>
      <c r="BD88" s="153"/>
      <c r="BE88" s="148"/>
    </row>
    <row r="89" spans="1:57" ht="56.25" x14ac:dyDescent="0.3">
      <c r="A89" s="137"/>
      <c r="B89" s="138"/>
      <c r="C89" s="151"/>
      <c r="D89" s="152"/>
      <c r="E89" s="185"/>
      <c r="F89" s="142"/>
      <c r="G89" s="140"/>
      <c r="H89" s="140"/>
      <c r="I89" s="140"/>
      <c r="J89" s="140"/>
      <c r="K89" s="140"/>
      <c r="L89" s="140"/>
      <c r="M89" s="140"/>
      <c r="N89" s="140"/>
      <c r="O89" s="140"/>
      <c r="P89" s="140"/>
      <c r="Q89" s="140"/>
      <c r="R89" s="140"/>
      <c r="S89" s="140"/>
      <c r="T89" s="140"/>
      <c r="U89" s="140"/>
      <c r="V89" s="140"/>
      <c r="W89" s="140"/>
      <c r="X89" s="140"/>
      <c r="Y89" s="140"/>
      <c r="Z89" s="148"/>
      <c r="AA89" s="148" t="str">
        <f t="shared" si="17"/>
        <v xml:space="preserve"> </v>
      </c>
      <c r="AB89" s="148"/>
      <c r="AC89" s="149" t="str">
        <f t="shared" si="18"/>
        <v xml:space="preserve"> </v>
      </c>
      <c r="AD89" s="149" t="str">
        <f t="shared" si="19"/>
        <v xml:space="preserve"> </v>
      </c>
      <c r="AE89" s="150" t="str">
        <f>IF(OR(Z89=" ",Z89=0,AB89=" ",AB89=0)," ",IF(AND(Z89=1,AB89=5),"BAJO",IF(AND(Z89=2,AB89=5),"BAJO",IF(AND(Z89=1,AB89=10),"BAJO",IF(AND(Z89=2,AB89=10),"MODERADO",IF(AND(Z89=1,AB89=20),"MODERADO",IF(AND(Z89=3,AB89=5),"MODERADO",IF(AND(Z89=4,AB89=5),"MODERADO",IF(AND(Z89=5,AB89=5),"MODERADO",IF(AND(Z89=2,AB89=20),"ALTO",IF(AND(Z89=3,AB89=10),"ALTO",IF(AND(Z89=4,AB89=10),"ALTO",IF(AND(Z89=5,AB89=10),"ALTO",IF(AND(Z89=3,AB89=20),"EXTREMO",IF(AND(Z89=4,AB89=20),"EXTREMO",IF(AND(Z89=5,AB89=20),"EXTREMO",VLOOKUP(AD89,[3]Evaluacion!A:B,2)))))))))))))))))</f>
        <v xml:space="preserve"> </v>
      </c>
      <c r="AF89" s="146"/>
      <c r="AG89" s="147"/>
      <c r="AH89" s="147"/>
      <c r="AI89" s="147"/>
      <c r="AJ89" s="147"/>
      <c r="AK89" s="147"/>
      <c r="AL89" s="147"/>
      <c r="AM89" s="147"/>
      <c r="AN89" s="147"/>
      <c r="AO89" s="145">
        <f t="shared" si="16"/>
        <v>0</v>
      </c>
      <c r="AP89" s="144" t="str">
        <f t="shared" si="12"/>
        <v>DISMINUYE CERO PUNTOS</v>
      </c>
      <c r="AQ89" s="143"/>
      <c r="AR89" s="144" t="str">
        <f t="shared" si="13"/>
        <v xml:space="preserve"> </v>
      </c>
      <c r="AS89" s="143"/>
      <c r="AT89" s="144" t="str">
        <f t="shared" si="14"/>
        <v xml:space="preserve"> </v>
      </c>
      <c r="AU89" s="148" t="str">
        <f t="shared" si="15"/>
        <v xml:space="preserve"> </v>
      </c>
      <c r="AV89" s="148" t="str">
        <f>IF(OR(AQ89=" ",AQ89=0,AS89=" ",AS89=0)," ",IF(AND(AQ89=1,AS89=5),"BAJO",IF(AND(AQ89=2,AS89=5),"BAJO",IF(AND(AQ89=1,AS89=10),"BAJO",IF(AND(AQ89=2,AS89=10),"MODERADO",IF(AND(AQ89=1,AS89=20),"MODERADO",IF(AND(AQ89=3,AS89=5),"MODERADO",IF(AND(AQ89=4,AS89=5),"MODERADO",IF(AND(AQ89=5,AS89=5),"MODERADO",IF(AND(AQ89=2,AS89=20),"ALTO",IF(AND(AQ89=3,AS89=10),"ALTO",IF(AND(AQ89=4,AS89=10),"ALTO",IF(AND(AQ89=5,AS89=10),"ALTO",IF(AND(AQ89=3,AS89=20),"EXTREMO",IF(AND(AQ89=4,AS89=20),"EXTREMO",IF(AND(AQ89=5,AS89=20),"EXTREMO",VLOOKUP(AU89,[3]Evaluacion!R:S,2)))))))))))))))))</f>
        <v xml:space="preserve"> </v>
      </c>
      <c r="AW89" s="148"/>
      <c r="AX89" s="148"/>
      <c r="AY89" s="148"/>
      <c r="AZ89" s="148"/>
      <c r="BA89" s="148"/>
      <c r="BB89" s="148"/>
      <c r="BC89" s="148"/>
      <c r="BD89" s="153"/>
      <c r="BE89" s="148"/>
    </row>
    <row r="90" spans="1:57" ht="56.25" x14ac:dyDescent="0.3">
      <c r="A90" s="137"/>
      <c r="B90" s="138"/>
      <c r="C90" s="151"/>
      <c r="D90" s="152"/>
      <c r="E90" s="185"/>
      <c r="F90" s="142"/>
      <c r="G90" s="140"/>
      <c r="H90" s="140"/>
      <c r="I90" s="140"/>
      <c r="J90" s="140"/>
      <c r="K90" s="140"/>
      <c r="L90" s="140"/>
      <c r="M90" s="140"/>
      <c r="N90" s="140"/>
      <c r="O90" s="140"/>
      <c r="P90" s="140"/>
      <c r="Q90" s="140"/>
      <c r="R90" s="140"/>
      <c r="S90" s="140"/>
      <c r="T90" s="140"/>
      <c r="U90" s="140"/>
      <c r="V90" s="140"/>
      <c r="W90" s="140"/>
      <c r="X90" s="140"/>
      <c r="Y90" s="140"/>
      <c r="Z90" s="148"/>
      <c r="AA90" s="148" t="str">
        <f t="shared" si="17"/>
        <v xml:space="preserve"> </v>
      </c>
      <c r="AB90" s="148"/>
      <c r="AC90" s="149" t="str">
        <f t="shared" si="18"/>
        <v xml:space="preserve"> </v>
      </c>
      <c r="AD90" s="149" t="str">
        <f t="shared" si="19"/>
        <v xml:space="preserve"> </v>
      </c>
      <c r="AE90" s="150" t="str">
        <f>IF(OR(Z90=" ",Z90=0,AB90=" ",AB90=0)," ",IF(AND(Z90=1,AB90=5),"BAJO",IF(AND(Z90=2,AB90=5),"BAJO",IF(AND(Z90=1,AB90=10),"BAJO",IF(AND(Z90=2,AB90=10),"MODERADO",IF(AND(Z90=1,AB90=20),"MODERADO",IF(AND(Z90=3,AB90=5),"MODERADO",IF(AND(Z90=4,AB90=5),"MODERADO",IF(AND(Z90=5,AB90=5),"MODERADO",IF(AND(Z90=2,AB90=20),"ALTO",IF(AND(Z90=3,AB90=10),"ALTO",IF(AND(Z90=4,AB90=10),"ALTO",IF(AND(Z90=5,AB90=10),"ALTO",IF(AND(Z90=3,AB90=20),"EXTREMO",IF(AND(Z90=4,AB90=20),"EXTREMO",IF(AND(Z90=5,AB90=20),"EXTREMO",VLOOKUP(AD90,[3]Evaluacion!A:B,2)))))))))))))))))</f>
        <v xml:space="preserve"> </v>
      </c>
      <c r="AF90" s="146"/>
      <c r="AG90" s="147"/>
      <c r="AH90" s="147"/>
      <c r="AI90" s="147"/>
      <c r="AJ90" s="147"/>
      <c r="AK90" s="147"/>
      <c r="AL90" s="147"/>
      <c r="AM90" s="147"/>
      <c r="AN90" s="147"/>
      <c r="AO90" s="145">
        <f t="shared" si="16"/>
        <v>0</v>
      </c>
      <c r="AP90" s="144" t="str">
        <f t="shared" si="12"/>
        <v>DISMINUYE CERO PUNTOS</v>
      </c>
      <c r="AQ90" s="143"/>
      <c r="AR90" s="144" t="str">
        <f t="shared" si="13"/>
        <v xml:space="preserve"> </v>
      </c>
      <c r="AS90" s="143"/>
      <c r="AT90" s="144" t="str">
        <f t="shared" si="14"/>
        <v xml:space="preserve"> </v>
      </c>
      <c r="AU90" s="148" t="str">
        <f t="shared" si="15"/>
        <v xml:space="preserve"> </v>
      </c>
      <c r="AV90" s="148" t="str">
        <f>IF(OR(AQ90=" ",AQ90=0,AS90=" ",AS90=0)," ",IF(AND(AQ90=1,AS90=5),"BAJO",IF(AND(AQ90=2,AS90=5),"BAJO",IF(AND(AQ90=1,AS90=10),"BAJO",IF(AND(AQ90=2,AS90=10),"MODERADO",IF(AND(AQ90=1,AS90=20),"MODERADO",IF(AND(AQ90=3,AS90=5),"MODERADO",IF(AND(AQ90=4,AS90=5),"MODERADO",IF(AND(AQ90=5,AS90=5),"MODERADO",IF(AND(AQ90=2,AS90=20),"ALTO",IF(AND(AQ90=3,AS90=10),"ALTO",IF(AND(AQ90=4,AS90=10),"ALTO",IF(AND(AQ90=5,AS90=10),"ALTO",IF(AND(AQ90=3,AS90=20),"EXTREMO",IF(AND(AQ90=4,AS90=20),"EXTREMO",IF(AND(AQ90=5,AS90=20),"EXTREMO",VLOOKUP(AU90,[3]Evaluacion!R:S,2)))))))))))))))))</f>
        <v xml:space="preserve"> </v>
      </c>
      <c r="AW90" s="148"/>
      <c r="AX90" s="148"/>
      <c r="AY90" s="148"/>
      <c r="AZ90" s="148"/>
      <c r="BA90" s="148"/>
      <c r="BB90" s="148"/>
      <c r="BC90" s="148"/>
      <c r="BD90" s="153"/>
      <c r="BE90" s="148"/>
    </row>
    <row r="91" spans="1:57" ht="57" thickBot="1" x14ac:dyDescent="0.35">
      <c r="A91" s="137"/>
      <c r="B91" s="138"/>
      <c r="C91" s="151"/>
      <c r="D91" s="152"/>
      <c r="E91" s="185"/>
      <c r="F91" s="142"/>
      <c r="G91" s="140"/>
      <c r="H91" s="140"/>
      <c r="I91" s="140"/>
      <c r="J91" s="140"/>
      <c r="K91" s="140"/>
      <c r="L91" s="140"/>
      <c r="M91" s="140"/>
      <c r="N91" s="140"/>
      <c r="O91" s="140"/>
      <c r="P91" s="140"/>
      <c r="Q91" s="140"/>
      <c r="R91" s="140"/>
      <c r="S91" s="140"/>
      <c r="T91" s="140"/>
      <c r="U91" s="140"/>
      <c r="V91" s="140"/>
      <c r="W91" s="140"/>
      <c r="X91" s="140"/>
      <c r="Y91" s="140"/>
      <c r="Z91" s="148"/>
      <c r="AA91" s="148" t="str">
        <f t="shared" si="17"/>
        <v xml:space="preserve"> </v>
      </c>
      <c r="AB91" s="148"/>
      <c r="AC91" s="149" t="str">
        <f t="shared" si="18"/>
        <v xml:space="preserve"> </v>
      </c>
      <c r="AD91" s="149" t="str">
        <f t="shared" si="19"/>
        <v xml:space="preserve"> </v>
      </c>
      <c r="AE91" s="150" t="str">
        <f>IF(OR(Z91=" ",Z91=0,AB91=" ",AB91=0)," ",IF(AND(Z91=1,AB91=5),"BAJO",IF(AND(Z91=2,AB91=5),"BAJO",IF(AND(Z91=1,AB91=10),"BAJO",IF(AND(Z91=2,AB91=10),"MODERADO",IF(AND(Z91=1,AB91=20),"MODERADO",IF(AND(Z91=3,AB91=5),"MODERADO",IF(AND(Z91=4,AB91=5),"MODERADO",IF(AND(Z91=5,AB91=5),"MODERADO",IF(AND(Z91=2,AB91=20),"ALTO",IF(AND(Z91=3,AB91=10),"ALTO",IF(AND(Z91=4,AB91=10),"ALTO",IF(AND(Z91=5,AB91=10),"ALTO",IF(AND(Z91=3,AB91=20),"EXTREMO",IF(AND(Z91=4,AB91=20),"EXTREMO",IF(AND(Z91=5,AB91=20),"EXTREMO",VLOOKUP(AD91,[3]Evaluacion!A:B,2)))))))))))))))))</f>
        <v xml:space="preserve"> </v>
      </c>
      <c r="AF91" s="154"/>
      <c r="AG91" s="155"/>
      <c r="AH91" s="155"/>
      <c r="AI91" s="155"/>
      <c r="AJ91" s="155"/>
      <c r="AK91" s="155"/>
      <c r="AL91" s="155"/>
      <c r="AM91" s="155"/>
      <c r="AN91" s="155"/>
      <c r="AO91" s="156">
        <f t="shared" si="16"/>
        <v>0</v>
      </c>
      <c r="AP91" s="157" t="str">
        <f t="shared" si="12"/>
        <v>DISMINUYE CERO PUNTOS</v>
      </c>
      <c r="AQ91" s="158"/>
      <c r="AR91" s="159" t="str">
        <f t="shared" si="13"/>
        <v xml:space="preserve"> </v>
      </c>
      <c r="AS91" s="158"/>
      <c r="AT91" s="159" t="str">
        <f t="shared" si="14"/>
        <v xml:space="preserve"> </v>
      </c>
      <c r="AU91" s="160" t="str">
        <f t="shared" si="15"/>
        <v xml:space="preserve"> </v>
      </c>
      <c r="AV91" s="160" t="str">
        <f>IF(OR(AQ91=" ",AQ91=0,AS91=" ",AS91=0)," ",IF(AND(AQ91=1,AS91=5),"BAJO",IF(AND(AQ91=2,AS91=5),"BAJO",IF(AND(AQ91=1,AS91=10),"BAJO",IF(AND(AQ91=2,AS91=10),"MODERADO",IF(AND(AQ91=1,AS91=20),"MODERADO",IF(AND(AQ91=3,AS91=5),"MODERADO",IF(AND(AQ91=4,AS91=5),"MODERADO",IF(AND(AQ91=5,AS91=5),"MODERADO",IF(AND(AQ91=2,AS91=20),"ALTO",IF(AND(AQ91=3,AS91=10),"ALTO",IF(AND(AQ91=4,AS91=10),"ALTO",IF(AND(AQ91=5,AS91=10),"ALTO",IF(AND(AQ91=3,AS91=20),"EXTREMO",IF(AND(AQ91=4,AS91=20),"EXTREMO",IF(AND(AQ91=5,AS91=20),"EXTREMO",VLOOKUP(AU91,[3]Evaluacion!R:S,2)))))))))))))))))</f>
        <v xml:space="preserve"> </v>
      </c>
      <c r="AW91" s="160"/>
      <c r="AX91" s="160"/>
      <c r="AY91" s="160"/>
      <c r="AZ91" s="160"/>
      <c r="BA91" s="160"/>
      <c r="BB91" s="160"/>
      <c r="BC91" s="160"/>
      <c r="BD91" s="161"/>
      <c r="BE91" s="160"/>
    </row>
    <row r="92" spans="1:57" ht="57" thickBot="1" x14ac:dyDescent="0.35">
      <c r="A92" s="137"/>
      <c r="B92" s="138"/>
      <c r="C92" s="151"/>
      <c r="D92" s="152"/>
      <c r="E92" s="185"/>
      <c r="F92" s="142"/>
      <c r="G92" s="140"/>
      <c r="H92" s="140"/>
      <c r="I92" s="140"/>
      <c r="J92" s="140"/>
      <c r="K92" s="140"/>
      <c r="L92" s="140"/>
      <c r="M92" s="140"/>
      <c r="N92" s="140"/>
      <c r="O92" s="140"/>
      <c r="P92" s="140"/>
      <c r="Q92" s="140"/>
      <c r="R92" s="140"/>
      <c r="S92" s="140"/>
      <c r="T92" s="140"/>
      <c r="U92" s="140"/>
      <c r="V92" s="140"/>
      <c r="W92" s="140"/>
      <c r="X92" s="140"/>
      <c r="Y92" s="140"/>
      <c r="Z92" s="148"/>
      <c r="AA92" s="148" t="str">
        <f t="shared" si="17"/>
        <v xml:space="preserve"> </v>
      </c>
      <c r="AB92" s="148"/>
      <c r="AC92" s="149" t="str">
        <f t="shared" si="18"/>
        <v xml:space="preserve"> </v>
      </c>
      <c r="AD92" s="149" t="str">
        <f t="shared" si="19"/>
        <v xml:space="preserve"> </v>
      </c>
      <c r="AE92" s="150" t="str">
        <f>IF(OR(Z92=" ",Z92=0,AB92=" ",AB92=0)," ",IF(AND(Z92=1,AB92=5),"BAJO",IF(AND(Z92=2,AB92=5),"BAJO",IF(AND(Z92=1,AB92=10),"BAJO",IF(AND(Z92=2,AB92=10),"MODERADO",IF(AND(Z92=1,AB92=20),"MODERADO",IF(AND(Z92=3,AB92=5),"MODERADO",IF(AND(Z92=4,AB92=5),"MODERADO",IF(AND(Z92=5,AB92=5),"MODERADO",IF(AND(Z92=2,AB92=20),"ALTO",IF(AND(Z92=3,AB92=10),"ALTO",IF(AND(Z92=4,AB92=10),"ALTO",IF(AND(Z92=5,AB92=10),"ALTO",IF(AND(Z92=3,AB92=20),"EXTREMO",IF(AND(Z92=4,AB92=20),"EXTREMO",IF(AND(Z92=5,AB92=20),"EXTREMO",VLOOKUP(AD92,[3]Evaluacion!A:B,2)))))))))))))))))</f>
        <v xml:space="preserve"> </v>
      </c>
      <c r="AF92" s="146"/>
      <c r="AG92" s="147"/>
      <c r="AH92" s="147"/>
      <c r="AI92" s="147"/>
      <c r="AJ92" s="147"/>
      <c r="AK92" s="147"/>
      <c r="AL92" s="147"/>
      <c r="AM92" s="147"/>
      <c r="AN92" s="147"/>
      <c r="AO92" s="162">
        <f t="shared" si="16"/>
        <v>0</v>
      </c>
      <c r="AP92" s="163" t="str">
        <f t="shared" si="12"/>
        <v>DISMINUYE CERO PUNTOS</v>
      </c>
      <c r="AQ92" s="143"/>
      <c r="AR92" s="144" t="str">
        <f t="shared" si="13"/>
        <v xml:space="preserve"> </v>
      </c>
      <c r="AS92" s="143"/>
      <c r="AT92" s="144" t="str">
        <f t="shared" si="14"/>
        <v xml:space="preserve"> </v>
      </c>
      <c r="AU92" s="148" t="str">
        <f t="shared" si="15"/>
        <v xml:space="preserve"> </v>
      </c>
      <c r="AV92" s="148" t="str">
        <f>IF(OR(AQ92=" ",AQ92=0,AS92=" ",AS92=0)," ",IF(AND(AQ92=1,AS92=5),"BAJO",IF(AND(AQ92=2,AS92=5),"BAJO",IF(AND(AQ92=1,AS92=10),"BAJO",IF(AND(AQ92=2,AS92=10),"MODERADO",IF(AND(AQ92=1,AS92=20),"MODERADO",IF(AND(AQ92=3,AS92=5),"MODERADO",IF(AND(AQ92=4,AS92=5),"MODERADO",IF(AND(AQ92=5,AS92=5),"MODERADO",IF(AND(AQ92=2,AS92=20),"ALTO",IF(AND(AQ92=3,AS92=10),"ALTO",IF(AND(AQ92=4,AS92=10),"ALTO",IF(AND(AQ92=5,AS92=10),"ALTO",IF(AND(AQ92=3,AS92=20),"EXTREMO",IF(AND(AQ92=4,AS92=20),"EXTREMO",IF(AND(AQ92=5,AS92=20),"EXTREMO",VLOOKUP(AU92,[3]Evaluacion!R:S,2)))))))))))))))))</f>
        <v xml:space="preserve"> </v>
      </c>
      <c r="AW92" s="148"/>
      <c r="AX92" s="148"/>
      <c r="AY92" s="148"/>
      <c r="AZ92" s="148"/>
      <c r="BA92" s="148"/>
      <c r="BB92" s="148"/>
      <c r="BC92" s="148"/>
      <c r="BD92" s="153"/>
      <c r="BE92" s="148"/>
    </row>
    <row r="93" spans="1:57" ht="57" thickBot="1" x14ac:dyDescent="0.35">
      <c r="A93" s="137"/>
      <c r="B93" s="138"/>
      <c r="C93" s="151"/>
      <c r="D93" s="152"/>
      <c r="E93" s="185"/>
      <c r="F93" s="142"/>
      <c r="G93" s="140"/>
      <c r="H93" s="140"/>
      <c r="I93" s="140"/>
      <c r="J93" s="140"/>
      <c r="K93" s="140"/>
      <c r="L93" s="140"/>
      <c r="M93" s="140"/>
      <c r="N93" s="140"/>
      <c r="O93" s="140"/>
      <c r="P93" s="140"/>
      <c r="Q93" s="140"/>
      <c r="R93" s="140"/>
      <c r="S93" s="140"/>
      <c r="T93" s="140"/>
      <c r="U93" s="140"/>
      <c r="V93" s="140"/>
      <c r="W93" s="140"/>
      <c r="X93" s="140"/>
      <c r="Y93" s="140"/>
      <c r="Z93" s="148"/>
      <c r="AA93" s="148" t="str">
        <f t="shared" si="17"/>
        <v xml:space="preserve"> </v>
      </c>
      <c r="AB93" s="148"/>
      <c r="AC93" s="149" t="str">
        <f t="shared" si="18"/>
        <v xml:space="preserve"> </v>
      </c>
      <c r="AD93" s="149" t="str">
        <f t="shared" si="19"/>
        <v xml:space="preserve"> </v>
      </c>
      <c r="AE93" s="150" t="str">
        <f>IF(OR(Z93=" ",Z93=0,AB93=" ",AB93=0)," ",IF(AND(Z93=1,AB93=5),"BAJO",IF(AND(Z93=2,AB93=5),"BAJO",IF(AND(Z93=1,AB93=10),"BAJO",IF(AND(Z93=2,AB93=10),"MODERADO",IF(AND(Z93=1,AB93=20),"MODERADO",IF(AND(Z93=3,AB93=5),"MODERADO",IF(AND(Z93=4,AB93=5),"MODERADO",IF(AND(Z93=5,AB93=5),"MODERADO",IF(AND(Z93=2,AB93=20),"ALTO",IF(AND(Z93=3,AB93=10),"ALTO",IF(AND(Z93=4,AB93=10),"ALTO",IF(AND(Z93=5,AB93=10),"ALTO",IF(AND(Z93=3,AB93=20),"EXTREMO",IF(AND(Z93=4,AB93=20),"EXTREMO",IF(AND(Z93=5,AB93=20),"EXTREMO",VLOOKUP(AD93,[3]Evaluacion!A:B,2)))))))))))))))))</f>
        <v xml:space="preserve"> </v>
      </c>
      <c r="AF93" s="146"/>
      <c r="AG93" s="147"/>
      <c r="AH93" s="147"/>
      <c r="AI93" s="147"/>
      <c r="AJ93" s="147"/>
      <c r="AK93" s="147"/>
      <c r="AL93" s="147"/>
      <c r="AM93" s="147"/>
      <c r="AN93" s="147"/>
      <c r="AO93" s="162">
        <f t="shared" si="16"/>
        <v>0</v>
      </c>
      <c r="AP93" s="163" t="str">
        <f t="shared" si="12"/>
        <v>DISMINUYE CERO PUNTOS</v>
      </c>
      <c r="AQ93" s="143"/>
      <c r="AR93" s="144" t="str">
        <f t="shared" si="13"/>
        <v xml:space="preserve"> </v>
      </c>
      <c r="AS93" s="143"/>
      <c r="AT93" s="144" t="str">
        <f t="shared" si="14"/>
        <v xml:space="preserve"> </v>
      </c>
      <c r="AU93" s="148" t="str">
        <f t="shared" si="15"/>
        <v xml:space="preserve"> </v>
      </c>
      <c r="AV93" s="148" t="str">
        <f>IF(OR(AQ93=" ",AQ93=0,AS93=" ",AS93=0)," ",IF(AND(AQ93=1,AS93=5),"BAJO",IF(AND(AQ93=2,AS93=5),"BAJO",IF(AND(AQ93=1,AS93=10),"BAJO",IF(AND(AQ93=2,AS93=10),"MODERADO",IF(AND(AQ93=1,AS93=20),"MODERADO",IF(AND(AQ93=3,AS93=5),"MODERADO",IF(AND(AQ93=4,AS93=5),"MODERADO",IF(AND(AQ93=5,AS93=5),"MODERADO",IF(AND(AQ93=2,AS93=20),"ALTO",IF(AND(AQ93=3,AS93=10),"ALTO",IF(AND(AQ93=4,AS93=10),"ALTO",IF(AND(AQ93=5,AS93=10),"ALTO",IF(AND(AQ93=3,AS93=20),"EXTREMO",IF(AND(AQ93=4,AS93=20),"EXTREMO",IF(AND(AQ93=5,AS93=20),"EXTREMO",VLOOKUP(AU93,[3]Evaluacion!R:S,2)))))))))))))))))</f>
        <v xml:space="preserve"> </v>
      </c>
      <c r="AW93" s="148"/>
      <c r="AX93" s="148"/>
      <c r="AY93" s="148"/>
      <c r="AZ93" s="148"/>
      <c r="BA93" s="148"/>
      <c r="BB93" s="148"/>
      <c r="BC93" s="148"/>
      <c r="BD93" s="153"/>
      <c r="BE93" s="148"/>
    </row>
    <row r="94" spans="1:57" ht="57" thickBot="1" x14ac:dyDescent="0.35">
      <c r="A94" s="137"/>
      <c r="B94" s="138"/>
      <c r="C94" s="151"/>
      <c r="D94" s="152"/>
      <c r="E94" s="185"/>
      <c r="F94" s="142"/>
      <c r="G94" s="140"/>
      <c r="H94" s="140"/>
      <c r="I94" s="140"/>
      <c r="J94" s="140"/>
      <c r="K94" s="140"/>
      <c r="L94" s="140"/>
      <c r="M94" s="140"/>
      <c r="N94" s="140"/>
      <c r="O94" s="140"/>
      <c r="P94" s="140"/>
      <c r="Q94" s="140"/>
      <c r="R94" s="140"/>
      <c r="S94" s="140"/>
      <c r="T94" s="140"/>
      <c r="U94" s="140"/>
      <c r="V94" s="140"/>
      <c r="W94" s="140"/>
      <c r="X94" s="140"/>
      <c r="Y94" s="140"/>
      <c r="Z94" s="148"/>
      <c r="AA94" s="148" t="str">
        <f t="shared" si="17"/>
        <v xml:space="preserve"> </v>
      </c>
      <c r="AB94" s="148"/>
      <c r="AC94" s="149" t="str">
        <f t="shared" si="18"/>
        <v xml:space="preserve"> </v>
      </c>
      <c r="AD94" s="149" t="str">
        <f t="shared" si="19"/>
        <v xml:space="preserve"> </v>
      </c>
      <c r="AE94" s="150" t="str">
        <f>IF(OR(Z94=" ",Z94=0,AB94=" ",AB94=0)," ",IF(AND(Z94=1,AB94=5),"BAJO",IF(AND(Z94=2,AB94=5),"BAJO",IF(AND(Z94=1,AB94=10),"BAJO",IF(AND(Z94=2,AB94=10),"MODERADO",IF(AND(Z94=1,AB94=20),"MODERADO",IF(AND(Z94=3,AB94=5),"MODERADO",IF(AND(Z94=4,AB94=5),"MODERADO",IF(AND(Z94=5,AB94=5),"MODERADO",IF(AND(Z94=2,AB94=20),"ALTO",IF(AND(Z94=3,AB94=10),"ALTO",IF(AND(Z94=4,AB94=10),"ALTO",IF(AND(Z94=5,AB94=10),"ALTO",IF(AND(Z94=3,AB94=20),"EXTREMO",IF(AND(Z94=4,AB94=20),"EXTREMO",IF(AND(Z94=5,AB94=20),"EXTREMO",VLOOKUP(AD94,[3]Evaluacion!A:B,2)))))))))))))))))</f>
        <v xml:space="preserve"> </v>
      </c>
      <c r="AF94" s="146"/>
      <c r="AG94" s="147"/>
      <c r="AH94" s="147"/>
      <c r="AI94" s="147"/>
      <c r="AJ94" s="147"/>
      <c r="AK94" s="147"/>
      <c r="AL94" s="147"/>
      <c r="AM94" s="147"/>
      <c r="AN94" s="147"/>
      <c r="AO94" s="162">
        <f t="shared" si="16"/>
        <v>0</v>
      </c>
      <c r="AP94" s="163" t="str">
        <f t="shared" si="12"/>
        <v>DISMINUYE CERO PUNTOS</v>
      </c>
      <c r="AQ94" s="143"/>
      <c r="AR94" s="144" t="str">
        <f t="shared" si="13"/>
        <v xml:space="preserve"> </v>
      </c>
      <c r="AS94" s="143"/>
      <c r="AT94" s="144" t="str">
        <f t="shared" si="14"/>
        <v xml:space="preserve"> </v>
      </c>
      <c r="AU94" s="148" t="str">
        <f t="shared" si="15"/>
        <v xml:space="preserve"> </v>
      </c>
      <c r="AV94" s="148" t="str">
        <f>IF(OR(AQ94=" ",AQ94=0,AS94=" ",AS94=0)," ",IF(AND(AQ94=1,AS94=5),"BAJO",IF(AND(AQ94=2,AS94=5),"BAJO",IF(AND(AQ94=1,AS94=10),"BAJO",IF(AND(AQ94=2,AS94=10),"MODERADO",IF(AND(AQ94=1,AS94=20),"MODERADO",IF(AND(AQ94=3,AS94=5),"MODERADO",IF(AND(AQ94=4,AS94=5),"MODERADO",IF(AND(AQ94=5,AS94=5),"MODERADO",IF(AND(AQ94=2,AS94=20),"ALTO",IF(AND(AQ94=3,AS94=10),"ALTO",IF(AND(AQ94=4,AS94=10),"ALTO",IF(AND(AQ94=5,AS94=10),"ALTO",IF(AND(AQ94=3,AS94=20),"EXTREMO",IF(AND(AQ94=4,AS94=20),"EXTREMO",IF(AND(AQ94=5,AS94=20),"EXTREMO",VLOOKUP(AU94,[3]Evaluacion!R:S,2)))))))))))))))))</f>
        <v xml:space="preserve"> </v>
      </c>
      <c r="AW94" s="148"/>
      <c r="AX94" s="148"/>
      <c r="AY94" s="148"/>
      <c r="AZ94" s="148"/>
      <c r="BA94" s="148"/>
      <c r="BB94" s="148"/>
      <c r="BC94" s="148"/>
      <c r="BD94" s="153"/>
      <c r="BE94" s="148"/>
    </row>
    <row r="95" spans="1:57" ht="57" thickBot="1" x14ac:dyDescent="0.35">
      <c r="A95" s="137"/>
      <c r="B95" s="138"/>
      <c r="C95" s="151"/>
      <c r="D95" s="152"/>
      <c r="E95" s="185"/>
      <c r="F95" s="142"/>
      <c r="G95" s="140"/>
      <c r="H95" s="140"/>
      <c r="I95" s="140"/>
      <c r="J95" s="140"/>
      <c r="K95" s="140"/>
      <c r="L95" s="140"/>
      <c r="M95" s="140"/>
      <c r="N95" s="140"/>
      <c r="O95" s="140"/>
      <c r="P95" s="140"/>
      <c r="Q95" s="140"/>
      <c r="R95" s="140"/>
      <c r="S95" s="140"/>
      <c r="T95" s="140"/>
      <c r="U95" s="140"/>
      <c r="V95" s="140"/>
      <c r="W95" s="140"/>
      <c r="X95" s="140"/>
      <c r="Y95" s="140"/>
      <c r="Z95" s="148"/>
      <c r="AA95" s="148" t="str">
        <f t="shared" si="17"/>
        <v xml:space="preserve"> </v>
      </c>
      <c r="AB95" s="148"/>
      <c r="AC95" s="149" t="str">
        <f t="shared" si="18"/>
        <v xml:space="preserve"> </v>
      </c>
      <c r="AD95" s="149" t="str">
        <f t="shared" si="19"/>
        <v xml:space="preserve"> </v>
      </c>
      <c r="AE95" s="150" t="str">
        <f>IF(OR(Z95=" ",Z95=0,AB95=" ",AB95=0)," ",IF(AND(Z95=1,AB95=5),"BAJO",IF(AND(Z95=2,AB95=5),"BAJO",IF(AND(Z95=1,AB95=10),"BAJO",IF(AND(Z95=2,AB95=10),"MODERADO",IF(AND(Z95=1,AB95=20),"MODERADO",IF(AND(Z95=3,AB95=5),"MODERADO",IF(AND(Z95=4,AB95=5),"MODERADO",IF(AND(Z95=5,AB95=5),"MODERADO",IF(AND(Z95=2,AB95=20),"ALTO",IF(AND(Z95=3,AB95=10),"ALTO",IF(AND(Z95=4,AB95=10),"ALTO",IF(AND(Z95=5,AB95=10),"ALTO",IF(AND(Z95=3,AB95=20),"EXTREMO",IF(AND(Z95=4,AB95=20),"EXTREMO",IF(AND(Z95=5,AB95=20),"EXTREMO",VLOOKUP(AD95,[3]Evaluacion!A:B,2)))))))))))))))))</f>
        <v xml:space="preserve"> </v>
      </c>
      <c r="AF95" s="146"/>
      <c r="AG95" s="147"/>
      <c r="AH95" s="147"/>
      <c r="AI95" s="147"/>
      <c r="AJ95" s="147"/>
      <c r="AK95" s="147"/>
      <c r="AL95" s="147"/>
      <c r="AM95" s="147"/>
      <c r="AN95" s="147"/>
      <c r="AO95" s="162">
        <f t="shared" si="16"/>
        <v>0</v>
      </c>
      <c r="AP95" s="163" t="str">
        <f t="shared" si="12"/>
        <v>DISMINUYE CERO PUNTOS</v>
      </c>
      <c r="AQ95" s="143"/>
      <c r="AR95" s="144" t="str">
        <f t="shared" si="13"/>
        <v xml:space="preserve"> </v>
      </c>
      <c r="AS95" s="143"/>
      <c r="AT95" s="144" t="str">
        <f t="shared" si="14"/>
        <v xml:space="preserve"> </v>
      </c>
      <c r="AU95" s="148" t="str">
        <f t="shared" si="15"/>
        <v xml:space="preserve"> </v>
      </c>
      <c r="AV95" s="148" t="str">
        <f>IF(OR(AQ95=" ",AQ95=0,AS95=" ",AS95=0)," ",IF(AND(AQ95=1,AS95=5),"BAJO",IF(AND(AQ95=2,AS95=5),"BAJO",IF(AND(AQ95=1,AS95=10),"BAJO",IF(AND(AQ95=2,AS95=10),"MODERADO",IF(AND(AQ95=1,AS95=20),"MODERADO",IF(AND(AQ95=3,AS95=5),"MODERADO",IF(AND(AQ95=4,AS95=5),"MODERADO",IF(AND(AQ95=5,AS95=5),"MODERADO",IF(AND(AQ95=2,AS95=20),"ALTO",IF(AND(AQ95=3,AS95=10),"ALTO",IF(AND(AQ95=4,AS95=10),"ALTO",IF(AND(AQ95=5,AS95=10),"ALTO",IF(AND(AQ95=3,AS95=20),"EXTREMO",IF(AND(AQ95=4,AS95=20),"EXTREMO",IF(AND(AQ95=5,AS95=20),"EXTREMO",VLOOKUP(AU95,[3]Evaluacion!R:S,2)))))))))))))))))</f>
        <v xml:space="preserve"> </v>
      </c>
      <c r="AW95" s="148"/>
      <c r="AX95" s="148"/>
      <c r="AY95" s="148"/>
      <c r="AZ95" s="148"/>
      <c r="BA95" s="148"/>
      <c r="BB95" s="148"/>
      <c r="BC95" s="148"/>
      <c r="BD95" s="153"/>
      <c r="BE95" s="148"/>
    </row>
    <row r="96" spans="1:57" ht="57" thickBot="1" x14ac:dyDescent="0.35">
      <c r="A96" s="137"/>
      <c r="B96" s="138"/>
      <c r="C96" s="151"/>
      <c r="D96" s="152"/>
      <c r="E96" s="185"/>
      <c r="F96" s="142"/>
      <c r="G96" s="140"/>
      <c r="H96" s="140"/>
      <c r="I96" s="140"/>
      <c r="J96" s="140"/>
      <c r="K96" s="140"/>
      <c r="L96" s="140"/>
      <c r="M96" s="140"/>
      <c r="N96" s="140"/>
      <c r="O96" s="140"/>
      <c r="P96" s="140"/>
      <c r="Q96" s="140"/>
      <c r="R96" s="140"/>
      <c r="S96" s="140"/>
      <c r="T96" s="140"/>
      <c r="U96" s="140"/>
      <c r="V96" s="140"/>
      <c r="W96" s="140"/>
      <c r="X96" s="140"/>
      <c r="Y96" s="140"/>
      <c r="Z96" s="148"/>
      <c r="AA96" s="148" t="str">
        <f t="shared" si="17"/>
        <v xml:space="preserve"> </v>
      </c>
      <c r="AB96" s="148"/>
      <c r="AC96" s="149" t="str">
        <f t="shared" si="18"/>
        <v xml:space="preserve"> </v>
      </c>
      <c r="AD96" s="149" t="str">
        <f t="shared" si="19"/>
        <v xml:space="preserve"> </v>
      </c>
      <c r="AE96" s="150" t="str">
        <f>IF(OR(Z96=" ",Z96=0,AB96=" ",AB96=0)," ",IF(AND(Z96=1,AB96=5),"BAJO",IF(AND(Z96=2,AB96=5),"BAJO",IF(AND(Z96=1,AB96=10),"BAJO",IF(AND(Z96=2,AB96=10),"MODERADO",IF(AND(Z96=1,AB96=20),"MODERADO",IF(AND(Z96=3,AB96=5),"MODERADO",IF(AND(Z96=4,AB96=5),"MODERADO",IF(AND(Z96=5,AB96=5),"MODERADO",IF(AND(Z96=2,AB96=20),"ALTO",IF(AND(Z96=3,AB96=10),"ALTO",IF(AND(Z96=4,AB96=10),"ALTO",IF(AND(Z96=5,AB96=10),"ALTO",IF(AND(Z96=3,AB96=20),"EXTREMO",IF(AND(Z96=4,AB96=20),"EXTREMO",IF(AND(Z96=5,AB96=20),"EXTREMO",VLOOKUP(AD96,[3]Evaluacion!A:B,2)))))))))))))))))</f>
        <v xml:space="preserve"> </v>
      </c>
      <c r="AF96" s="146"/>
      <c r="AG96" s="147"/>
      <c r="AH96" s="147"/>
      <c r="AI96" s="147"/>
      <c r="AJ96" s="147"/>
      <c r="AK96" s="147"/>
      <c r="AL96" s="147"/>
      <c r="AM96" s="147"/>
      <c r="AN96" s="147"/>
      <c r="AO96" s="162">
        <f t="shared" si="16"/>
        <v>0</v>
      </c>
      <c r="AP96" s="163" t="str">
        <f t="shared" si="12"/>
        <v>DISMINUYE CERO PUNTOS</v>
      </c>
      <c r="AQ96" s="143"/>
      <c r="AR96" s="144" t="str">
        <f t="shared" si="13"/>
        <v xml:space="preserve"> </v>
      </c>
      <c r="AS96" s="143"/>
      <c r="AT96" s="144" t="str">
        <f t="shared" si="14"/>
        <v xml:space="preserve"> </v>
      </c>
      <c r="AU96" s="148" t="str">
        <f t="shared" si="15"/>
        <v xml:space="preserve"> </v>
      </c>
      <c r="AV96" s="148" t="str">
        <f>IF(OR(AQ96=" ",AQ96=0,AS96=" ",AS96=0)," ",IF(AND(AQ96=1,AS96=5),"BAJO",IF(AND(AQ96=2,AS96=5),"BAJO",IF(AND(AQ96=1,AS96=10),"BAJO",IF(AND(AQ96=2,AS96=10),"MODERADO",IF(AND(AQ96=1,AS96=20),"MODERADO",IF(AND(AQ96=3,AS96=5),"MODERADO",IF(AND(AQ96=4,AS96=5),"MODERADO",IF(AND(AQ96=5,AS96=5),"MODERADO",IF(AND(AQ96=2,AS96=20),"ALTO",IF(AND(AQ96=3,AS96=10),"ALTO",IF(AND(AQ96=4,AS96=10),"ALTO",IF(AND(AQ96=5,AS96=10),"ALTO",IF(AND(AQ96=3,AS96=20),"EXTREMO",IF(AND(AQ96=4,AS96=20),"EXTREMO",IF(AND(AQ96=5,AS96=20),"EXTREMO",VLOOKUP(AU96,[3]Evaluacion!R:S,2)))))))))))))))))</f>
        <v xml:space="preserve"> </v>
      </c>
      <c r="AW96" s="148"/>
      <c r="AX96" s="148"/>
      <c r="AY96" s="148"/>
      <c r="AZ96" s="148"/>
      <c r="BA96" s="148"/>
      <c r="BB96" s="148"/>
      <c r="BC96" s="148"/>
      <c r="BD96" s="153"/>
      <c r="BE96" s="148"/>
    </row>
    <row r="97" spans="1:57" ht="57" thickBot="1" x14ac:dyDescent="0.35">
      <c r="A97" s="137"/>
      <c r="B97" s="138"/>
      <c r="C97" s="151"/>
      <c r="D97" s="152"/>
      <c r="E97" s="185"/>
      <c r="F97" s="142"/>
      <c r="G97" s="140"/>
      <c r="H97" s="140"/>
      <c r="I97" s="140"/>
      <c r="J97" s="140"/>
      <c r="K97" s="140"/>
      <c r="L97" s="140"/>
      <c r="M97" s="140"/>
      <c r="N97" s="140"/>
      <c r="O97" s="140"/>
      <c r="P97" s="140"/>
      <c r="Q97" s="140"/>
      <c r="R97" s="140"/>
      <c r="S97" s="140"/>
      <c r="T97" s="140"/>
      <c r="U97" s="140"/>
      <c r="V97" s="140"/>
      <c r="W97" s="140"/>
      <c r="X97" s="140"/>
      <c r="Y97" s="140"/>
      <c r="Z97" s="148"/>
      <c r="AA97" s="148" t="str">
        <f t="shared" si="17"/>
        <v xml:space="preserve"> </v>
      </c>
      <c r="AB97" s="148"/>
      <c r="AC97" s="149" t="str">
        <f t="shared" si="18"/>
        <v xml:space="preserve"> </v>
      </c>
      <c r="AD97" s="149" t="str">
        <f t="shared" si="19"/>
        <v xml:space="preserve"> </v>
      </c>
      <c r="AE97" s="150" t="str">
        <f>IF(OR(Z97=" ",Z97=0,AB97=" ",AB97=0)," ",IF(AND(Z97=1,AB97=5),"BAJO",IF(AND(Z97=2,AB97=5),"BAJO",IF(AND(Z97=1,AB97=10),"BAJO",IF(AND(Z97=2,AB97=10),"MODERADO",IF(AND(Z97=1,AB97=20),"MODERADO",IF(AND(Z97=3,AB97=5),"MODERADO",IF(AND(Z97=4,AB97=5),"MODERADO",IF(AND(Z97=5,AB97=5),"MODERADO",IF(AND(Z97=2,AB97=20),"ALTO",IF(AND(Z97=3,AB97=10),"ALTO",IF(AND(Z97=4,AB97=10),"ALTO",IF(AND(Z97=5,AB97=10),"ALTO",IF(AND(Z97=3,AB97=20),"EXTREMO",IF(AND(Z97=4,AB97=20),"EXTREMO",IF(AND(Z97=5,AB97=20),"EXTREMO",VLOOKUP(AD97,[3]Evaluacion!A:B,2)))))))))))))))))</f>
        <v xml:space="preserve"> </v>
      </c>
      <c r="AF97" s="146"/>
      <c r="AG97" s="147"/>
      <c r="AH97" s="147"/>
      <c r="AI97" s="147"/>
      <c r="AJ97" s="147"/>
      <c r="AK97" s="147"/>
      <c r="AL97" s="147"/>
      <c r="AM97" s="147"/>
      <c r="AN97" s="147"/>
      <c r="AO97" s="162">
        <f t="shared" si="16"/>
        <v>0</v>
      </c>
      <c r="AP97" s="163" t="str">
        <f t="shared" si="12"/>
        <v>DISMINUYE CERO PUNTOS</v>
      </c>
      <c r="AQ97" s="143"/>
      <c r="AR97" s="144" t="str">
        <f t="shared" si="13"/>
        <v xml:space="preserve"> </v>
      </c>
      <c r="AS97" s="143"/>
      <c r="AT97" s="144" t="str">
        <f t="shared" si="14"/>
        <v xml:space="preserve"> </v>
      </c>
      <c r="AU97" s="148" t="str">
        <f t="shared" si="15"/>
        <v xml:space="preserve"> </v>
      </c>
      <c r="AV97" s="148" t="str">
        <f>IF(OR(AQ97=" ",AQ97=0,AS97=" ",AS97=0)," ",IF(AND(AQ97=1,AS97=5),"BAJO",IF(AND(AQ97=2,AS97=5),"BAJO",IF(AND(AQ97=1,AS97=10),"BAJO",IF(AND(AQ97=2,AS97=10),"MODERADO",IF(AND(AQ97=1,AS97=20),"MODERADO",IF(AND(AQ97=3,AS97=5),"MODERADO",IF(AND(AQ97=4,AS97=5),"MODERADO",IF(AND(AQ97=5,AS97=5),"MODERADO",IF(AND(AQ97=2,AS97=20),"ALTO",IF(AND(AQ97=3,AS97=10),"ALTO",IF(AND(AQ97=4,AS97=10),"ALTO",IF(AND(AQ97=5,AS97=10),"ALTO",IF(AND(AQ97=3,AS97=20),"EXTREMO",IF(AND(AQ97=4,AS97=20),"EXTREMO",IF(AND(AQ97=5,AS97=20),"EXTREMO",VLOOKUP(AU97,[3]Evaluacion!R:S,2)))))))))))))))))</f>
        <v xml:space="preserve"> </v>
      </c>
      <c r="AW97" s="148"/>
      <c r="AX97" s="148"/>
      <c r="AY97" s="148"/>
      <c r="AZ97" s="148"/>
      <c r="BA97" s="148"/>
      <c r="BB97" s="148"/>
      <c r="BC97" s="148"/>
      <c r="BD97" s="153"/>
      <c r="BE97" s="148"/>
    </row>
    <row r="98" spans="1:57" ht="57" thickBot="1" x14ac:dyDescent="0.35">
      <c r="A98" s="137"/>
      <c r="B98" s="138"/>
      <c r="C98" s="151"/>
      <c r="D98" s="152"/>
      <c r="E98" s="185"/>
      <c r="F98" s="142"/>
      <c r="G98" s="140"/>
      <c r="H98" s="140"/>
      <c r="I98" s="140"/>
      <c r="J98" s="140"/>
      <c r="K98" s="140"/>
      <c r="L98" s="140"/>
      <c r="M98" s="140"/>
      <c r="N98" s="140"/>
      <c r="O98" s="140"/>
      <c r="P98" s="140"/>
      <c r="Q98" s="140"/>
      <c r="R98" s="140"/>
      <c r="S98" s="140"/>
      <c r="T98" s="140"/>
      <c r="U98" s="140"/>
      <c r="V98" s="140"/>
      <c r="W98" s="140"/>
      <c r="X98" s="140"/>
      <c r="Y98" s="140"/>
      <c r="Z98" s="148"/>
      <c r="AA98" s="148" t="str">
        <f t="shared" si="17"/>
        <v xml:space="preserve"> </v>
      </c>
      <c r="AB98" s="148"/>
      <c r="AC98" s="149" t="str">
        <f t="shared" si="18"/>
        <v xml:space="preserve"> </v>
      </c>
      <c r="AD98" s="149" t="str">
        <f t="shared" si="19"/>
        <v xml:space="preserve"> </v>
      </c>
      <c r="AE98" s="150" t="str">
        <f>IF(OR(Z98=" ",Z98=0,AB98=" ",AB98=0)," ",IF(AND(Z98=1,AB98=5),"BAJO",IF(AND(Z98=2,AB98=5),"BAJO",IF(AND(Z98=1,AB98=10),"BAJO",IF(AND(Z98=2,AB98=10),"MODERADO",IF(AND(Z98=1,AB98=20),"MODERADO",IF(AND(Z98=3,AB98=5),"MODERADO",IF(AND(Z98=4,AB98=5),"MODERADO",IF(AND(Z98=5,AB98=5),"MODERADO",IF(AND(Z98=2,AB98=20),"ALTO",IF(AND(Z98=3,AB98=10),"ALTO",IF(AND(Z98=4,AB98=10),"ALTO",IF(AND(Z98=5,AB98=10),"ALTO",IF(AND(Z98=3,AB98=20),"EXTREMO",IF(AND(Z98=4,AB98=20),"EXTREMO",IF(AND(Z98=5,AB98=20),"EXTREMO",VLOOKUP(AD98,[3]Evaluacion!A:B,2)))))))))))))))))</f>
        <v xml:space="preserve"> </v>
      </c>
      <c r="AF98" s="146"/>
      <c r="AG98" s="147"/>
      <c r="AH98" s="147"/>
      <c r="AI98" s="147"/>
      <c r="AJ98" s="147"/>
      <c r="AK98" s="147"/>
      <c r="AL98" s="147"/>
      <c r="AM98" s="147"/>
      <c r="AN98" s="147"/>
      <c r="AO98" s="162">
        <f t="shared" si="16"/>
        <v>0</v>
      </c>
      <c r="AP98" s="163" t="str">
        <f t="shared" si="12"/>
        <v>DISMINUYE CERO PUNTOS</v>
      </c>
      <c r="AQ98" s="143"/>
      <c r="AR98" s="144" t="str">
        <f t="shared" si="13"/>
        <v xml:space="preserve"> </v>
      </c>
      <c r="AS98" s="143"/>
      <c r="AT98" s="144" t="str">
        <f t="shared" si="14"/>
        <v xml:space="preserve"> </v>
      </c>
      <c r="AU98" s="148" t="str">
        <f t="shared" si="15"/>
        <v xml:space="preserve"> </v>
      </c>
      <c r="AV98" s="148" t="str">
        <f>IF(OR(AQ98=" ",AQ98=0,AS98=" ",AS98=0)," ",IF(AND(AQ98=1,AS98=5),"BAJO",IF(AND(AQ98=2,AS98=5),"BAJO",IF(AND(AQ98=1,AS98=10),"BAJO",IF(AND(AQ98=2,AS98=10),"MODERADO",IF(AND(AQ98=1,AS98=20),"MODERADO",IF(AND(AQ98=3,AS98=5),"MODERADO",IF(AND(AQ98=4,AS98=5),"MODERADO",IF(AND(AQ98=5,AS98=5),"MODERADO",IF(AND(AQ98=2,AS98=20),"ALTO",IF(AND(AQ98=3,AS98=10),"ALTO",IF(AND(AQ98=4,AS98=10),"ALTO",IF(AND(AQ98=5,AS98=10),"ALTO",IF(AND(AQ98=3,AS98=20),"EXTREMO",IF(AND(AQ98=4,AS98=20),"EXTREMO",IF(AND(AQ98=5,AS98=20),"EXTREMO",VLOOKUP(AU98,[3]Evaluacion!R:S,2)))))))))))))))))</f>
        <v xml:space="preserve"> </v>
      </c>
      <c r="AW98" s="148"/>
      <c r="AX98" s="148"/>
      <c r="AY98" s="148"/>
      <c r="AZ98" s="148"/>
      <c r="BA98" s="148"/>
      <c r="BB98" s="148"/>
      <c r="BC98" s="148"/>
      <c r="BD98" s="153"/>
      <c r="BE98" s="148"/>
    </row>
    <row r="99" spans="1:57" ht="57" thickBot="1" x14ac:dyDescent="0.35">
      <c r="A99" s="137"/>
      <c r="B99" s="138"/>
      <c r="C99" s="151"/>
      <c r="D99" s="152"/>
      <c r="E99" s="185"/>
      <c r="F99" s="142"/>
      <c r="G99" s="140"/>
      <c r="H99" s="140"/>
      <c r="I99" s="140"/>
      <c r="J99" s="140"/>
      <c r="K99" s="140"/>
      <c r="L99" s="140"/>
      <c r="M99" s="140"/>
      <c r="N99" s="140"/>
      <c r="O99" s="140"/>
      <c r="P99" s="140"/>
      <c r="Q99" s="140"/>
      <c r="R99" s="140"/>
      <c r="S99" s="140"/>
      <c r="T99" s="140"/>
      <c r="U99" s="140"/>
      <c r="V99" s="140"/>
      <c r="W99" s="140"/>
      <c r="X99" s="140"/>
      <c r="Y99" s="140"/>
      <c r="Z99" s="148"/>
      <c r="AA99" s="148" t="str">
        <f t="shared" si="17"/>
        <v xml:space="preserve"> </v>
      </c>
      <c r="AB99" s="148"/>
      <c r="AC99" s="149" t="str">
        <f t="shared" si="18"/>
        <v xml:space="preserve"> </v>
      </c>
      <c r="AD99" s="149" t="str">
        <f t="shared" si="19"/>
        <v xml:space="preserve"> </v>
      </c>
      <c r="AE99" s="150" t="str">
        <f>IF(OR(Z99=" ",Z99=0,AB99=" ",AB99=0)," ",IF(AND(Z99=1,AB99=5),"BAJO",IF(AND(Z99=2,AB99=5),"BAJO",IF(AND(Z99=1,AB99=10),"BAJO",IF(AND(Z99=2,AB99=10),"MODERADO",IF(AND(Z99=1,AB99=20),"MODERADO",IF(AND(Z99=3,AB99=5),"MODERADO",IF(AND(Z99=4,AB99=5),"MODERADO",IF(AND(Z99=5,AB99=5),"MODERADO",IF(AND(Z99=2,AB99=20),"ALTO",IF(AND(Z99=3,AB99=10),"ALTO",IF(AND(Z99=4,AB99=10),"ALTO",IF(AND(Z99=5,AB99=10),"ALTO",IF(AND(Z99=3,AB99=20),"EXTREMO",IF(AND(Z99=4,AB99=20),"EXTREMO",IF(AND(Z99=5,AB99=20),"EXTREMO",VLOOKUP(AD99,[3]Evaluacion!A:B,2)))))))))))))))))</f>
        <v xml:space="preserve"> </v>
      </c>
      <c r="AF99" s="146"/>
      <c r="AG99" s="147"/>
      <c r="AH99" s="147"/>
      <c r="AI99" s="147"/>
      <c r="AJ99" s="147"/>
      <c r="AK99" s="147"/>
      <c r="AL99" s="147"/>
      <c r="AM99" s="147"/>
      <c r="AN99" s="147"/>
      <c r="AO99" s="162">
        <f t="shared" si="16"/>
        <v>0</v>
      </c>
      <c r="AP99" s="163" t="str">
        <f t="shared" si="12"/>
        <v>DISMINUYE CERO PUNTOS</v>
      </c>
      <c r="AQ99" s="143"/>
      <c r="AR99" s="144" t="str">
        <f t="shared" si="13"/>
        <v xml:space="preserve"> </v>
      </c>
      <c r="AS99" s="143"/>
      <c r="AT99" s="144" t="str">
        <f t="shared" si="14"/>
        <v xml:space="preserve"> </v>
      </c>
      <c r="AU99" s="148" t="str">
        <f t="shared" si="15"/>
        <v xml:space="preserve"> </v>
      </c>
      <c r="AV99" s="148" t="str">
        <f>IF(OR(AQ99=" ",AQ99=0,AS99=" ",AS99=0)," ",IF(AND(AQ99=1,AS99=5),"BAJO",IF(AND(AQ99=2,AS99=5),"BAJO",IF(AND(AQ99=1,AS99=10),"BAJO",IF(AND(AQ99=2,AS99=10),"MODERADO",IF(AND(AQ99=1,AS99=20),"MODERADO",IF(AND(AQ99=3,AS99=5),"MODERADO",IF(AND(AQ99=4,AS99=5),"MODERADO",IF(AND(AQ99=5,AS99=5),"MODERADO",IF(AND(AQ99=2,AS99=20),"ALTO",IF(AND(AQ99=3,AS99=10),"ALTO",IF(AND(AQ99=4,AS99=10),"ALTO",IF(AND(AQ99=5,AS99=10),"ALTO",IF(AND(AQ99=3,AS99=20),"EXTREMO",IF(AND(AQ99=4,AS99=20),"EXTREMO",IF(AND(AQ99=5,AS99=20),"EXTREMO",VLOOKUP(AU99,[3]Evaluacion!R:S,2)))))))))))))))))</f>
        <v xml:space="preserve"> </v>
      </c>
      <c r="AW99" s="148"/>
      <c r="AX99" s="148"/>
      <c r="AY99" s="148"/>
      <c r="AZ99" s="148"/>
      <c r="BA99" s="148"/>
      <c r="BB99" s="148"/>
      <c r="BC99" s="148"/>
      <c r="BD99" s="153"/>
      <c r="BE99" s="148"/>
    </row>
    <row r="100" spans="1:57" ht="57" thickBot="1" x14ac:dyDescent="0.35">
      <c r="A100" s="137"/>
      <c r="B100" s="138"/>
      <c r="C100" s="151"/>
      <c r="D100" s="152"/>
      <c r="E100" s="185"/>
      <c r="F100" s="142"/>
      <c r="G100" s="140"/>
      <c r="H100" s="140"/>
      <c r="I100" s="140"/>
      <c r="J100" s="140"/>
      <c r="K100" s="140"/>
      <c r="L100" s="140"/>
      <c r="M100" s="140"/>
      <c r="N100" s="140"/>
      <c r="O100" s="140"/>
      <c r="P100" s="140"/>
      <c r="Q100" s="140"/>
      <c r="R100" s="140"/>
      <c r="S100" s="140"/>
      <c r="T100" s="140"/>
      <c r="U100" s="140"/>
      <c r="V100" s="140"/>
      <c r="W100" s="140"/>
      <c r="X100" s="140"/>
      <c r="Y100" s="140"/>
      <c r="Z100" s="148"/>
      <c r="AA100" s="148" t="str">
        <f t="shared" si="17"/>
        <v xml:space="preserve"> </v>
      </c>
      <c r="AB100" s="148"/>
      <c r="AC100" s="149" t="str">
        <f t="shared" si="18"/>
        <v xml:space="preserve"> </v>
      </c>
      <c r="AD100" s="149" t="str">
        <f t="shared" si="19"/>
        <v xml:space="preserve"> </v>
      </c>
      <c r="AE100" s="150" t="str">
        <f>IF(OR(Z100=" ",Z100=0,AB100=" ",AB100=0)," ",IF(AND(Z100=1,AB100=5),"BAJO",IF(AND(Z100=2,AB100=5),"BAJO",IF(AND(Z100=1,AB100=10),"BAJO",IF(AND(Z100=2,AB100=10),"MODERADO",IF(AND(Z100=1,AB100=20),"MODERADO",IF(AND(Z100=3,AB100=5),"MODERADO",IF(AND(Z100=4,AB100=5),"MODERADO",IF(AND(Z100=5,AB100=5),"MODERADO",IF(AND(Z100=2,AB100=20),"ALTO",IF(AND(Z100=3,AB100=10),"ALTO",IF(AND(Z100=4,AB100=10),"ALTO",IF(AND(Z100=5,AB100=10),"ALTO",IF(AND(Z100=3,AB100=20),"EXTREMO",IF(AND(Z100=4,AB100=20),"EXTREMO",IF(AND(Z100=5,AB100=20),"EXTREMO",VLOOKUP(AD100,[3]Evaluacion!A:B,2)))))))))))))))))</f>
        <v xml:space="preserve"> </v>
      </c>
      <c r="AF100" s="146"/>
      <c r="AG100" s="147"/>
      <c r="AH100" s="147"/>
      <c r="AI100" s="147"/>
      <c r="AJ100" s="147"/>
      <c r="AK100" s="147"/>
      <c r="AL100" s="147"/>
      <c r="AM100" s="147"/>
      <c r="AN100" s="147"/>
      <c r="AO100" s="162">
        <f t="shared" si="16"/>
        <v>0</v>
      </c>
      <c r="AP100" s="163" t="str">
        <f t="shared" si="12"/>
        <v>DISMINUYE CERO PUNTOS</v>
      </c>
      <c r="AQ100" s="143"/>
      <c r="AR100" s="144" t="str">
        <f t="shared" si="13"/>
        <v xml:space="preserve"> </v>
      </c>
      <c r="AS100" s="143"/>
      <c r="AT100" s="144" t="str">
        <f t="shared" si="14"/>
        <v xml:space="preserve"> </v>
      </c>
      <c r="AU100" s="148" t="str">
        <f t="shared" si="15"/>
        <v xml:space="preserve"> </v>
      </c>
      <c r="AV100" s="148" t="str">
        <f>IF(OR(AQ100=" ",AQ100=0,AS100=" ",AS100=0)," ",IF(AND(AQ100=1,AS100=5),"BAJO",IF(AND(AQ100=2,AS100=5),"BAJO",IF(AND(AQ100=1,AS100=10),"BAJO",IF(AND(AQ100=2,AS100=10),"MODERADO",IF(AND(AQ100=1,AS100=20),"MODERADO",IF(AND(AQ100=3,AS100=5),"MODERADO",IF(AND(AQ100=4,AS100=5),"MODERADO",IF(AND(AQ100=5,AS100=5),"MODERADO",IF(AND(AQ100=2,AS100=20),"ALTO",IF(AND(AQ100=3,AS100=10),"ALTO",IF(AND(AQ100=4,AS100=10),"ALTO",IF(AND(AQ100=5,AS100=10),"ALTO",IF(AND(AQ100=3,AS100=20),"EXTREMO",IF(AND(AQ100=4,AS100=20),"EXTREMO",IF(AND(AQ100=5,AS100=20),"EXTREMO",VLOOKUP(AU100,[3]Evaluacion!R:S,2)))))))))))))))))</f>
        <v xml:space="preserve"> </v>
      </c>
      <c r="AW100" s="148"/>
      <c r="AX100" s="148"/>
      <c r="AY100" s="148"/>
      <c r="AZ100" s="148"/>
      <c r="BA100" s="148"/>
      <c r="BB100" s="148"/>
      <c r="BC100" s="148"/>
      <c r="BD100" s="153"/>
      <c r="BE100" s="148"/>
    </row>
    <row r="101" spans="1:57" ht="57" thickBot="1" x14ac:dyDescent="0.35">
      <c r="A101" s="137"/>
      <c r="B101" s="138"/>
      <c r="C101" s="151"/>
      <c r="D101" s="152"/>
      <c r="E101" s="185"/>
      <c r="F101" s="142"/>
      <c r="G101" s="140"/>
      <c r="H101" s="140"/>
      <c r="I101" s="140"/>
      <c r="J101" s="140"/>
      <c r="K101" s="140"/>
      <c r="L101" s="140"/>
      <c r="M101" s="140"/>
      <c r="N101" s="140"/>
      <c r="O101" s="140"/>
      <c r="P101" s="140"/>
      <c r="Q101" s="140"/>
      <c r="R101" s="140"/>
      <c r="S101" s="140"/>
      <c r="T101" s="140"/>
      <c r="U101" s="140"/>
      <c r="V101" s="140"/>
      <c r="W101" s="140"/>
      <c r="X101" s="140"/>
      <c r="Y101" s="140"/>
      <c r="Z101" s="148"/>
      <c r="AA101" s="148" t="str">
        <f t="shared" si="17"/>
        <v xml:space="preserve"> </v>
      </c>
      <c r="AB101" s="148"/>
      <c r="AC101" s="149" t="str">
        <f t="shared" si="18"/>
        <v xml:space="preserve"> </v>
      </c>
      <c r="AD101" s="149" t="str">
        <f t="shared" si="19"/>
        <v xml:space="preserve"> </v>
      </c>
      <c r="AE101" s="150" t="str">
        <f>IF(OR(Z101=" ",Z101=0,AB101=" ",AB101=0)," ",IF(AND(Z101=1,AB101=5),"BAJO",IF(AND(Z101=2,AB101=5),"BAJO",IF(AND(Z101=1,AB101=10),"BAJO",IF(AND(Z101=2,AB101=10),"MODERADO",IF(AND(Z101=1,AB101=20),"MODERADO",IF(AND(Z101=3,AB101=5),"MODERADO",IF(AND(Z101=4,AB101=5),"MODERADO",IF(AND(Z101=5,AB101=5),"MODERADO",IF(AND(Z101=2,AB101=20),"ALTO",IF(AND(Z101=3,AB101=10),"ALTO",IF(AND(Z101=4,AB101=10),"ALTO",IF(AND(Z101=5,AB101=10),"ALTO",IF(AND(Z101=3,AB101=20),"EXTREMO",IF(AND(Z101=4,AB101=20),"EXTREMO",IF(AND(Z101=5,AB101=20),"EXTREMO",VLOOKUP(AD101,[3]Evaluacion!A:B,2)))))))))))))))))</f>
        <v xml:space="preserve"> </v>
      </c>
      <c r="AF101" s="146"/>
      <c r="AG101" s="147"/>
      <c r="AH101" s="147"/>
      <c r="AI101" s="147"/>
      <c r="AJ101" s="147"/>
      <c r="AK101" s="147"/>
      <c r="AL101" s="147"/>
      <c r="AM101" s="147"/>
      <c r="AN101" s="147"/>
      <c r="AO101" s="162">
        <f t="shared" si="16"/>
        <v>0</v>
      </c>
      <c r="AP101" s="163" t="str">
        <f t="shared" si="12"/>
        <v>DISMINUYE CERO PUNTOS</v>
      </c>
      <c r="AQ101" s="143"/>
      <c r="AR101" s="144" t="str">
        <f t="shared" si="13"/>
        <v xml:space="preserve"> </v>
      </c>
      <c r="AS101" s="143"/>
      <c r="AT101" s="144" t="str">
        <f t="shared" si="14"/>
        <v xml:space="preserve"> </v>
      </c>
      <c r="AU101" s="148" t="str">
        <f t="shared" si="15"/>
        <v xml:space="preserve"> </v>
      </c>
      <c r="AV101" s="148" t="str">
        <f>IF(OR(AQ101=" ",AQ101=0,AS101=" ",AS101=0)," ",IF(AND(AQ101=1,AS101=5),"BAJO",IF(AND(AQ101=2,AS101=5),"BAJO",IF(AND(AQ101=1,AS101=10),"BAJO",IF(AND(AQ101=2,AS101=10),"MODERADO",IF(AND(AQ101=1,AS101=20),"MODERADO",IF(AND(AQ101=3,AS101=5),"MODERADO",IF(AND(AQ101=4,AS101=5),"MODERADO",IF(AND(AQ101=5,AS101=5),"MODERADO",IF(AND(AQ101=2,AS101=20),"ALTO",IF(AND(AQ101=3,AS101=10),"ALTO",IF(AND(AQ101=4,AS101=10),"ALTO",IF(AND(AQ101=5,AS101=10),"ALTO",IF(AND(AQ101=3,AS101=20),"EXTREMO",IF(AND(AQ101=4,AS101=20),"EXTREMO",IF(AND(AQ101=5,AS101=20),"EXTREMO",VLOOKUP(AU101,[3]Evaluacion!R:S,2)))))))))))))))))</f>
        <v xml:space="preserve"> </v>
      </c>
      <c r="AW101" s="148"/>
      <c r="AX101" s="148"/>
      <c r="AY101" s="148"/>
      <c r="AZ101" s="148"/>
      <c r="BA101" s="148"/>
      <c r="BB101" s="148"/>
      <c r="BC101" s="148"/>
      <c r="BD101" s="153"/>
      <c r="BE101" s="148"/>
    </row>
    <row r="102" spans="1:57" ht="57" thickBot="1" x14ac:dyDescent="0.35">
      <c r="A102" s="137"/>
      <c r="B102" s="138"/>
      <c r="C102" s="151"/>
      <c r="D102" s="152"/>
      <c r="E102" s="185"/>
      <c r="F102" s="142"/>
      <c r="G102" s="140"/>
      <c r="H102" s="140"/>
      <c r="I102" s="140"/>
      <c r="J102" s="140"/>
      <c r="K102" s="140"/>
      <c r="L102" s="140"/>
      <c r="M102" s="140"/>
      <c r="N102" s="140"/>
      <c r="O102" s="140"/>
      <c r="P102" s="140"/>
      <c r="Q102" s="140"/>
      <c r="R102" s="140"/>
      <c r="S102" s="140"/>
      <c r="T102" s="140"/>
      <c r="U102" s="140"/>
      <c r="V102" s="140"/>
      <c r="W102" s="140"/>
      <c r="X102" s="140"/>
      <c r="Y102" s="140"/>
      <c r="Z102" s="148"/>
      <c r="AA102" s="148" t="str">
        <f t="shared" si="17"/>
        <v xml:space="preserve"> </v>
      </c>
      <c r="AB102" s="148"/>
      <c r="AC102" s="149" t="str">
        <f t="shared" si="18"/>
        <v xml:space="preserve"> </v>
      </c>
      <c r="AD102" s="149" t="str">
        <f t="shared" si="19"/>
        <v xml:space="preserve"> </v>
      </c>
      <c r="AE102" s="150" t="str">
        <f>IF(OR(Z102=" ",Z102=0,AB102=" ",AB102=0)," ",IF(AND(Z102=1,AB102=5),"BAJO",IF(AND(Z102=2,AB102=5),"BAJO",IF(AND(Z102=1,AB102=10),"BAJO",IF(AND(Z102=2,AB102=10),"MODERADO",IF(AND(Z102=1,AB102=20),"MODERADO",IF(AND(Z102=3,AB102=5),"MODERADO",IF(AND(Z102=4,AB102=5),"MODERADO",IF(AND(Z102=5,AB102=5),"MODERADO",IF(AND(Z102=2,AB102=20),"ALTO",IF(AND(Z102=3,AB102=10),"ALTO",IF(AND(Z102=4,AB102=10),"ALTO",IF(AND(Z102=5,AB102=10),"ALTO",IF(AND(Z102=3,AB102=20),"EXTREMO",IF(AND(Z102=4,AB102=20),"EXTREMO",IF(AND(Z102=5,AB102=20),"EXTREMO",VLOOKUP(AD102,[3]Evaluacion!A:B,2)))))))))))))))))</f>
        <v xml:space="preserve"> </v>
      </c>
      <c r="AF102" s="146"/>
      <c r="AG102" s="147"/>
      <c r="AH102" s="147"/>
      <c r="AI102" s="147"/>
      <c r="AJ102" s="147"/>
      <c r="AK102" s="147"/>
      <c r="AL102" s="147"/>
      <c r="AM102" s="147"/>
      <c r="AN102" s="147"/>
      <c r="AO102" s="162">
        <f t="shared" si="16"/>
        <v>0</v>
      </c>
      <c r="AP102" s="163" t="str">
        <f t="shared" si="12"/>
        <v>DISMINUYE CERO PUNTOS</v>
      </c>
      <c r="AQ102" s="143"/>
      <c r="AR102" s="144" t="str">
        <f t="shared" si="13"/>
        <v xml:space="preserve"> </v>
      </c>
      <c r="AS102" s="143"/>
      <c r="AT102" s="144" t="str">
        <f t="shared" si="14"/>
        <v xml:space="preserve"> </v>
      </c>
      <c r="AU102" s="148" t="str">
        <f t="shared" si="15"/>
        <v xml:space="preserve"> </v>
      </c>
      <c r="AV102" s="148" t="str">
        <f>IF(OR(AQ102=" ",AQ102=0,AS102=" ",AS102=0)," ",IF(AND(AQ102=1,AS102=5),"BAJO",IF(AND(AQ102=2,AS102=5),"BAJO",IF(AND(AQ102=1,AS102=10),"BAJO",IF(AND(AQ102=2,AS102=10),"MODERADO",IF(AND(AQ102=1,AS102=20),"MODERADO",IF(AND(AQ102=3,AS102=5),"MODERADO",IF(AND(AQ102=4,AS102=5),"MODERADO",IF(AND(AQ102=5,AS102=5),"MODERADO",IF(AND(AQ102=2,AS102=20),"ALTO",IF(AND(AQ102=3,AS102=10),"ALTO",IF(AND(AQ102=4,AS102=10),"ALTO",IF(AND(AQ102=5,AS102=10),"ALTO",IF(AND(AQ102=3,AS102=20),"EXTREMO",IF(AND(AQ102=4,AS102=20),"EXTREMO",IF(AND(AQ102=5,AS102=20),"EXTREMO",VLOOKUP(AU102,[3]Evaluacion!R:S,2)))))))))))))))))</f>
        <v xml:space="preserve"> </v>
      </c>
      <c r="AW102" s="148"/>
      <c r="AX102" s="148"/>
      <c r="AY102" s="148"/>
      <c r="AZ102" s="148"/>
      <c r="BA102" s="148"/>
      <c r="BB102" s="148"/>
      <c r="BC102" s="148"/>
      <c r="BD102" s="153"/>
      <c r="BE102" s="148"/>
    </row>
    <row r="103" spans="1:57" ht="57" thickBot="1" x14ac:dyDescent="0.35">
      <c r="A103" s="137"/>
      <c r="B103" s="138"/>
      <c r="C103" s="151"/>
      <c r="D103" s="152"/>
      <c r="E103" s="185"/>
      <c r="F103" s="142"/>
      <c r="G103" s="140"/>
      <c r="H103" s="140"/>
      <c r="I103" s="140"/>
      <c r="J103" s="140"/>
      <c r="K103" s="140"/>
      <c r="L103" s="140"/>
      <c r="M103" s="140"/>
      <c r="N103" s="140"/>
      <c r="O103" s="140"/>
      <c r="P103" s="140"/>
      <c r="Q103" s="140"/>
      <c r="R103" s="140"/>
      <c r="S103" s="140"/>
      <c r="T103" s="140"/>
      <c r="U103" s="140"/>
      <c r="V103" s="140"/>
      <c r="W103" s="140"/>
      <c r="X103" s="140"/>
      <c r="Y103" s="140"/>
      <c r="Z103" s="148"/>
      <c r="AA103" s="148" t="str">
        <f t="shared" si="17"/>
        <v xml:space="preserve"> </v>
      </c>
      <c r="AB103" s="148"/>
      <c r="AC103" s="149" t="str">
        <f t="shared" si="18"/>
        <v xml:space="preserve"> </v>
      </c>
      <c r="AD103" s="149" t="str">
        <f t="shared" si="19"/>
        <v xml:space="preserve"> </v>
      </c>
      <c r="AE103" s="150" t="str">
        <f>IF(OR(Z103=" ",Z103=0,AB103=" ",AB103=0)," ",IF(AND(Z103=1,AB103=5),"BAJO",IF(AND(Z103=2,AB103=5),"BAJO",IF(AND(Z103=1,AB103=10),"BAJO",IF(AND(Z103=2,AB103=10),"MODERADO",IF(AND(Z103=1,AB103=20),"MODERADO",IF(AND(Z103=3,AB103=5),"MODERADO",IF(AND(Z103=4,AB103=5),"MODERADO",IF(AND(Z103=5,AB103=5),"MODERADO",IF(AND(Z103=2,AB103=20),"ALTO",IF(AND(Z103=3,AB103=10),"ALTO",IF(AND(Z103=4,AB103=10),"ALTO",IF(AND(Z103=5,AB103=10),"ALTO",IF(AND(Z103=3,AB103=20),"EXTREMO",IF(AND(Z103=4,AB103=20),"EXTREMO",IF(AND(Z103=5,AB103=20),"EXTREMO",VLOOKUP(AD103,[3]Evaluacion!A:B,2)))))))))))))))))</f>
        <v xml:space="preserve"> </v>
      </c>
      <c r="AF103" s="146"/>
      <c r="AG103" s="147"/>
      <c r="AH103" s="147"/>
      <c r="AI103" s="147"/>
      <c r="AJ103" s="147"/>
      <c r="AK103" s="147"/>
      <c r="AL103" s="147"/>
      <c r="AM103" s="147"/>
      <c r="AN103" s="147"/>
      <c r="AO103" s="162">
        <f t="shared" si="16"/>
        <v>0</v>
      </c>
      <c r="AP103" s="163" t="str">
        <f t="shared" si="12"/>
        <v>DISMINUYE CERO PUNTOS</v>
      </c>
      <c r="AQ103" s="143"/>
      <c r="AR103" s="144" t="str">
        <f t="shared" si="13"/>
        <v xml:space="preserve"> </v>
      </c>
      <c r="AS103" s="143"/>
      <c r="AT103" s="144" t="str">
        <f t="shared" si="14"/>
        <v xml:space="preserve"> </v>
      </c>
      <c r="AU103" s="148" t="str">
        <f t="shared" si="15"/>
        <v xml:space="preserve"> </v>
      </c>
      <c r="AV103" s="148" t="str">
        <f>IF(OR(AQ103=" ",AQ103=0,AS103=" ",AS103=0)," ",IF(AND(AQ103=1,AS103=5),"BAJO",IF(AND(AQ103=2,AS103=5),"BAJO",IF(AND(AQ103=1,AS103=10),"BAJO",IF(AND(AQ103=2,AS103=10),"MODERADO",IF(AND(AQ103=1,AS103=20),"MODERADO",IF(AND(AQ103=3,AS103=5),"MODERADO",IF(AND(AQ103=4,AS103=5),"MODERADO",IF(AND(AQ103=5,AS103=5),"MODERADO",IF(AND(AQ103=2,AS103=20),"ALTO",IF(AND(AQ103=3,AS103=10),"ALTO",IF(AND(AQ103=4,AS103=10),"ALTO",IF(AND(AQ103=5,AS103=10),"ALTO",IF(AND(AQ103=3,AS103=20),"EXTREMO",IF(AND(AQ103=4,AS103=20),"EXTREMO",IF(AND(AQ103=5,AS103=20),"EXTREMO",VLOOKUP(AU103,[3]Evaluacion!R:S,2)))))))))))))))))</f>
        <v xml:space="preserve"> </v>
      </c>
      <c r="AW103" s="148"/>
      <c r="AX103" s="148"/>
      <c r="AY103" s="148"/>
      <c r="AZ103" s="148"/>
      <c r="BA103" s="148"/>
      <c r="BB103" s="148"/>
      <c r="BC103" s="148"/>
      <c r="BD103" s="153"/>
      <c r="BE103" s="148"/>
    </row>
    <row r="104" spans="1:57" ht="57" thickBot="1" x14ac:dyDescent="0.35">
      <c r="A104" s="137"/>
      <c r="B104" s="138"/>
      <c r="C104" s="151"/>
      <c r="D104" s="152"/>
      <c r="E104" s="185"/>
      <c r="F104" s="142"/>
      <c r="G104" s="140"/>
      <c r="H104" s="140"/>
      <c r="I104" s="140"/>
      <c r="J104" s="140"/>
      <c r="K104" s="140"/>
      <c r="L104" s="140"/>
      <c r="M104" s="140"/>
      <c r="N104" s="140"/>
      <c r="O104" s="140"/>
      <c r="P104" s="140"/>
      <c r="Q104" s="140"/>
      <c r="R104" s="140"/>
      <c r="S104" s="140"/>
      <c r="T104" s="140"/>
      <c r="U104" s="140"/>
      <c r="V104" s="140"/>
      <c r="W104" s="140"/>
      <c r="X104" s="140"/>
      <c r="Y104" s="140"/>
      <c r="Z104" s="148"/>
      <c r="AA104" s="148" t="str">
        <f t="shared" si="17"/>
        <v xml:space="preserve"> </v>
      </c>
      <c r="AB104" s="148"/>
      <c r="AC104" s="149" t="str">
        <f t="shared" si="18"/>
        <v xml:space="preserve"> </v>
      </c>
      <c r="AD104" s="149" t="str">
        <f t="shared" si="19"/>
        <v xml:space="preserve"> </v>
      </c>
      <c r="AE104" s="150" t="str">
        <f>IF(OR(Z104=" ",Z104=0,AB104=" ",AB104=0)," ",IF(AND(Z104=1,AB104=5),"BAJO",IF(AND(Z104=2,AB104=5),"BAJO",IF(AND(Z104=1,AB104=10),"BAJO",IF(AND(Z104=2,AB104=10),"MODERADO",IF(AND(Z104=1,AB104=20),"MODERADO",IF(AND(Z104=3,AB104=5),"MODERADO",IF(AND(Z104=4,AB104=5),"MODERADO",IF(AND(Z104=5,AB104=5),"MODERADO",IF(AND(Z104=2,AB104=20),"ALTO",IF(AND(Z104=3,AB104=10),"ALTO",IF(AND(Z104=4,AB104=10),"ALTO",IF(AND(Z104=5,AB104=10),"ALTO",IF(AND(Z104=3,AB104=20),"EXTREMO",IF(AND(Z104=4,AB104=20),"EXTREMO",IF(AND(Z104=5,AB104=20),"EXTREMO",VLOOKUP(AD104,[3]Evaluacion!A:B,2)))))))))))))))))</f>
        <v xml:space="preserve"> </v>
      </c>
      <c r="AF104" s="146"/>
      <c r="AG104" s="147"/>
      <c r="AH104" s="147"/>
      <c r="AI104" s="147"/>
      <c r="AJ104" s="147"/>
      <c r="AK104" s="147"/>
      <c r="AL104" s="147"/>
      <c r="AM104" s="147"/>
      <c r="AN104" s="147"/>
      <c r="AO104" s="162">
        <f t="shared" si="16"/>
        <v>0</v>
      </c>
      <c r="AP104" s="163" t="str">
        <f t="shared" si="12"/>
        <v>DISMINUYE CERO PUNTOS</v>
      </c>
      <c r="AQ104" s="143"/>
      <c r="AR104" s="144" t="str">
        <f t="shared" si="13"/>
        <v xml:space="preserve"> </v>
      </c>
      <c r="AS104" s="143"/>
      <c r="AT104" s="144" t="str">
        <f t="shared" si="14"/>
        <v xml:space="preserve"> </v>
      </c>
      <c r="AU104" s="148" t="str">
        <f t="shared" si="15"/>
        <v xml:space="preserve"> </v>
      </c>
      <c r="AV104" s="148" t="str">
        <f>IF(OR(AQ104=" ",AQ104=0,AS104=" ",AS104=0)," ",IF(AND(AQ104=1,AS104=5),"BAJO",IF(AND(AQ104=2,AS104=5),"BAJO",IF(AND(AQ104=1,AS104=10),"BAJO",IF(AND(AQ104=2,AS104=10),"MODERADO",IF(AND(AQ104=1,AS104=20),"MODERADO",IF(AND(AQ104=3,AS104=5),"MODERADO",IF(AND(AQ104=4,AS104=5),"MODERADO",IF(AND(AQ104=5,AS104=5),"MODERADO",IF(AND(AQ104=2,AS104=20),"ALTO",IF(AND(AQ104=3,AS104=10),"ALTO",IF(AND(AQ104=4,AS104=10),"ALTO",IF(AND(AQ104=5,AS104=10),"ALTO",IF(AND(AQ104=3,AS104=20),"EXTREMO",IF(AND(AQ104=4,AS104=20),"EXTREMO",IF(AND(AQ104=5,AS104=20),"EXTREMO",VLOOKUP(AU104,[3]Evaluacion!R:S,2)))))))))))))))))</f>
        <v xml:space="preserve"> </v>
      </c>
      <c r="AW104" s="148"/>
      <c r="AX104" s="148"/>
      <c r="AY104" s="148"/>
      <c r="AZ104" s="148"/>
      <c r="BA104" s="148"/>
      <c r="BB104" s="148"/>
      <c r="BC104" s="148"/>
      <c r="BD104" s="153"/>
      <c r="BE104" s="148"/>
    </row>
    <row r="105" spans="1:57" ht="57" thickBot="1" x14ac:dyDescent="0.35">
      <c r="A105" s="137"/>
      <c r="B105" s="138"/>
      <c r="C105" s="151"/>
      <c r="D105" s="152"/>
      <c r="E105" s="185"/>
      <c r="F105" s="142"/>
      <c r="G105" s="140"/>
      <c r="H105" s="140"/>
      <c r="I105" s="140"/>
      <c r="J105" s="140"/>
      <c r="K105" s="140"/>
      <c r="L105" s="140"/>
      <c r="M105" s="140"/>
      <c r="N105" s="140"/>
      <c r="O105" s="140"/>
      <c r="P105" s="140"/>
      <c r="Q105" s="140"/>
      <c r="R105" s="140"/>
      <c r="S105" s="140"/>
      <c r="T105" s="140"/>
      <c r="U105" s="140"/>
      <c r="V105" s="140"/>
      <c r="W105" s="140"/>
      <c r="X105" s="140"/>
      <c r="Y105" s="140"/>
      <c r="Z105" s="148"/>
      <c r="AA105" s="148" t="str">
        <f t="shared" si="17"/>
        <v xml:space="preserve"> </v>
      </c>
      <c r="AB105" s="148"/>
      <c r="AC105" s="149" t="str">
        <f t="shared" si="18"/>
        <v xml:space="preserve"> </v>
      </c>
      <c r="AD105" s="149" t="str">
        <f t="shared" si="19"/>
        <v xml:space="preserve"> </v>
      </c>
      <c r="AE105" s="150" t="str">
        <f>IF(OR(Z105=" ",Z105=0,AB105=" ",AB105=0)," ",IF(AND(Z105=1,AB105=5),"BAJO",IF(AND(Z105=2,AB105=5),"BAJO",IF(AND(Z105=1,AB105=10),"BAJO",IF(AND(Z105=2,AB105=10),"MODERADO",IF(AND(Z105=1,AB105=20),"MODERADO",IF(AND(Z105=3,AB105=5),"MODERADO",IF(AND(Z105=4,AB105=5),"MODERADO",IF(AND(Z105=5,AB105=5),"MODERADO",IF(AND(Z105=2,AB105=20),"ALTO",IF(AND(Z105=3,AB105=10),"ALTO",IF(AND(Z105=4,AB105=10),"ALTO",IF(AND(Z105=5,AB105=10),"ALTO",IF(AND(Z105=3,AB105=20),"EXTREMO",IF(AND(Z105=4,AB105=20),"EXTREMO",IF(AND(Z105=5,AB105=20),"EXTREMO",VLOOKUP(AD105,[3]Evaluacion!A:B,2)))))))))))))))))</f>
        <v xml:space="preserve"> </v>
      </c>
      <c r="AF105" s="146"/>
      <c r="AG105" s="147"/>
      <c r="AH105" s="147"/>
      <c r="AI105" s="147"/>
      <c r="AJ105" s="147"/>
      <c r="AK105" s="147"/>
      <c r="AL105" s="147"/>
      <c r="AM105" s="147"/>
      <c r="AN105" s="147"/>
      <c r="AO105" s="162">
        <f t="shared" si="16"/>
        <v>0</v>
      </c>
      <c r="AP105" s="163" t="str">
        <f t="shared" si="12"/>
        <v>DISMINUYE CERO PUNTOS</v>
      </c>
      <c r="AQ105" s="143"/>
      <c r="AR105" s="144" t="str">
        <f t="shared" si="13"/>
        <v xml:space="preserve"> </v>
      </c>
      <c r="AS105" s="143"/>
      <c r="AT105" s="144" t="str">
        <f t="shared" si="14"/>
        <v xml:space="preserve"> </v>
      </c>
      <c r="AU105" s="148" t="str">
        <f t="shared" si="15"/>
        <v xml:space="preserve"> </v>
      </c>
      <c r="AV105" s="148" t="str">
        <f>IF(OR(AQ105=" ",AQ105=0,AS105=" ",AS105=0)," ",IF(AND(AQ105=1,AS105=5),"BAJO",IF(AND(AQ105=2,AS105=5),"BAJO",IF(AND(AQ105=1,AS105=10),"BAJO",IF(AND(AQ105=2,AS105=10),"MODERADO",IF(AND(AQ105=1,AS105=20),"MODERADO",IF(AND(AQ105=3,AS105=5),"MODERADO",IF(AND(AQ105=4,AS105=5),"MODERADO",IF(AND(AQ105=5,AS105=5),"MODERADO",IF(AND(AQ105=2,AS105=20),"ALTO",IF(AND(AQ105=3,AS105=10),"ALTO",IF(AND(AQ105=4,AS105=10),"ALTO",IF(AND(AQ105=5,AS105=10),"ALTO",IF(AND(AQ105=3,AS105=20),"EXTREMO",IF(AND(AQ105=4,AS105=20),"EXTREMO",IF(AND(AQ105=5,AS105=20),"EXTREMO",VLOOKUP(AU105,[3]Evaluacion!R:S,2)))))))))))))))))</f>
        <v xml:space="preserve"> </v>
      </c>
      <c r="AW105" s="148"/>
      <c r="AX105" s="148"/>
      <c r="AY105" s="148"/>
      <c r="AZ105" s="148"/>
      <c r="BA105" s="148"/>
      <c r="BB105" s="148"/>
      <c r="BC105" s="148"/>
      <c r="BD105" s="153"/>
      <c r="BE105" s="148"/>
    </row>
    <row r="106" spans="1:57" ht="57" thickBot="1" x14ac:dyDescent="0.35">
      <c r="A106" s="137"/>
      <c r="B106" s="138"/>
      <c r="C106" s="151"/>
      <c r="D106" s="152"/>
      <c r="E106" s="185"/>
      <c r="F106" s="142"/>
      <c r="G106" s="140"/>
      <c r="H106" s="140"/>
      <c r="I106" s="140"/>
      <c r="J106" s="140"/>
      <c r="K106" s="140"/>
      <c r="L106" s="140"/>
      <c r="M106" s="140"/>
      <c r="N106" s="140"/>
      <c r="O106" s="140"/>
      <c r="P106" s="140"/>
      <c r="Q106" s="140"/>
      <c r="R106" s="140"/>
      <c r="S106" s="140"/>
      <c r="T106" s="140"/>
      <c r="U106" s="140"/>
      <c r="V106" s="140"/>
      <c r="W106" s="140"/>
      <c r="X106" s="140"/>
      <c r="Y106" s="140"/>
      <c r="Z106" s="148"/>
      <c r="AA106" s="148" t="str">
        <f t="shared" si="17"/>
        <v xml:space="preserve"> </v>
      </c>
      <c r="AB106" s="148"/>
      <c r="AC106" s="149" t="str">
        <f t="shared" si="18"/>
        <v xml:space="preserve"> </v>
      </c>
      <c r="AD106" s="149" t="str">
        <f t="shared" si="19"/>
        <v xml:space="preserve"> </v>
      </c>
      <c r="AE106" s="150" t="str">
        <f>IF(OR(Z106=" ",Z106=0,AB106=" ",AB106=0)," ",IF(AND(Z106=1,AB106=5),"BAJO",IF(AND(Z106=2,AB106=5),"BAJO",IF(AND(Z106=1,AB106=10),"BAJO",IF(AND(Z106=2,AB106=10),"MODERADO",IF(AND(Z106=1,AB106=20),"MODERADO",IF(AND(Z106=3,AB106=5),"MODERADO",IF(AND(Z106=4,AB106=5),"MODERADO",IF(AND(Z106=5,AB106=5),"MODERADO",IF(AND(Z106=2,AB106=20),"ALTO",IF(AND(Z106=3,AB106=10),"ALTO",IF(AND(Z106=4,AB106=10),"ALTO",IF(AND(Z106=5,AB106=10),"ALTO",IF(AND(Z106=3,AB106=20),"EXTREMO",IF(AND(Z106=4,AB106=20),"EXTREMO",IF(AND(Z106=5,AB106=20),"EXTREMO",VLOOKUP(AD106,[3]Evaluacion!A:B,2)))))))))))))))))</f>
        <v xml:space="preserve"> </v>
      </c>
      <c r="AF106" s="146"/>
      <c r="AG106" s="147"/>
      <c r="AH106" s="147"/>
      <c r="AI106" s="147"/>
      <c r="AJ106" s="147"/>
      <c r="AK106" s="147"/>
      <c r="AL106" s="147"/>
      <c r="AM106" s="147"/>
      <c r="AN106" s="147"/>
      <c r="AO106" s="162">
        <f t="shared" si="16"/>
        <v>0</v>
      </c>
      <c r="AP106" s="163" t="str">
        <f t="shared" si="12"/>
        <v>DISMINUYE CERO PUNTOS</v>
      </c>
      <c r="AQ106" s="143"/>
      <c r="AR106" s="144" t="str">
        <f t="shared" si="13"/>
        <v xml:space="preserve"> </v>
      </c>
      <c r="AS106" s="143"/>
      <c r="AT106" s="144" t="str">
        <f t="shared" si="14"/>
        <v xml:space="preserve"> </v>
      </c>
      <c r="AU106" s="148" t="str">
        <f t="shared" si="15"/>
        <v xml:space="preserve"> </v>
      </c>
      <c r="AV106" s="148" t="str">
        <f>IF(OR(AQ106=" ",AQ106=0,AS106=" ",AS106=0)," ",IF(AND(AQ106=1,AS106=5),"BAJO",IF(AND(AQ106=2,AS106=5),"BAJO",IF(AND(AQ106=1,AS106=10),"BAJO",IF(AND(AQ106=2,AS106=10),"MODERADO",IF(AND(AQ106=1,AS106=20),"MODERADO",IF(AND(AQ106=3,AS106=5),"MODERADO",IF(AND(AQ106=4,AS106=5),"MODERADO",IF(AND(AQ106=5,AS106=5),"MODERADO",IF(AND(AQ106=2,AS106=20),"ALTO",IF(AND(AQ106=3,AS106=10),"ALTO",IF(AND(AQ106=4,AS106=10),"ALTO",IF(AND(AQ106=5,AS106=10),"ALTO",IF(AND(AQ106=3,AS106=20),"EXTREMO",IF(AND(AQ106=4,AS106=20),"EXTREMO",IF(AND(AQ106=5,AS106=20),"EXTREMO",VLOOKUP(AU106,[3]Evaluacion!R:S,2)))))))))))))))))</f>
        <v xml:space="preserve"> </v>
      </c>
      <c r="AW106" s="148"/>
      <c r="AX106" s="148"/>
      <c r="AY106" s="148"/>
      <c r="AZ106" s="148"/>
      <c r="BA106" s="148"/>
      <c r="BB106" s="148"/>
      <c r="BC106" s="148"/>
      <c r="BD106" s="153"/>
      <c r="BE106" s="148"/>
    </row>
    <row r="107" spans="1:57" ht="57" thickBot="1" x14ac:dyDescent="0.35">
      <c r="A107" s="137"/>
      <c r="B107" s="138"/>
      <c r="C107" s="151"/>
      <c r="D107" s="152"/>
      <c r="E107" s="185"/>
      <c r="F107" s="142"/>
      <c r="G107" s="140"/>
      <c r="H107" s="140"/>
      <c r="I107" s="140"/>
      <c r="J107" s="140"/>
      <c r="K107" s="140"/>
      <c r="L107" s="140"/>
      <c r="M107" s="140"/>
      <c r="N107" s="140"/>
      <c r="O107" s="140"/>
      <c r="P107" s="140"/>
      <c r="Q107" s="140"/>
      <c r="R107" s="140"/>
      <c r="S107" s="140"/>
      <c r="T107" s="140"/>
      <c r="U107" s="140"/>
      <c r="V107" s="140"/>
      <c r="W107" s="140"/>
      <c r="X107" s="140"/>
      <c r="Y107" s="140"/>
      <c r="Z107" s="148"/>
      <c r="AA107" s="148" t="str">
        <f t="shared" si="17"/>
        <v xml:space="preserve"> </v>
      </c>
      <c r="AB107" s="148"/>
      <c r="AC107" s="149" t="str">
        <f t="shared" si="18"/>
        <v xml:space="preserve"> </v>
      </c>
      <c r="AD107" s="149" t="str">
        <f t="shared" si="19"/>
        <v xml:space="preserve"> </v>
      </c>
      <c r="AE107" s="150" t="str">
        <f>IF(OR(Z107=" ",Z107=0,AB107=" ",AB107=0)," ",IF(AND(Z107=1,AB107=5),"BAJO",IF(AND(Z107=2,AB107=5),"BAJO",IF(AND(Z107=1,AB107=10),"BAJO",IF(AND(Z107=2,AB107=10),"MODERADO",IF(AND(Z107=1,AB107=20),"MODERADO",IF(AND(Z107=3,AB107=5),"MODERADO",IF(AND(Z107=4,AB107=5),"MODERADO",IF(AND(Z107=5,AB107=5),"MODERADO",IF(AND(Z107=2,AB107=20),"ALTO",IF(AND(Z107=3,AB107=10),"ALTO",IF(AND(Z107=4,AB107=10),"ALTO",IF(AND(Z107=5,AB107=10),"ALTO",IF(AND(Z107=3,AB107=20),"EXTREMO",IF(AND(Z107=4,AB107=20),"EXTREMO",IF(AND(Z107=5,AB107=20),"EXTREMO",VLOOKUP(AD107,[3]Evaluacion!A:B,2)))))))))))))))))</f>
        <v xml:space="preserve"> </v>
      </c>
      <c r="AF107" s="146"/>
      <c r="AG107" s="147"/>
      <c r="AH107" s="147"/>
      <c r="AI107" s="147"/>
      <c r="AJ107" s="147"/>
      <c r="AK107" s="147"/>
      <c r="AL107" s="147"/>
      <c r="AM107" s="147"/>
      <c r="AN107" s="147"/>
      <c r="AO107" s="162">
        <f t="shared" si="16"/>
        <v>0</v>
      </c>
      <c r="AP107" s="163" t="str">
        <f t="shared" si="12"/>
        <v>DISMINUYE CERO PUNTOS</v>
      </c>
      <c r="AQ107" s="143"/>
      <c r="AR107" s="144" t="str">
        <f t="shared" si="13"/>
        <v xml:space="preserve"> </v>
      </c>
      <c r="AS107" s="143"/>
      <c r="AT107" s="144" t="str">
        <f t="shared" si="14"/>
        <v xml:space="preserve"> </v>
      </c>
      <c r="AU107" s="148" t="str">
        <f t="shared" si="15"/>
        <v xml:space="preserve"> </v>
      </c>
      <c r="AV107" s="148" t="str">
        <f>IF(OR(AQ107=" ",AQ107=0,AS107=" ",AS107=0)," ",IF(AND(AQ107=1,AS107=5),"BAJO",IF(AND(AQ107=2,AS107=5),"BAJO",IF(AND(AQ107=1,AS107=10),"BAJO",IF(AND(AQ107=2,AS107=10),"MODERADO",IF(AND(AQ107=1,AS107=20),"MODERADO",IF(AND(AQ107=3,AS107=5),"MODERADO",IF(AND(AQ107=4,AS107=5),"MODERADO",IF(AND(AQ107=5,AS107=5),"MODERADO",IF(AND(AQ107=2,AS107=20),"ALTO",IF(AND(AQ107=3,AS107=10),"ALTO",IF(AND(AQ107=4,AS107=10),"ALTO",IF(AND(AQ107=5,AS107=10),"ALTO",IF(AND(AQ107=3,AS107=20),"EXTREMO",IF(AND(AQ107=4,AS107=20),"EXTREMO",IF(AND(AQ107=5,AS107=20),"EXTREMO",VLOOKUP(AU107,[3]Evaluacion!R:S,2)))))))))))))))))</f>
        <v xml:space="preserve"> </v>
      </c>
      <c r="AW107" s="148"/>
      <c r="AX107" s="148"/>
      <c r="AY107" s="148"/>
      <c r="AZ107" s="148"/>
      <c r="BA107" s="148"/>
      <c r="BB107" s="148"/>
      <c r="BC107" s="148"/>
      <c r="BD107" s="153"/>
      <c r="BE107" s="148"/>
    </row>
    <row r="108" spans="1:57" ht="57" thickBot="1" x14ac:dyDescent="0.35">
      <c r="A108" s="137"/>
      <c r="B108" s="138"/>
      <c r="C108" s="151"/>
      <c r="D108" s="152"/>
      <c r="E108" s="185"/>
      <c r="F108" s="142"/>
      <c r="G108" s="140"/>
      <c r="H108" s="140"/>
      <c r="I108" s="140"/>
      <c r="J108" s="140"/>
      <c r="K108" s="140"/>
      <c r="L108" s="140"/>
      <c r="M108" s="140"/>
      <c r="N108" s="140"/>
      <c r="O108" s="140"/>
      <c r="P108" s="140"/>
      <c r="Q108" s="140"/>
      <c r="R108" s="140"/>
      <c r="S108" s="140"/>
      <c r="T108" s="140"/>
      <c r="U108" s="140"/>
      <c r="V108" s="140"/>
      <c r="W108" s="140"/>
      <c r="X108" s="140"/>
      <c r="Y108" s="140"/>
      <c r="Z108" s="148"/>
      <c r="AA108" s="148" t="str">
        <f t="shared" si="17"/>
        <v xml:space="preserve"> </v>
      </c>
      <c r="AB108" s="148"/>
      <c r="AC108" s="149" t="str">
        <f t="shared" si="18"/>
        <v xml:space="preserve"> </v>
      </c>
      <c r="AD108" s="149" t="str">
        <f t="shared" si="19"/>
        <v xml:space="preserve"> </v>
      </c>
      <c r="AE108" s="150" t="str">
        <f>IF(OR(Z108=" ",Z108=0,AB108=" ",AB108=0)," ",IF(AND(Z108=1,AB108=5),"BAJO",IF(AND(Z108=2,AB108=5),"BAJO",IF(AND(Z108=1,AB108=10),"BAJO",IF(AND(Z108=2,AB108=10),"MODERADO",IF(AND(Z108=1,AB108=20),"MODERADO",IF(AND(Z108=3,AB108=5),"MODERADO",IF(AND(Z108=4,AB108=5),"MODERADO",IF(AND(Z108=5,AB108=5),"MODERADO",IF(AND(Z108=2,AB108=20),"ALTO",IF(AND(Z108=3,AB108=10),"ALTO",IF(AND(Z108=4,AB108=10),"ALTO",IF(AND(Z108=5,AB108=10),"ALTO",IF(AND(Z108=3,AB108=20),"EXTREMO",IF(AND(Z108=4,AB108=20),"EXTREMO",IF(AND(Z108=5,AB108=20),"EXTREMO",VLOOKUP(AD108,[3]Evaluacion!A:B,2)))))))))))))))))</f>
        <v xml:space="preserve"> </v>
      </c>
      <c r="AF108" s="146"/>
      <c r="AG108" s="147"/>
      <c r="AH108" s="147"/>
      <c r="AI108" s="147"/>
      <c r="AJ108" s="147"/>
      <c r="AK108" s="147"/>
      <c r="AL108" s="147"/>
      <c r="AM108" s="147"/>
      <c r="AN108" s="147"/>
      <c r="AO108" s="162">
        <f t="shared" si="16"/>
        <v>0</v>
      </c>
      <c r="AP108" s="163" t="str">
        <f t="shared" si="12"/>
        <v>DISMINUYE CERO PUNTOS</v>
      </c>
      <c r="AQ108" s="143"/>
      <c r="AR108" s="144" t="str">
        <f t="shared" si="13"/>
        <v xml:space="preserve"> </v>
      </c>
      <c r="AS108" s="143"/>
      <c r="AT108" s="144" t="str">
        <f t="shared" si="14"/>
        <v xml:space="preserve"> </v>
      </c>
      <c r="AU108" s="148" t="str">
        <f t="shared" si="15"/>
        <v xml:space="preserve"> </v>
      </c>
      <c r="AV108" s="148" t="str">
        <f>IF(OR(AQ108=" ",AQ108=0,AS108=" ",AS108=0)," ",IF(AND(AQ108=1,AS108=5),"BAJO",IF(AND(AQ108=2,AS108=5),"BAJO",IF(AND(AQ108=1,AS108=10),"BAJO",IF(AND(AQ108=2,AS108=10),"MODERADO",IF(AND(AQ108=1,AS108=20),"MODERADO",IF(AND(AQ108=3,AS108=5),"MODERADO",IF(AND(AQ108=4,AS108=5),"MODERADO",IF(AND(AQ108=5,AS108=5),"MODERADO",IF(AND(AQ108=2,AS108=20),"ALTO",IF(AND(AQ108=3,AS108=10),"ALTO",IF(AND(AQ108=4,AS108=10),"ALTO",IF(AND(AQ108=5,AS108=10),"ALTO",IF(AND(AQ108=3,AS108=20),"EXTREMO",IF(AND(AQ108=4,AS108=20),"EXTREMO",IF(AND(AQ108=5,AS108=20),"EXTREMO",VLOOKUP(AU108,[3]Evaluacion!R:S,2)))))))))))))))))</f>
        <v xml:space="preserve"> </v>
      </c>
      <c r="AW108" s="148"/>
      <c r="AX108" s="148"/>
      <c r="AY108" s="148"/>
      <c r="AZ108" s="148"/>
      <c r="BA108" s="148"/>
      <c r="BB108" s="148"/>
      <c r="BC108" s="148"/>
      <c r="BD108" s="153"/>
      <c r="BE108" s="148"/>
    </row>
    <row r="109" spans="1:57" ht="57" thickBot="1" x14ac:dyDescent="0.35">
      <c r="A109" s="137"/>
      <c r="B109" s="138"/>
      <c r="C109" s="151"/>
      <c r="D109" s="152"/>
      <c r="E109" s="185"/>
      <c r="F109" s="142"/>
      <c r="G109" s="140"/>
      <c r="H109" s="140"/>
      <c r="I109" s="140"/>
      <c r="J109" s="140"/>
      <c r="K109" s="140"/>
      <c r="L109" s="140"/>
      <c r="M109" s="140"/>
      <c r="N109" s="140"/>
      <c r="O109" s="140"/>
      <c r="P109" s="140"/>
      <c r="Q109" s="140"/>
      <c r="R109" s="140"/>
      <c r="S109" s="140"/>
      <c r="T109" s="140"/>
      <c r="U109" s="140"/>
      <c r="V109" s="140"/>
      <c r="W109" s="140"/>
      <c r="X109" s="140"/>
      <c r="Y109" s="140"/>
      <c r="Z109" s="148"/>
      <c r="AA109" s="148" t="str">
        <f t="shared" si="17"/>
        <v xml:space="preserve"> </v>
      </c>
      <c r="AB109" s="148"/>
      <c r="AC109" s="149" t="str">
        <f t="shared" si="18"/>
        <v xml:space="preserve"> </v>
      </c>
      <c r="AD109" s="149" t="str">
        <f t="shared" si="19"/>
        <v xml:space="preserve"> </v>
      </c>
      <c r="AE109" s="150" t="str">
        <f>IF(OR(Z109=" ",Z109=0,AB109=" ",AB109=0)," ",IF(AND(Z109=1,AB109=5),"BAJO",IF(AND(Z109=2,AB109=5),"BAJO",IF(AND(Z109=1,AB109=10),"BAJO",IF(AND(Z109=2,AB109=10),"MODERADO",IF(AND(Z109=1,AB109=20),"MODERADO",IF(AND(Z109=3,AB109=5),"MODERADO",IF(AND(Z109=4,AB109=5),"MODERADO",IF(AND(Z109=5,AB109=5),"MODERADO",IF(AND(Z109=2,AB109=20),"ALTO",IF(AND(Z109=3,AB109=10),"ALTO",IF(AND(Z109=4,AB109=10),"ALTO",IF(AND(Z109=5,AB109=10),"ALTO",IF(AND(Z109=3,AB109=20),"EXTREMO",IF(AND(Z109=4,AB109=20),"EXTREMO",IF(AND(Z109=5,AB109=20),"EXTREMO",VLOOKUP(AD109,[3]Evaluacion!A:B,2)))))))))))))))))</f>
        <v xml:space="preserve"> </v>
      </c>
      <c r="AF109" s="146"/>
      <c r="AG109" s="147"/>
      <c r="AH109" s="147"/>
      <c r="AI109" s="147"/>
      <c r="AJ109" s="147"/>
      <c r="AK109" s="147"/>
      <c r="AL109" s="147"/>
      <c r="AM109" s="147"/>
      <c r="AN109" s="147"/>
      <c r="AO109" s="162">
        <f t="shared" si="16"/>
        <v>0</v>
      </c>
      <c r="AP109" s="163" t="str">
        <f t="shared" si="12"/>
        <v>DISMINUYE CERO PUNTOS</v>
      </c>
      <c r="AQ109" s="143"/>
      <c r="AR109" s="144" t="str">
        <f t="shared" si="13"/>
        <v xml:space="preserve"> </v>
      </c>
      <c r="AS109" s="143"/>
      <c r="AT109" s="144" t="str">
        <f t="shared" si="14"/>
        <v xml:space="preserve"> </v>
      </c>
      <c r="AU109" s="148" t="str">
        <f t="shared" si="15"/>
        <v xml:space="preserve"> </v>
      </c>
      <c r="AV109" s="148" t="str">
        <f>IF(OR(AQ109=" ",AQ109=0,AS109=" ",AS109=0)," ",IF(AND(AQ109=1,AS109=5),"BAJO",IF(AND(AQ109=2,AS109=5),"BAJO",IF(AND(AQ109=1,AS109=10),"BAJO",IF(AND(AQ109=2,AS109=10),"MODERADO",IF(AND(AQ109=1,AS109=20),"MODERADO",IF(AND(AQ109=3,AS109=5),"MODERADO",IF(AND(AQ109=4,AS109=5),"MODERADO",IF(AND(AQ109=5,AS109=5),"MODERADO",IF(AND(AQ109=2,AS109=20),"ALTO",IF(AND(AQ109=3,AS109=10),"ALTO",IF(AND(AQ109=4,AS109=10),"ALTO",IF(AND(AQ109=5,AS109=10),"ALTO",IF(AND(AQ109=3,AS109=20),"EXTREMO",IF(AND(AQ109=4,AS109=20),"EXTREMO",IF(AND(AQ109=5,AS109=20),"EXTREMO",VLOOKUP(AU109,[3]Evaluacion!R:S,2)))))))))))))))))</f>
        <v xml:space="preserve"> </v>
      </c>
      <c r="AW109" s="148"/>
      <c r="AX109" s="148"/>
      <c r="AY109" s="148"/>
      <c r="AZ109" s="148"/>
      <c r="BA109" s="148"/>
      <c r="BB109" s="148"/>
      <c r="BC109" s="148"/>
      <c r="BD109" s="153"/>
      <c r="BE109" s="148"/>
    </row>
    <row r="110" spans="1:57" ht="57" thickBot="1" x14ac:dyDescent="0.35">
      <c r="A110" s="137"/>
      <c r="B110" s="138"/>
      <c r="C110" s="151"/>
      <c r="D110" s="152"/>
      <c r="E110" s="185"/>
      <c r="F110" s="142"/>
      <c r="G110" s="140"/>
      <c r="H110" s="140"/>
      <c r="I110" s="140"/>
      <c r="J110" s="140"/>
      <c r="K110" s="140"/>
      <c r="L110" s="140"/>
      <c r="M110" s="140"/>
      <c r="N110" s="140"/>
      <c r="O110" s="140"/>
      <c r="P110" s="140"/>
      <c r="Q110" s="140"/>
      <c r="R110" s="140"/>
      <c r="S110" s="140"/>
      <c r="T110" s="140"/>
      <c r="U110" s="140"/>
      <c r="V110" s="140"/>
      <c r="W110" s="140"/>
      <c r="X110" s="140"/>
      <c r="Y110" s="140"/>
      <c r="Z110" s="148"/>
      <c r="AA110" s="148" t="str">
        <f t="shared" si="17"/>
        <v xml:space="preserve"> </v>
      </c>
      <c r="AB110" s="148"/>
      <c r="AC110" s="149" t="str">
        <f t="shared" si="18"/>
        <v xml:space="preserve"> </v>
      </c>
      <c r="AD110" s="149" t="str">
        <f t="shared" si="19"/>
        <v xml:space="preserve"> </v>
      </c>
      <c r="AE110" s="150" t="str">
        <f>IF(OR(Z110=" ",Z110=0,AB110=" ",AB110=0)," ",IF(AND(Z110=1,AB110=5),"BAJO",IF(AND(Z110=2,AB110=5),"BAJO",IF(AND(Z110=1,AB110=10),"BAJO",IF(AND(Z110=2,AB110=10),"MODERADO",IF(AND(Z110=1,AB110=20),"MODERADO",IF(AND(Z110=3,AB110=5),"MODERADO",IF(AND(Z110=4,AB110=5),"MODERADO",IF(AND(Z110=5,AB110=5),"MODERADO",IF(AND(Z110=2,AB110=20),"ALTO",IF(AND(Z110=3,AB110=10),"ALTO",IF(AND(Z110=4,AB110=10),"ALTO",IF(AND(Z110=5,AB110=10),"ALTO",IF(AND(Z110=3,AB110=20),"EXTREMO",IF(AND(Z110=4,AB110=20),"EXTREMO",IF(AND(Z110=5,AB110=20),"EXTREMO",VLOOKUP(AD110,[3]Evaluacion!A:B,2)))))))))))))))))</f>
        <v xml:space="preserve"> </v>
      </c>
      <c r="AF110" s="146"/>
      <c r="AG110" s="147"/>
      <c r="AH110" s="147"/>
      <c r="AI110" s="147"/>
      <c r="AJ110" s="147"/>
      <c r="AK110" s="147"/>
      <c r="AL110" s="147"/>
      <c r="AM110" s="147"/>
      <c r="AN110" s="147"/>
      <c r="AO110" s="162">
        <f t="shared" si="16"/>
        <v>0</v>
      </c>
      <c r="AP110" s="163" t="str">
        <f t="shared" si="12"/>
        <v>DISMINUYE CERO PUNTOS</v>
      </c>
      <c r="AQ110" s="143"/>
      <c r="AR110" s="144" t="str">
        <f t="shared" si="13"/>
        <v xml:space="preserve"> </v>
      </c>
      <c r="AS110" s="143"/>
      <c r="AT110" s="144" t="str">
        <f t="shared" si="14"/>
        <v xml:space="preserve"> </v>
      </c>
      <c r="AU110" s="148" t="str">
        <f t="shared" si="15"/>
        <v xml:space="preserve"> </v>
      </c>
      <c r="AV110" s="148" t="str">
        <f>IF(OR(AQ110=" ",AQ110=0,AS110=" ",AS110=0)," ",IF(AND(AQ110=1,AS110=5),"BAJO",IF(AND(AQ110=2,AS110=5),"BAJO",IF(AND(AQ110=1,AS110=10),"BAJO",IF(AND(AQ110=2,AS110=10),"MODERADO",IF(AND(AQ110=1,AS110=20),"MODERADO",IF(AND(AQ110=3,AS110=5),"MODERADO",IF(AND(AQ110=4,AS110=5),"MODERADO",IF(AND(AQ110=5,AS110=5),"MODERADO",IF(AND(AQ110=2,AS110=20),"ALTO",IF(AND(AQ110=3,AS110=10),"ALTO",IF(AND(AQ110=4,AS110=10),"ALTO",IF(AND(AQ110=5,AS110=10),"ALTO",IF(AND(AQ110=3,AS110=20),"EXTREMO",IF(AND(AQ110=4,AS110=20),"EXTREMO",IF(AND(AQ110=5,AS110=20),"EXTREMO",VLOOKUP(AU110,[3]Evaluacion!R:S,2)))))))))))))))))</f>
        <v xml:space="preserve"> </v>
      </c>
      <c r="AW110" s="148"/>
      <c r="AX110" s="148"/>
      <c r="AY110" s="148"/>
      <c r="AZ110" s="148"/>
      <c r="BA110" s="148"/>
      <c r="BB110" s="148"/>
      <c r="BC110" s="148"/>
      <c r="BD110" s="153"/>
      <c r="BE110" s="148"/>
    </row>
    <row r="111" spans="1:57" ht="57" thickBot="1" x14ac:dyDescent="0.35">
      <c r="A111" s="137"/>
      <c r="B111" s="138"/>
      <c r="C111" s="151"/>
      <c r="D111" s="152"/>
      <c r="E111" s="185"/>
      <c r="F111" s="142"/>
      <c r="G111" s="140"/>
      <c r="H111" s="140"/>
      <c r="I111" s="140"/>
      <c r="J111" s="140"/>
      <c r="K111" s="140"/>
      <c r="L111" s="140"/>
      <c r="M111" s="140"/>
      <c r="N111" s="140"/>
      <c r="O111" s="140"/>
      <c r="P111" s="140"/>
      <c r="Q111" s="140"/>
      <c r="R111" s="140"/>
      <c r="S111" s="140"/>
      <c r="T111" s="140"/>
      <c r="U111" s="140"/>
      <c r="V111" s="140"/>
      <c r="W111" s="140"/>
      <c r="X111" s="140"/>
      <c r="Y111" s="140"/>
      <c r="Z111" s="148"/>
      <c r="AA111" s="148" t="str">
        <f t="shared" si="17"/>
        <v xml:space="preserve"> </v>
      </c>
      <c r="AB111" s="148"/>
      <c r="AC111" s="149" t="str">
        <f t="shared" si="18"/>
        <v xml:space="preserve"> </v>
      </c>
      <c r="AD111" s="149" t="str">
        <f t="shared" si="19"/>
        <v xml:space="preserve"> </v>
      </c>
      <c r="AE111" s="150" t="str">
        <f>IF(OR(Z111=" ",Z111=0,AB111=" ",AB111=0)," ",IF(AND(Z111=1,AB111=5),"BAJO",IF(AND(Z111=2,AB111=5),"BAJO",IF(AND(Z111=1,AB111=10),"BAJO",IF(AND(Z111=2,AB111=10),"MODERADO",IF(AND(Z111=1,AB111=20),"MODERADO",IF(AND(Z111=3,AB111=5),"MODERADO",IF(AND(Z111=4,AB111=5),"MODERADO",IF(AND(Z111=5,AB111=5),"MODERADO",IF(AND(Z111=2,AB111=20),"ALTO",IF(AND(Z111=3,AB111=10),"ALTO",IF(AND(Z111=4,AB111=10),"ALTO",IF(AND(Z111=5,AB111=10),"ALTO",IF(AND(Z111=3,AB111=20),"EXTREMO",IF(AND(Z111=4,AB111=20),"EXTREMO",IF(AND(Z111=5,AB111=20),"EXTREMO",VLOOKUP(AD111,[3]Evaluacion!A:B,2)))))))))))))))))</f>
        <v xml:space="preserve"> </v>
      </c>
      <c r="AF111" s="146"/>
      <c r="AG111" s="147"/>
      <c r="AH111" s="147"/>
      <c r="AI111" s="147"/>
      <c r="AJ111" s="147"/>
      <c r="AK111" s="147"/>
      <c r="AL111" s="147"/>
      <c r="AM111" s="147"/>
      <c r="AN111" s="147"/>
      <c r="AO111" s="162">
        <f t="shared" si="16"/>
        <v>0</v>
      </c>
      <c r="AP111" s="163" t="str">
        <f t="shared" si="12"/>
        <v>DISMINUYE CERO PUNTOS</v>
      </c>
      <c r="AQ111" s="143"/>
      <c r="AR111" s="144" t="str">
        <f t="shared" si="13"/>
        <v xml:space="preserve"> </v>
      </c>
      <c r="AS111" s="143"/>
      <c r="AT111" s="144" t="str">
        <f t="shared" si="14"/>
        <v xml:space="preserve"> </v>
      </c>
      <c r="AU111" s="148" t="str">
        <f t="shared" si="15"/>
        <v xml:space="preserve"> </v>
      </c>
      <c r="AV111" s="148" t="str">
        <f>IF(OR(AQ111=" ",AQ111=0,AS111=" ",AS111=0)," ",IF(AND(AQ111=1,AS111=5),"BAJO",IF(AND(AQ111=2,AS111=5),"BAJO",IF(AND(AQ111=1,AS111=10),"BAJO",IF(AND(AQ111=2,AS111=10),"MODERADO",IF(AND(AQ111=1,AS111=20),"MODERADO",IF(AND(AQ111=3,AS111=5),"MODERADO",IF(AND(AQ111=4,AS111=5),"MODERADO",IF(AND(AQ111=5,AS111=5),"MODERADO",IF(AND(AQ111=2,AS111=20),"ALTO",IF(AND(AQ111=3,AS111=10),"ALTO",IF(AND(AQ111=4,AS111=10),"ALTO",IF(AND(AQ111=5,AS111=10),"ALTO",IF(AND(AQ111=3,AS111=20),"EXTREMO",IF(AND(AQ111=4,AS111=20),"EXTREMO",IF(AND(AQ111=5,AS111=20),"EXTREMO",VLOOKUP(AU111,[3]Evaluacion!R:S,2)))))))))))))))))</f>
        <v xml:space="preserve"> </v>
      </c>
      <c r="AW111" s="148"/>
      <c r="AX111" s="148"/>
      <c r="AY111" s="148"/>
      <c r="AZ111" s="148"/>
      <c r="BA111" s="148"/>
      <c r="BB111" s="148"/>
      <c r="BC111" s="148"/>
      <c r="BD111" s="153"/>
      <c r="BE111" s="148"/>
    </row>
    <row r="112" spans="1:57" ht="57" thickBot="1" x14ac:dyDescent="0.35">
      <c r="A112" s="137"/>
      <c r="B112" s="138"/>
      <c r="C112" s="151"/>
      <c r="D112" s="152"/>
      <c r="E112" s="185"/>
      <c r="F112" s="142"/>
      <c r="G112" s="140"/>
      <c r="H112" s="140"/>
      <c r="I112" s="140"/>
      <c r="J112" s="140"/>
      <c r="K112" s="140"/>
      <c r="L112" s="140"/>
      <c r="M112" s="140"/>
      <c r="N112" s="140"/>
      <c r="O112" s="140"/>
      <c r="P112" s="140"/>
      <c r="Q112" s="140"/>
      <c r="R112" s="140"/>
      <c r="S112" s="140"/>
      <c r="T112" s="140"/>
      <c r="U112" s="140"/>
      <c r="V112" s="140"/>
      <c r="W112" s="140"/>
      <c r="X112" s="140"/>
      <c r="Y112" s="140"/>
      <c r="Z112" s="148"/>
      <c r="AA112" s="148" t="str">
        <f t="shared" si="17"/>
        <v xml:space="preserve"> </v>
      </c>
      <c r="AB112" s="148"/>
      <c r="AC112" s="149" t="str">
        <f t="shared" si="18"/>
        <v xml:space="preserve"> </v>
      </c>
      <c r="AD112" s="149" t="str">
        <f t="shared" si="19"/>
        <v xml:space="preserve"> </v>
      </c>
      <c r="AE112" s="150" t="str">
        <f>IF(OR(Z112=" ",Z112=0,AB112=" ",AB112=0)," ",IF(AND(Z112=1,AB112=5),"BAJO",IF(AND(Z112=2,AB112=5),"BAJO",IF(AND(Z112=1,AB112=10),"BAJO",IF(AND(Z112=2,AB112=10),"MODERADO",IF(AND(Z112=1,AB112=20),"MODERADO",IF(AND(Z112=3,AB112=5),"MODERADO",IF(AND(Z112=4,AB112=5),"MODERADO",IF(AND(Z112=5,AB112=5),"MODERADO",IF(AND(Z112=2,AB112=20),"ALTO",IF(AND(Z112=3,AB112=10),"ALTO",IF(AND(Z112=4,AB112=10),"ALTO",IF(AND(Z112=5,AB112=10),"ALTO",IF(AND(Z112=3,AB112=20),"EXTREMO",IF(AND(Z112=4,AB112=20),"EXTREMO",IF(AND(Z112=5,AB112=20),"EXTREMO",VLOOKUP(AD112,[3]Evaluacion!A:B,2)))))))))))))))))</f>
        <v xml:space="preserve"> </v>
      </c>
      <c r="AF112" s="146"/>
      <c r="AG112" s="147"/>
      <c r="AH112" s="147"/>
      <c r="AI112" s="147"/>
      <c r="AJ112" s="147"/>
      <c r="AK112" s="147"/>
      <c r="AL112" s="147"/>
      <c r="AM112" s="147"/>
      <c r="AN112" s="147"/>
      <c r="AO112" s="162">
        <f t="shared" si="16"/>
        <v>0</v>
      </c>
      <c r="AP112" s="163" t="str">
        <f t="shared" si="12"/>
        <v>DISMINUYE CERO PUNTOS</v>
      </c>
      <c r="AQ112" s="143"/>
      <c r="AR112" s="144" t="str">
        <f t="shared" si="13"/>
        <v xml:space="preserve"> </v>
      </c>
      <c r="AS112" s="143"/>
      <c r="AT112" s="144" t="str">
        <f t="shared" si="14"/>
        <v xml:space="preserve"> </v>
      </c>
      <c r="AU112" s="148" t="str">
        <f t="shared" si="15"/>
        <v xml:space="preserve"> </v>
      </c>
      <c r="AV112" s="148" t="str">
        <f>IF(OR(AQ112=" ",AQ112=0,AS112=" ",AS112=0)," ",IF(AND(AQ112=1,AS112=5),"BAJO",IF(AND(AQ112=2,AS112=5),"BAJO",IF(AND(AQ112=1,AS112=10),"BAJO",IF(AND(AQ112=2,AS112=10),"MODERADO",IF(AND(AQ112=1,AS112=20),"MODERADO",IF(AND(AQ112=3,AS112=5),"MODERADO",IF(AND(AQ112=4,AS112=5),"MODERADO",IF(AND(AQ112=5,AS112=5),"MODERADO",IF(AND(AQ112=2,AS112=20),"ALTO",IF(AND(AQ112=3,AS112=10),"ALTO",IF(AND(AQ112=4,AS112=10),"ALTO",IF(AND(AQ112=5,AS112=10),"ALTO",IF(AND(AQ112=3,AS112=20),"EXTREMO",IF(AND(AQ112=4,AS112=20),"EXTREMO",IF(AND(AQ112=5,AS112=20),"EXTREMO",VLOOKUP(AU112,[3]Evaluacion!R:S,2)))))))))))))))))</f>
        <v xml:space="preserve"> </v>
      </c>
      <c r="AW112" s="148"/>
      <c r="AX112" s="148"/>
      <c r="AY112" s="148"/>
      <c r="AZ112" s="148"/>
      <c r="BA112" s="148"/>
      <c r="BB112" s="148"/>
      <c r="BC112" s="148"/>
      <c r="BD112" s="153"/>
      <c r="BE112" s="148"/>
    </row>
    <row r="113" spans="1:57" ht="57" thickBot="1" x14ac:dyDescent="0.35">
      <c r="A113" s="137"/>
      <c r="B113" s="138"/>
      <c r="C113" s="151"/>
      <c r="D113" s="152"/>
      <c r="E113" s="185"/>
      <c r="F113" s="142"/>
      <c r="G113" s="140"/>
      <c r="H113" s="140"/>
      <c r="I113" s="140"/>
      <c r="J113" s="140"/>
      <c r="K113" s="140"/>
      <c r="L113" s="140"/>
      <c r="M113" s="140"/>
      <c r="N113" s="140"/>
      <c r="O113" s="140"/>
      <c r="P113" s="140"/>
      <c r="Q113" s="140"/>
      <c r="R113" s="140"/>
      <c r="S113" s="140"/>
      <c r="T113" s="140"/>
      <c r="U113" s="140"/>
      <c r="V113" s="140"/>
      <c r="W113" s="140"/>
      <c r="X113" s="140"/>
      <c r="Y113" s="140"/>
      <c r="Z113" s="148"/>
      <c r="AA113" s="148" t="str">
        <f t="shared" si="17"/>
        <v xml:space="preserve"> </v>
      </c>
      <c r="AB113" s="148"/>
      <c r="AC113" s="149" t="str">
        <f t="shared" si="18"/>
        <v xml:space="preserve"> </v>
      </c>
      <c r="AD113" s="149" t="str">
        <f t="shared" si="19"/>
        <v xml:space="preserve"> </v>
      </c>
      <c r="AE113" s="150" t="str">
        <f>IF(OR(Z113=" ",Z113=0,AB113=" ",AB113=0)," ",IF(AND(Z113=1,AB113=5),"BAJO",IF(AND(Z113=2,AB113=5),"BAJO",IF(AND(Z113=1,AB113=10),"BAJO",IF(AND(Z113=2,AB113=10),"MODERADO",IF(AND(Z113=1,AB113=20),"MODERADO",IF(AND(Z113=3,AB113=5),"MODERADO",IF(AND(Z113=4,AB113=5),"MODERADO",IF(AND(Z113=5,AB113=5),"MODERADO",IF(AND(Z113=2,AB113=20),"ALTO",IF(AND(Z113=3,AB113=10),"ALTO",IF(AND(Z113=4,AB113=10),"ALTO",IF(AND(Z113=5,AB113=10),"ALTO",IF(AND(Z113=3,AB113=20),"EXTREMO",IF(AND(Z113=4,AB113=20),"EXTREMO",IF(AND(Z113=5,AB113=20),"EXTREMO",VLOOKUP(AD113,[3]Evaluacion!A:B,2)))))))))))))))))</f>
        <v xml:space="preserve"> </v>
      </c>
      <c r="AF113" s="146"/>
      <c r="AG113" s="147"/>
      <c r="AH113" s="147"/>
      <c r="AI113" s="147"/>
      <c r="AJ113" s="147"/>
      <c r="AK113" s="147"/>
      <c r="AL113" s="147"/>
      <c r="AM113" s="147"/>
      <c r="AN113" s="147"/>
      <c r="AO113" s="162">
        <f t="shared" si="16"/>
        <v>0</v>
      </c>
      <c r="AP113" s="163" t="str">
        <f t="shared" si="12"/>
        <v>DISMINUYE CERO PUNTOS</v>
      </c>
      <c r="AQ113" s="143"/>
      <c r="AR113" s="144" t="str">
        <f t="shared" si="13"/>
        <v xml:space="preserve"> </v>
      </c>
      <c r="AS113" s="143"/>
      <c r="AT113" s="144" t="str">
        <f t="shared" si="14"/>
        <v xml:space="preserve"> </v>
      </c>
      <c r="AU113" s="148" t="str">
        <f t="shared" si="15"/>
        <v xml:space="preserve"> </v>
      </c>
      <c r="AV113" s="148" t="str">
        <f>IF(OR(AQ113=" ",AQ113=0,AS113=" ",AS113=0)," ",IF(AND(AQ113=1,AS113=5),"BAJO",IF(AND(AQ113=2,AS113=5),"BAJO",IF(AND(AQ113=1,AS113=10),"BAJO",IF(AND(AQ113=2,AS113=10),"MODERADO",IF(AND(AQ113=1,AS113=20),"MODERADO",IF(AND(AQ113=3,AS113=5),"MODERADO",IF(AND(AQ113=4,AS113=5),"MODERADO",IF(AND(AQ113=5,AS113=5),"MODERADO",IF(AND(AQ113=2,AS113=20),"ALTO",IF(AND(AQ113=3,AS113=10),"ALTO",IF(AND(AQ113=4,AS113=10),"ALTO",IF(AND(AQ113=5,AS113=10),"ALTO",IF(AND(AQ113=3,AS113=20),"EXTREMO",IF(AND(AQ113=4,AS113=20),"EXTREMO",IF(AND(AQ113=5,AS113=20),"EXTREMO",VLOOKUP(AU113,[3]Evaluacion!R:S,2)))))))))))))))))</f>
        <v xml:space="preserve"> </v>
      </c>
      <c r="AW113" s="148"/>
      <c r="AX113" s="148"/>
      <c r="AY113" s="148"/>
      <c r="AZ113" s="148"/>
      <c r="BA113" s="148"/>
      <c r="BB113" s="148"/>
      <c r="BC113" s="148"/>
      <c r="BD113" s="153"/>
      <c r="BE113" s="148"/>
    </row>
    <row r="114" spans="1:57" ht="57" thickBot="1" x14ac:dyDescent="0.35">
      <c r="A114" s="137"/>
      <c r="B114" s="138"/>
      <c r="C114" s="151"/>
      <c r="D114" s="152"/>
      <c r="E114" s="185"/>
      <c r="F114" s="142"/>
      <c r="G114" s="140"/>
      <c r="H114" s="140"/>
      <c r="I114" s="140"/>
      <c r="J114" s="140"/>
      <c r="K114" s="140"/>
      <c r="L114" s="140"/>
      <c r="M114" s="140"/>
      <c r="N114" s="140"/>
      <c r="O114" s="140"/>
      <c r="P114" s="140"/>
      <c r="Q114" s="140"/>
      <c r="R114" s="140"/>
      <c r="S114" s="140"/>
      <c r="T114" s="140"/>
      <c r="U114" s="140"/>
      <c r="V114" s="140"/>
      <c r="W114" s="140"/>
      <c r="X114" s="140"/>
      <c r="Y114" s="140"/>
      <c r="Z114" s="148"/>
      <c r="AA114" s="148" t="str">
        <f t="shared" si="17"/>
        <v xml:space="preserve"> </v>
      </c>
      <c r="AB114" s="148"/>
      <c r="AC114" s="149" t="str">
        <f t="shared" si="18"/>
        <v xml:space="preserve"> </v>
      </c>
      <c r="AD114" s="149" t="str">
        <f t="shared" si="19"/>
        <v xml:space="preserve"> </v>
      </c>
      <c r="AE114" s="150" t="str">
        <f>IF(OR(Z114=" ",Z114=0,AB114=" ",AB114=0)," ",IF(AND(Z114=1,AB114=5),"BAJO",IF(AND(Z114=2,AB114=5),"BAJO",IF(AND(Z114=1,AB114=10),"BAJO",IF(AND(Z114=2,AB114=10),"MODERADO",IF(AND(Z114=1,AB114=20),"MODERADO",IF(AND(Z114=3,AB114=5),"MODERADO",IF(AND(Z114=4,AB114=5),"MODERADO",IF(AND(Z114=5,AB114=5),"MODERADO",IF(AND(Z114=2,AB114=20),"ALTO",IF(AND(Z114=3,AB114=10),"ALTO",IF(AND(Z114=4,AB114=10),"ALTO",IF(AND(Z114=5,AB114=10),"ALTO",IF(AND(Z114=3,AB114=20),"EXTREMO",IF(AND(Z114=4,AB114=20),"EXTREMO",IF(AND(Z114=5,AB114=20),"EXTREMO",VLOOKUP(AD114,[3]Evaluacion!A:B,2)))))))))))))))))</f>
        <v xml:space="preserve"> </v>
      </c>
      <c r="AF114" s="146"/>
      <c r="AG114" s="147"/>
      <c r="AH114" s="147"/>
      <c r="AI114" s="147"/>
      <c r="AJ114" s="147"/>
      <c r="AK114" s="147"/>
      <c r="AL114" s="147"/>
      <c r="AM114" s="147"/>
      <c r="AN114" s="147"/>
      <c r="AO114" s="162">
        <f t="shared" si="16"/>
        <v>0</v>
      </c>
      <c r="AP114" s="163" t="str">
        <f t="shared" si="12"/>
        <v>DISMINUYE CERO PUNTOS</v>
      </c>
      <c r="AQ114" s="143"/>
      <c r="AR114" s="144" t="str">
        <f t="shared" si="13"/>
        <v xml:space="preserve"> </v>
      </c>
      <c r="AS114" s="143"/>
      <c r="AT114" s="144" t="str">
        <f t="shared" si="14"/>
        <v xml:space="preserve"> </v>
      </c>
      <c r="AU114" s="148" t="str">
        <f t="shared" si="15"/>
        <v xml:space="preserve"> </v>
      </c>
      <c r="AV114" s="148" t="str">
        <f>IF(OR(AQ114=" ",AQ114=0,AS114=" ",AS114=0)," ",IF(AND(AQ114=1,AS114=5),"BAJO",IF(AND(AQ114=2,AS114=5),"BAJO",IF(AND(AQ114=1,AS114=10),"BAJO",IF(AND(AQ114=2,AS114=10),"MODERADO",IF(AND(AQ114=1,AS114=20),"MODERADO",IF(AND(AQ114=3,AS114=5),"MODERADO",IF(AND(AQ114=4,AS114=5),"MODERADO",IF(AND(AQ114=5,AS114=5),"MODERADO",IF(AND(AQ114=2,AS114=20),"ALTO",IF(AND(AQ114=3,AS114=10),"ALTO",IF(AND(AQ114=4,AS114=10),"ALTO",IF(AND(AQ114=5,AS114=10),"ALTO",IF(AND(AQ114=3,AS114=20),"EXTREMO",IF(AND(AQ114=4,AS114=20),"EXTREMO",IF(AND(AQ114=5,AS114=20),"EXTREMO",VLOOKUP(AU114,[3]Evaluacion!R:S,2)))))))))))))))))</f>
        <v xml:space="preserve"> </v>
      </c>
      <c r="AW114" s="148"/>
      <c r="AX114" s="148"/>
      <c r="AY114" s="148"/>
      <c r="AZ114" s="148"/>
      <c r="BA114" s="148"/>
      <c r="BB114" s="148"/>
      <c r="BC114" s="148"/>
      <c r="BD114" s="153"/>
      <c r="BE114" s="148"/>
    </row>
    <row r="115" spans="1:57" ht="57" thickBot="1" x14ac:dyDescent="0.35">
      <c r="A115" s="137"/>
      <c r="B115" s="138"/>
      <c r="C115" s="151"/>
      <c r="D115" s="152"/>
      <c r="E115" s="185"/>
      <c r="F115" s="142"/>
      <c r="G115" s="140"/>
      <c r="H115" s="140"/>
      <c r="I115" s="140"/>
      <c r="J115" s="140"/>
      <c r="K115" s="140"/>
      <c r="L115" s="140"/>
      <c r="M115" s="140"/>
      <c r="N115" s="140"/>
      <c r="O115" s="140"/>
      <c r="P115" s="140"/>
      <c r="Q115" s="140"/>
      <c r="R115" s="140"/>
      <c r="S115" s="140"/>
      <c r="T115" s="140"/>
      <c r="U115" s="140"/>
      <c r="V115" s="140"/>
      <c r="W115" s="140"/>
      <c r="X115" s="140"/>
      <c r="Y115" s="140"/>
      <c r="Z115" s="148"/>
      <c r="AA115" s="148" t="str">
        <f t="shared" si="17"/>
        <v xml:space="preserve"> </v>
      </c>
      <c r="AB115" s="148"/>
      <c r="AC115" s="149" t="str">
        <f t="shared" si="18"/>
        <v xml:space="preserve"> </v>
      </c>
      <c r="AD115" s="149" t="str">
        <f t="shared" si="19"/>
        <v xml:space="preserve"> </v>
      </c>
      <c r="AE115" s="150" t="str">
        <f>IF(OR(Z115=" ",Z115=0,AB115=" ",AB115=0)," ",IF(AND(Z115=1,AB115=5),"BAJO",IF(AND(Z115=2,AB115=5),"BAJO",IF(AND(Z115=1,AB115=10),"BAJO",IF(AND(Z115=2,AB115=10),"MODERADO",IF(AND(Z115=1,AB115=20),"MODERADO",IF(AND(Z115=3,AB115=5),"MODERADO",IF(AND(Z115=4,AB115=5),"MODERADO",IF(AND(Z115=5,AB115=5),"MODERADO",IF(AND(Z115=2,AB115=20),"ALTO",IF(AND(Z115=3,AB115=10),"ALTO",IF(AND(Z115=4,AB115=10),"ALTO",IF(AND(Z115=5,AB115=10),"ALTO",IF(AND(Z115=3,AB115=20),"EXTREMO",IF(AND(Z115=4,AB115=20),"EXTREMO",IF(AND(Z115=5,AB115=20),"EXTREMO",VLOOKUP(AD115,[3]Evaluacion!A:B,2)))))))))))))))))</f>
        <v xml:space="preserve"> </v>
      </c>
      <c r="AF115" s="146"/>
      <c r="AG115" s="147"/>
      <c r="AH115" s="147"/>
      <c r="AI115" s="147"/>
      <c r="AJ115" s="147"/>
      <c r="AK115" s="147"/>
      <c r="AL115" s="147"/>
      <c r="AM115" s="147"/>
      <c r="AN115" s="147"/>
      <c r="AO115" s="162">
        <f t="shared" si="16"/>
        <v>0</v>
      </c>
      <c r="AP115" s="163" t="str">
        <f t="shared" si="12"/>
        <v>DISMINUYE CERO PUNTOS</v>
      </c>
      <c r="AQ115" s="143"/>
      <c r="AR115" s="144" t="str">
        <f t="shared" si="13"/>
        <v xml:space="preserve"> </v>
      </c>
      <c r="AS115" s="143"/>
      <c r="AT115" s="144" t="str">
        <f t="shared" si="14"/>
        <v xml:space="preserve"> </v>
      </c>
      <c r="AU115" s="148" t="str">
        <f t="shared" si="15"/>
        <v xml:space="preserve"> </v>
      </c>
      <c r="AV115" s="148" t="str">
        <f>IF(OR(AQ115=" ",AQ115=0,AS115=" ",AS115=0)," ",IF(AND(AQ115=1,AS115=5),"BAJO",IF(AND(AQ115=2,AS115=5),"BAJO",IF(AND(AQ115=1,AS115=10),"BAJO",IF(AND(AQ115=2,AS115=10),"MODERADO",IF(AND(AQ115=1,AS115=20),"MODERADO",IF(AND(AQ115=3,AS115=5),"MODERADO",IF(AND(AQ115=4,AS115=5),"MODERADO",IF(AND(AQ115=5,AS115=5),"MODERADO",IF(AND(AQ115=2,AS115=20),"ALTO",IF(AND(AQ115=3,AS115=10),"ALTO",IF(AND(AQ115=4,AS115=10),"ALTO",IF(AND(AQ115=5,AS115=10),"ALTO",IF(AND(AQ115=3,AS115=20),"EXTREMO",IF(AND(AQ115=4,AS115=20),"EXTREMO",IF(AND(AQ115=5,AS115=20),"EXTREMO",VLOOKUP(AU115,[3]Evaluacion!R:S,2)))))))))))))))))</f>
        <v xml:space="preserve"> </v>
      </c>
      <c r="AW115" s="148"/>
      <c r="AX115" s="148"/>
      <c r="AY115" s="148"/>
      <c r="AZ115" s="148"/>
      <c r="BA115" s="148"/>
      <c r="BB115" s="148"/>
      <c r="BC115" s="148"/>
      <c r="BD115" s="153"/>
      <c r="BE115" s="148"/>
    </row>
    <row r="116" spans="1:57" ht="57" thickBot="1" x14ac:dyDescent="0.35">
      <c r="A116" s="137"/>
      <c r="B116" s="138"/>
      <c r="C116" s="151"/>
      <c r="D116" s="152"/>
      <c r="E116" s="185"/>
      <c r="F116" s="142"/>
      <c r="G116" s="140"/>
      <c r="H116" s="140"/>
      <c r="I116" s="140"/>
      <c r="J116" s="140"/>
      <c r="K116" s="140"/>
      <c r="L116" s="140"/>
      <c r="M116" s="140"/>
      <c r="N116" s="140"/>
      <c r="O116" s="140"/>
      <c r="P116" s="140"/>
      <c r="Q116" s="140"/>
      <c r="R116" s="140"/>
      <c r="S116" s="140"/>
      <c r="T116" s="140"/>
      <c r="U116" s="140"/>
      <c r="V116" s="140"/>
      <c r="W116" s="140"/>
      <c r="X116" s="140"/>
      <c r="Y116" s="140"/>
      <c r="Z116" s="148"/>
      <c r="AA116" s="148" t="str">
        <f t="shared" si="17"/>
        <v xml:space="preserve"> </v>
      </c>
      <c r="AB116" s="148"/>
      <c r="AC116" s="149" t="str">
        <f t="shared" si="18"/>
        <v xml:space="preserve"> </v>
      </c>
      <c r="AD116" s="149" t="str">
        <f t="shared" si="19"/>
        <v xml:space="preserve"> </v>
      </c>
      <c r="AE116" s="150" t="str">
        <f>IF(OR(Z116=" ",Z116=0,AB116=" ",AB116=0)," ",IF(AND(Z116=1,AB116=5),"BAJO",IF(AND(Z116=2,AB116=5),"BAJO",IF(AND(Z116=1,AB116=10),"BAJO",IF(AND(Z116=2,AB116=10),"MODERADO",IF(AND(Z116=1,AB116=20),"MODERADO",IF(AND(Z116=3,AB116=5),"MODERADO",IF(AND(Z116=4,AB116=5),"MODERADO",IF(AND(Z116=5,AB116=5),"MODERADO",IF(AND(Z116=2,AB116=20),"ALTO",IF(AND(Z116=3,AB116=10),"ALTO",IF(AND(Z116=4,AB116=10),"ALTO",IF(AND(Z116=5,AB116=10),"ALTO",IF(AND(Z116=3,AB116=20),"EXTREMO",IF(AND(Z116=4,AB116=20),"EXTREMO",IF(AND(Z116=5,AB116=20),"EXTREMO",VLOOKUP(AD116,[3]Evaluacion!A:B,2)))))))))))))))))</f>
        <v xml:space="preserve"> </v>
      </c>
      <c r="AF116" s="146"/>
      <c r="AG116" s="147"/>
      <c r="AH116" s="147"/>
      <c r="AI116" s="147"/>
      <c r="AJ116" s="147"/>
      <c r="AK116" s="147"/>
      <c r="AL116" s="147"/>
      <c r="AM116" s="147"/>
      <c r="AN116" s="147"/>
      <c r="AO116" s="162">
        <f t="shared" si="16"/>
        <v>0</v>
      </c>
      <c r="AP116" s="163" t="str">
        <f t="shared" si="12"/>
        <v>DISMINUYE CERO PUNTOS</v>
      </c>
      <c r="AQ116" s="143"/>
      <c r="AR116" s="144" t="str">
        <f t="shared" si="13"/>
        <v xml:space="preserve"> </v>
      </c>
      <c r="AS116" s="143"/>
      <c r="AT116" s="144" t="str">
        <f t="shared" si="14"/>
        <v xml:space="preserve"> </v>
      </c>
      <c r="AU116" s="148" t="str">
        <f t="shared" si="15"/>
        <v xml:space="preserve"> </v>
      </c>
      <c r="AV116" s="148" t="str">
        <f>IF(OR(AQ116=" ",AQ116=0,AS116=" ",AS116=0)," ",IF(AND(AQ116=1,AS116=5),"BAJO",IF(AND(AQ116=2,AS116=5),"BAJO",IF(AND(AQ116=1,AS116=10),"BAJO",IF(AND(AQ116=2,AS116=10),"MODERADO",IF(AND(AQ116=1,AS116=20),"MODERADO",IF(AND(AQ116=3,AS116=5),"MODERADO",IF(AND(AQ116=4,AS116=5),"MODERADO",IF(AND(AQ116=5,AS116=5),"MODERADO",IF(AND(AQ116=2,AS116=20),"ALTO",IF(AND(AQ116=3,AS116=10),"ALTO",IF(AND(AQ116=4,AS116=10),"ALTO",IF(AND(AQ116=5,AS116=10),"ALTO",IF(AND(AQ116=3,AS116=20),"EXTREMO",IF(AND(AQ116=4,AS116=20),"EXTREMO",IF(AND(AQ116=5,AS116=20),"EXTREMO",VLOOKUP(AU116,[3]Evaluacion!R:S,2)))))))))))))))))</f>
        <v xml:space="preserve"> </v>
      </c>
      <c r="AW116" s="148"/>
      <c r="AX116" s="148"/>
      <c r="AY116" s="148"/>
      <c r="AZ116" s="148"/>
      <c r="BA116" s="148"/>
      <c r="BB116" s="148"/>
      <c r="BC116" s="148"/>
      <c r="BD116" s="153"/>
      <c r="BE116" s="148"/>
    </row>
    <row r="117" spans="1:57" ht="57" thickBot="1" x14ac:dyDescent="0.35">
      <c r="A117" s="137"/>
      <c r="B117" s="138"/>
      <c r="C117" s="151"/>
      <c r="D117" s="152"/>
      <c r="E117" s="185"/>
      <c r="F117" s="142"/>
      <c r="G117" s="140"/>
      <c r="H117" s="140"/>
      <c r="I117" s="140"/>
      <c r="J117" s="140"/>
      <c r="K117" s="140"/>
      <c r="L117" s="140"/>
      <c r="M117" s="140"/>
      <c r="N117" s="140"/>
      <c r="O117" s="140"/>
      <c r="P117" s="140"/>
      <c r="Q117" s="140"/>
      <c r="R117" s="140"/>
      <c r="S117" s="140"/>
      <c r="T117" s="140"/>
      <c r="U117" s="140"/>
      <c r="V117" s="140"/>
      <c r="W117" s="140"/>
      <c r="X117" s="140"/>
      <c r="Y117" s="140"/>
      <c r="Z117" s="148"/>
      <c r="AA117" s="148" t="str">
        <f t="shared" si="17"/>
        <v xml:space="preserve"> </v>
      </c>
      <c r="AB117" s="148"/>
      <c r="AC117" s="149" t="str">
        <f t="shared" si="18"/>
        <v xml:space="preserve"> </v>
      </c>
      <c r="AD117" s="149" t="str">
        <f t="shared" si="19"/>
        <v xml:space="preserve"> </v>
      </c>
      <c r="AE117" s="150" t="str">
        <f>IF(OR(Z117=" ",Z117=0,AB117=" ",AB117=0)," ",IF(AND(Z117=1,AB117=5),"BAJO",IF(AND(Z117=2,AB117=5),"BAJO",IF(AND(Z117=1,AB117=10),"BAJO",IF(AND(Z117=2,AB117=10),"MODERADO",IF(AND(Z117=1,AB117=20),"MODERADO",IF(AND(Z117=3,AB117=5),"MODERADO",IF(AND(Z117=4,AB117=5),"MODERADO",IF(AND(Z117=5,AB117=5),"MODERADO",IF(AND(Z117=2,AB117=20),"ALTO",IF(AND(Z117=3,AB117=10),"ALTO",IF(AND(Z117=4,AB117=10),"ALTO",IF(AND(Z117=5,AB117=10),"ALTO",IF(AND(Z117=3,AB117=20),"EXTREMO",IF(AND(Z117=4,AB117=20),"EXTREMO",IF(AND(Z117=5,AB117=20),"EXTREMO",VLOOKUP(AD117,[3]Evaluacion!A:B,2)))))))))))))))))</f>
        <v xml:space="preserve"> </v>
      </c>
      <c r="AF117" s="146"/>
      <c r="AG117" s="147"/>
      <c r="AH117" s="147"/>
      <c r="AI117" s="147"/>
      <c r="AJ117" s="147"/>
      <c r="AK117" s="147"/>
      <c r="AL117" s="147"/>
      <c r="AM117" s="147"/>
      <c r="AN117" s="147"/>
      <c r="AO117" s="162">
        <f t="shared" si="16"/>
        <v>0</v>
      </c>
      <c r="AP117" s="163" t="str">
        <f t="shared" si="12"/>
        <v>DISMINUYE CERO PUNTOS</v>
      </c>
      <c r="AQ117" s="143"/>
      <c r="AR117" s="144" t="str">
        <f t="shared" si="13"/>
        <v xml:space="preserve"> </v>
      </c>
      <c r="AS117" s="143"/>
      <c r="AT117" s="144" t="str">
        <f t="shared" si="14"/>
        <v xml:space="preserve"> </v>
      </c>
      <c r="AU117" s="148" t="str">
        <f t="shared" si="15"/>
        <v xml:space="preserve"> </v>
      </c>
      <c r="AV117" s="148" t="str">
        <f>IF(OR(AQ117=" ",AQ117=0,AS117=" ",AS117=0)," ",IF(AND(AQ117=1,AS117=5),"BAJO",IF(AND(AQ117=2,AS117=5),"BAJO",IF(AND(AQ117=1,AS117=10),"BAJO",IF(AND(AQ117=2,AS117=10),"MODERADO",IF(AND(AQ117=1,AS117=20),"MODERADO",IF(AND(AQ117=3,AS117=5),"MODERADO",IF(AND(AQ117=4,AS117=5),"MODERADO",IF(AND(AQ117=5,AS117=5),"MODERADO",IF(AND(AQ117=2,AS117=20),"ALTO",IF(AND(AQ117=3,AS117=10),"ALTO",IF(AND(AQ117=4,AS117=10),"ALTO",IF(AND(AQ117=5,AS117=10),"ALTO",IF(AND(AQ117=3,AS117=20),"EXTREMO",IF(AND(AQ117=4,AS117=20),"EXTREMO",IF(AND(AQ117=5,AS117=20),"EXTREMO",VLOOKUP(AU117,[3]Evaluacion!R:S,2)))))))))))))))))</f>
        <v xml:space="preserve"> </v>
      </c>
      <c r="AW117" s="148"/>
      <c r="AX117" s="148"/>
      <c r="AY117" s="148"/>
      <c r="AZ117" s="148"/>
      <c r="BA117" s="148"/>
      <c r="BB117" s="148"/>
      <c r="BC117" s="148"/>
      <c r="BD117" s="153"/>
      <c r="BE117" s="148"/>
    </row>
    <row r="118" spans="1:57" ht="57" thickBot="1" x14ac:dyDescent="0.35">
      <c r="A118" s="137"/>
      <c r="B118" s="138"/>
      <c r="C118" s="151"/>
      <c r="D118" s="152"/>
      <c r="E118" s="185"/>
      <c r="F118" s="142"/>
      <c r="G118" s="140"/>
      <c r="H118" s="140"/>
      <c r="I118" s="140"/>
      <c r="J118" s="140"/>
      <c r="K118" s="140"/>
      <c r="L118" s="140"/>
      <c r="M118" s="140"/>
      <c r="N118" s="140"/>
      <c r="O118" s="140"/>
      <c r="P118" s="140"/>
      <c r="Q118" s="140"/>
      <c r="R118" s="140"/>
      <c r="S118" s="140"/>
      <c r="T118" s="140"/>
      <c r="U118" s="140"/>
      <c r="V118" s="140"/>
      <c r="W118" s="140"/>
      <c r="X118" s="140"/>
      <c r="Y118" s="140"/>
      <c r="Z118" s="148"/>
      <c r="AA118" s="148" t="str">
        <f t="shared" si="17"/>
        <v xml:space="preserve"> </v>
      </c>
      <c r="AB118" s="148"/>
      <c r="AC118" s="149" t="str">
        <f t="shared" si="18"/>
        <v xml:space="preserve"> </v>
      </c>
      <c r="AD118" s="149" t="str">
        <f t="shared" si="19"/>
        <v xml:space="preserve"> </v>
      </c>
      <c r="AE118" s="150" t="str">
        <f>IF(OR(Z118=" ",Z118=0,AB118=" ",AB118=0)," ",IF(AND(Z118=1,AB118=5),"BAJO",IF(AND(Z118=2,AB118=5),"BAJO",IF(AND(Z118=1,AB118=10),"BAJO",IF(AND(Z118=2,AB118=10),"MODERADO",IF(AND(Z118=1,AB118=20),"MODERADO",IF(AND(Z118=3,AB118=5),"MODERADO",IF(AND(Z118=4,AB118=5),"MODERADO",IF(AND(Z118=5,AB118=5),"MODERADO",IF(AND(Z118=2,AB118=20),"ALTO",IF(AND(Z118=3,AB118=10),"ALTO",IF(AND(Z118=4,AB118=10),"ALTO",IF(AND(Z118=5,AB118=10),"ALTO",IF(AND(Z118=3,AB118=20),"EXTREMO",IF(AND(Z118=4,AB118=20),"EXTREMO",IF(AND(Z118=5,AB118=20),"EXTREMO",VLOOKUP(AD118,[3]Evaluacion!A:B,2)))))))))))))))))</f>
        <v xml:space="preserve"> </v>
      </c>
      <c r="AF118" s="146"/>
      <c r="AG118" s="147"/>
      <c r="AH118" s="147"/>
      <c r="AI118" s="147"/>
      <c r="AJ118" s="147"/>
      <c r="AK118" s="147"/>
      <c r="AL118" s="147"/>
      <c r="AM118" s="147"/>
      <c r="AN118" s="147"/>
      <c r="AO118" s="162">
        <f t="shared" si="16"/>
        <v>0</v>
      </c>
      <c r="AP118" s="163" t="str">
        <f t="shared" si="12"/>
        <v>DISMINUYE CERO PUNTOS</v>
      </c>
      <c r="AQ118" s="143"/>
      <c r="AR118" s="144" t="str">
        <f t="shared" si="13"/>
        <v xml:space="preserve"> </v>
      </c>
      <c r="AS118" s="143"/>
      <c r="AT118" s="144" t="str">
        <f t="shared" si="14"/>
        <v xml:space="preserve"> </v>
      </c>
      <c r="AU118" s="148" t="str">
        <f t="shared" si="15"/>
        <v xml:space="preserve"> </v>
      </c>
      <c r="AV118" s="148" t="str">
        <f>IF(OR(AQ118=" ",AQ118=0,AS118=" ",AS118=0)," ",IF(AND(AQ118=1,AS118=5),"BAJO",IF(AND(AQ118=2,AS118=5),"BAJO",IF(AND(AQ118=1,AS118=10),"BAJO",IF(AND(AQ118=2,AS118=10),"MODERADO",IF(AND(AQ118=1,AS118=20),"MODERADO",IF(AND(AQ118=3,AS118=5),"MODERADO",IF(AND(AQ118=4,AS118=5),"MODERADO",IF(AND(AQ118=5,AS118=5),"MODERADO",IF(AND(AQ118=2,AS118=20),"ALTO",IF(AND(AQ118=3,AS118=10),"ALTO",IF(AND(AQ118=4,AS118=10),"ALTO",IF(AND(AQ118=5,AS118=10),"ALTO",IF(AND(AQ118=3,AS118=20),"EXTREMO",IF(AND(AQ118=4,AS118=20),"EXTREMO",IF(AND(AQ118=5,AS118=20),"EXTREMO",VLOOKUP(AU118,[3]Evaluacion!R:S,2)))))))))))))))))</f>
        <v xml:space="preserve"> </v>
      </c>
      <c r="AW118" s="148"/>
      <c r="AX118" s="148"/>
      <c r="AY118" s="148"/>
      <c r="AZ118" s="148"/>
      <c r="BA118" s="148"/>
      <c r="BB118" s="148"/>
      <c r="BC118" s="148"/>
      <c r="BD118" s="153"/>
      <c r="BE118" s="148"/>
    </row>
    <row r="119" spans="1:57" ht="57" thickBot="1" x14ac:dyDescent="0.35">
      <c r="A119" s="137"/>
      <c r="B119" s="138"/>
      <c r="C119" s="151"/>
      <c r="D119" s="152"/>
      <c r="E119" s="185"/>
      <c r="F119" s="142"/>
      <c r="G119" s="140"/>
      <c r="H119" s="140"/>
      <c r="I119" s="140"/>
      <c r="J119" s="140"/>
      <c r="K119" s="140"/>
      <c r="L119" s="140"/>
      <c r="M119" s="140"/>
      <c r="N119" s="140"/>
      <c r="O119" s="140"/>
      <c r="P119" s="140"/>
      <c r="Q119" s="140"/>
      <c r="R119" s="140"/>
      <c r="S119" s="140"/>
      <c r="T119" s="140"/>
      <c r="U119" s="140"/>
      <c r="V119" s="140"/>
      <c r="W119" s="140"/>
      <c r="X119" s="140"/>
      <c r="Y119" s="140"/>
      <c r="Z119" s="148"/>
      <c r="AA119" s="148" t="str">
        <f t="shared" si="17"/>
        <v xml:space="preserve"> </v>
      </c>
      <c r="AB119" s="148"/>
      <c r="AC119" s="149" t="str">
        <f t="shared" si="18"/>
        <v xml:space="preserve"> </v>
      </c>
      <c r="AD119" s="149" t="str">
        <f t="shared" si="19"/>
        <v xml:space="preserve"> </v>
      </c>
      <c r="AE119" s="150" t="str">
        <f>IF(OR(Z119=" ",Z119=0,AB119=" ",AB119=0)," ",IF(AND(Z119=1,AB119=5),"BAJO",IF(AND(Z119=2,AB119=5),"BAJO",IF(AND(Z119=1,AB119=10),"BAJO",IF(AND(Z119=2,AB119=10),"MODERADO",IF(AND(Z119=1,AB119=20),"MODERADO",IF(AND(Z119=3,AB119=5),"MODERADO",IF(AND(Z119=4,AB119=5),"MODERADO",IF(AND(Z119=5,AB119=5),"MODERADO",IF(AND(Z119=2,AB119=20),"ALTO",IF(AND(Z119=3,AB119=10),"ALTO",IF(AND(Z119=4,AB119=10),"ALTO",IF(AND(Z119=5,AB119=10),"ALTO",IF(AND(Z119=3,AB119=20),"EXTREMO",IF(AND(Z119=4,AB119=20),"EXTREMO",IF(AND(Z119=5,AB119=20),"EXTREMO",VLOOKUP(AD119,[3]Evaluacion!A:B,2)))))))))))))))))</f>
        <v xml:space="preserve"> </v>
      </c>
      <c r="AF119" s="146"/>
      <c r="AG119" s="147"/>
      <c r="AH119" s="147"/>
      <c r="AI119" s="147"/>
      <c r="AJ119" s="147"/>
      <c r="AK119" s="147"/>
      <c r="AL119" s="147"/>
      <c r="AM119" s="147"/>
      <c r="AN119" s="147"/>
      <c r="AO119" s="162">
        <f t="shared" si="16"/>
        <v>0</v>
      </c>
      <c r="AP119" s="163" t="str">
        <f t="shared" si="12"/>
        <v>DISMINUYE CERO PUNTOS</v>
      </c>
      <c r="AQ119" s="143"/>
      <c r="AR119" s="144" t="str">
        <f t="shared" si="13"/>
        <v xml:space="preserve"> </v>
      </c>
      <c r="AS119" s="143"/>
      <c r="AT119" s="144" t="str">
        <f t="shared" si="14"/>
        <v xml:space="preserve"> </v>
      </c>
      <c r="AU119" s="148" t="str">
        <f t="shared" si="15"/>
        <v xml:space="preserve"> </v>
      </c>
      <c r="AV119" s="148" t="str">
        <f>IF(OR(AQ119=" ",AQ119=0,AS119=" ",AS119=0)," ",IF(AND(AQ119=1,AS119=5),"BAJO",IF(AND(AQ119=2,AS119=5),"BAJO",IF(AND(AQ119=1,AS119=10),"BAJO",IF(AND(AQ119=2,AS119=10),"MODERADO",IF(AND(AQ119=1,AS119=20),"MODERADO",IF(AND(AQ119=3,AS119=5),"MODERADO",IF(AND(AQ119=4,AS119=5),"MODERADO",IF(AND(AQ119=5,AS119=5),"MODERADO",IF(AND(AQ119=2,AS119=20),"ALTO",IF(AND(AQ119=3,AS119=10),"ALTO",IF(AND(AQ119=4,AS119=10),"ALTO",IF(AND(AQ119=5,AS119=10),"ALTO",IF(AND(AQ119=3,AS119=20),"EXTREMO",IF(AND(AQ119=4,AS119=20),"EXTREMO",IF(AND(AQ119=5,AS119=20),"EXTREMO",VLOOKUP(AU119,[3]Evaluacion!R:S,2)))))))))))))))))</f>
        <v xml:space="preserve"> </v>
      </c>
      <c r="AW119" s="148"/>
      <c r="AX119" s="148"/>
      <c r="AY119" s="148"/>
      <c r="AZ119" s="148"/>
      <c r="BA119" s="148"/>
      <c r="BB119" s="148"/>
      <c r="BC119" s="148"/>
      <c r="BD119" s="153"/>
      <c r="BE119" s="148"/>
    </row>
    <row r="120" spans="1:57" ht="57" thickBot="1" x14ac:dyDescent="0.35">
      <c r="A120" s="137"/>
      <c r="B120" s="138"/>
      <c r="C120" s="151"/>
      <c r="D120" s="152"/>
      <c r="E120" s="185"/>
      <c r="F120" s="142"/>
      <c r="G120" s="140"/>
      <c r="H120" s="140"/>
      <c r="I120" s="140"/>
      <c r="J120" s="140"/>
      <c r="K120" s="140"/>
      <c r="L120" s="140"/>
      <c r="M120" s="140"/>
      <c r="N120" s="140"/>
      <c r="O120" s="140"/>
      <c r="P120" s="140"/>
      <c r="Q120" s="140"/>
      <c r="R120" s="140"/>
      <c r="S120" s="140"/>
      <c r="T120" s="140"/>
      <c r="U120" s="140"/>
      <c r="V120" s="140"/>
      <c r="W120" s="140"/>
      <c r="X120" s="140"/>
      <c r="Y120" s="140"/>
      <c r="Z120" s="148"/>
      <c r="AA120" s="148" t="str">
        <f t="shared" si="17"/>
        <v xml:space="preserve"> </v>
      </c>
      <c r="AB120" s="148"/>
      <c r="AC120" s="149" t="str">
        <f t="shared" si="18"/>
        <v xml:space="preserve"> </v>
      </c>
      <c r="AD120" s="149" t="str">
        <f t="shared" si="19"/>
        <v xml:space="preserve"> </v>
      </c>
      <c r="AE120" s="150" t="str">
        <f>IF(OR(Z120=" ",Z120=0,AB120=" ",AB120=0)," ",IF(AND(Z120=1,AB120=5),"BAJO",IF(AND(Z120=2,AB120=5),"BAJO",IF(AND(Z120=1,AB120=10),"BAJO",IF(AND(Z120=2,AB120=10),"MODERADO",IF(AND(Z120=1,AB120=20),"MODERADO",IF(AND(Z120=3,AB120=5),"MODERADO",IF(AND(Z120=4,AB120=5),"MODERADO",IF(AND(Z120=5,AB120=5),"MODERADO",IF(AND(Z120=2,AB120=20),"ALTO",IF(AND(Z120=3,AB120=10),"ALTO",IF(AND(Z120=4,AB120=10),"ALTO",IF(AND(Z120=5,AB120=10),"ALTO",IF(AND(Z120=3,AB120=20),"EXTREMO",IF(AND(Z120=4,AB120=20),"EXTREMO",IF(AND(Z120=5,AB120=20),"EXTREMO",VLOOKUP(AD120,[3]Evaluacion!A:B,2)))))))))))))))))</f>
        <v xml:space="preserve"> </v>
      </c>
      <c r="AF120" s="146"/>
      <c r="AG120" s="147"/>
      <c r="AH120" s="147"/>
      <c r="AI120" s="147"/>
      <c r="AJ120" s="147"/>
      <c r="AK120" s="147"/>
      <c r="AL120" s="147"/>
      <c r="AM120" s="147"/>
      <c r="AN120" s="147"/>
      <c r="AO120" s="162">
        <f t="shared" si="16"/>
        <v>0</v>
      </c>
      <c r="AP120" s="163" t="str">
        <f t="shared" si="12"/>
        <v>DISMINUYE CERO PUNTOS</v>
      </c>
      <c r="AQ120" s="143"/>
      <c r="AR120" s="144" t="str">
        <f t="shared" si="13"/>
        <v xml:space="preserve"> </v>
      </c>
      <c r="AS120" s="143"/>
      <c r="AT120" s="144" t="str">
        <f t="shared" si="14"/>
        <v xml:space="preserve"> </v>
      </c>
      <c r="AU120" s="148" t="str">
        <f t="shared" si="15"/>
        <v xml:space="preserve"> </v>
      </c>
      <c r="AV120" s="148" t="str">
        <f>IF(OR(AQ120=" ",AQ120=0,AS120=" ",AS120=0)," ",IF(AND(AQ120=1,AS120=5),"BAJO",IF(AND(AQ120=2,AS120=5),"BAJO",IF(AND(AQ120=1,AS120=10),"BAJO",IF(AND(AQ120=2,AS120=10),"MODERADO",IF(AND(AQ120=1,AS120=20),"MODERADO",IF(AND(AQ120=3,AS120=5),"MODERADO",IF(AND(AQ120=4,AS120=5),"MODERADO",IF(AND(AQ120=5,AS120=5),"MODERADO",IF(AND(AQ120=2,AS120=20),"ALTO",IF(AND(AQ120=3,AS120=10),"ALTO",IF(AND(AQ120=4,AS120=10),"ALTO",IF(AND(AQ120=5,AS120=10),"ALTO",IF(AND(AQ120=3,AS120=20),"EXTREMO",IF(AND(AQ120=4,AS120=20),"EXTREMO",IF(AND(AQ120=5,AS120=20),"EXTREMO",VLOOKUP(AU120,[3]Evaluacion!R:S,2)))))))))))))))))</f>
        <v xml:space="preserve"> </v>
      </c>
      <c r="AW120" s="148"/>
      <c r="AX120" s="148"/>
      <c r="AY120" s="148"/>
      <c r="AZ120" s="148"/>
      <c r="BA120" s="148"/>
      <c r="BB120" s="148"/>
      <c r="BC120" s="148"/>
      <c r="BD120" s="153"/>
      <c r="BE120" s="148"/>
    </row>
    <row r="121" spans="1:57" ht="57" thickBot="1" x14ac:dyDescent="0.35">
      <c r="A121" s="137"/>
      <c r="B121" s="138"/>
      <c r="C121" s="151"/>
      <c r="D121" s="152"/>
      <c r="E121" s="185"/>
      <c r="F121" s="142"/>
      <c r="G121" s="140"/>
      <c r="H121" s="140"/>
      <c r="I121" s="140"/>
      <c r="J121" s="140"/>
      <c r="K121" s="140"/>
      <c r="L121" s="140"/>
      <c r="M121" s="140"/>
      <c r="N121" s="140"/>
      <c r="O121" s="140"/>
      <c r="P121" s="140"/>
      <c r="Q121" s="140"/>
      <c r="R121" s="140"/>
      <c r="S121" s="140"/>
      <c r="T121" s="140"/>
      <c r="U121" s="140"/>
      <c r="V121" s="140"/>
      <c r="W121" s="140"/>
      <c r="X121" s="140"/>
      <c r="Y121" s="140"/>
      <c r="Z121" s="148"/>
      <c r="AA121" s="148" t="str">
        <f t="shared" si="17"/>
        <v xml:space="preserve"> </v>
      </c>
      <c r="AB121" s="148"/>
      <c r="AC121" s="149" t="str">
        <f t="shared" si="18"/>
        <v xml:space="preserve"> </v>
      </c>
      <c r="AD121" s="149" t="str">
        <f t="shared" si="19"/>
        <v xml:space="preserve"> </v>
      </c>
      <c r="AE121" s="150" t="str">
        <f>IF(OR(Z121=" ",Z121=0,AB121=" ",AB121=0)," ",IF(AND(Z121=1,AB121=5),"BAJO",IF(AND(Z121=2,AB121=5),"BAJO",IF(AND(Z121=1,AB121=10),"BAJO",IF(AND(Z121=2,AB121=10),"MODERADO",IF(AND(Z121=1,AB121=20),"MODERADO",IF(AND(Z121=3,AB121=5),"MODERADO",IF(AND(Z121=4,AB121=5),"MODERADO",IF(AND(Z121=5,AB121=5),"MODERADO",IF(AND(Z121=2,AB121=20),"ALTO",IF(AND(Z121=3,AB121=10),"ALTO",IF(AND(Z121=4,AB121=10),"ALTO",IF(AND(Z121=5,AB121=10),"ALTO",IF(AND(Z121=3,AB121=20),"EXTREMO",IF(AND(Z121=4,AB121=20),"EXTREMO",IF(AND(Z121=5,AB121=20),"EXTREMO",VLOOKUP(AD121,[3]Evaluacion!A:B,2)))))))))))))))))</f>
        <v xml:space="preserve"> </v>
      </c>
      <c r="AF121" s="146"/>
      <c r="AG121" s="147"/>
      <c r="AH121" s="147"/>
      <c r="AI121" s="147"/>
      <c r="AJ121" s="147"/>
      <c r="AK121" s="147"/>
      <c r="AL121" s="147"/>
      <c r="AM121" s="147"/>
      <c r="AN121" s="147"/>
      <c r="AO121" s="162">
        <f t="shared" si="16"/>
        <v>0</v>
      </c>
      <c r="AP121" s="163" t="str">
        <f t="shared" si="12"/>
        <v>DISMINUYE CERO PUNTOS</v>
      </c>
      <c r="AQ121" s="143"/>
      <c r="AR121" s="144" t="str">
        <f t="shared" si="13"/>
        <v xml:space="preserve"> </v>
      </c>
      <c r="AS121" s="143"/>
      <c r="AT121" s="144" t="str">
        <f t="shared" si="14"/>
        <v xml:space="preserve"> </v>
      </c>
      <c r="AU121" s="148" t="str">
        <f t="shared" si="15"/>
        <v xml:space="preserve"> </v>
      </c>
      <c r="AV121" s="148" t="str">
        <f>IF(OR(AQ121=" ",AQ121=0,AS121=" ",AS121=0)," ",IF(AND(AQ121=1,AS121=5),"BAJO",IF(AND(AQ121=2,AS121=5),"BAJO",IF(AND(AQ121=1,AS121=10),"BAJO",IF(AND(AQ121=2,AS121=10),"MODERADO",IF(AND(AQ121=1,AS121=20),"MODERADO",IF(AND(AQ121=3,AS121=5),"MODERADO",IF(AND(AQ121=4,AS121=5),"MODERADO",IF(AND(AQ121=5,AS121=5),"MODERADO",IF(AND(AQ121=2,AS121=20),"ALTO",IF(AND(AQ121=3,AS121=10),"ALTO",IF(AND(AQ121=4,AS121=10),"ALTO",IF(AND(AQ121=5,AS121=10),"ALTO",IF(AND(AQ121=3,AS121=20),"EXTREMO",IF(AND(AQ121=4,AS121=20),"EXTREMO",IF(AND(AQ121=5,AS121=20),"EXTREMO",VLOOKUP(AU121,[3]Evaluacion!R:S,2)))))))))))))))))</f>
        <v xml:space="preserve"> </v>
      </c>
      <c r="AW121" s="148"/>
      <c r="AX121" s="148"/>
      <c r="AY121" s="148"/>
      <c r="AZ121" s="148"/>
      <c r="BA121" s="148"/>
      <c r="BB121" s="148"/>
      <c r="BC121" s="148"/>
      <c r="BD121" s="153"/>
      <c r="BE121" s="148"/>
    </row>
    <row r="122" spans="1:57" ht="57" thickBot="1" x14ac:dyDescent="0.35">
      <c r="A122" s="137"/>
      <c r="B122" s="138"/>
      <c r="C122" s="151"/>
      <c r="D122" s="152"/>
      <c r="E122" s="185"/>
      <c r="F122" s="142"/>
      <c r="G122" s="140"/>
      <c r="H122" s="140"/>
      <c r="I122" s="140"/>
      <c r="J122" s="140"/>
      <c r="K122" s="140"/>
      <c r="L122" s="140"/>
      <c r="M122" s="140"/>
      <c r="N122" s="140"/>
      <c r="O122" s="140"/>
      <c r="P122" s="140"/>
      <c r="Q122" s="140"/>
      <c r="R122" s="140"/>
      <c r="S122" s="140"/>
      <c r="T122" s="140"/>
      <c r="U122" s="140"/>
      <c r="V122" s="140"/>
      <c r="W122" s="140"/>
      <c r="X122" s="140"/>
      <c r="Y122" s="140"/>
      <c r="Z122" s="148"/>
      <c r="AA122" s="148" t="str">
        <f t="shared" si="17"/>
        <v xml:space="preserve"> </v>
      </c>
      <c r="AB122" s="148"/>
      <c r="AC122" s="149" t="str">
        <f t="shared" si="18"/>
        <v xml:space="preserve"> </v>
      </c>
      <c r="AD122" s="149" t="str">
        <f t="shared" si="19"/>
        <v xml:space="preserve"> </v>
      </c>
      <c r="AE122" s="150" t="str">
        <f>IF(OR(Z122=" ",Z122=0,AB122=" ",AB122=0)," ",IF(AND(Z122=1,AB122=5),"BAJO",IF(AND(Z122=2,AB122=5),"BAJO",IF(AND(Z122=1,AB122=10),"BAJO",IF(AND(Z122=2,AB122=10),"MODERADO",IF(AND(Z122=1,AB122=20),"MODERADO",IF(AND(Z122=3,AB122=5),"MODERADO",IF(AND(Z122=4,AB122=5),"MODERADO",IF(AND(Z122=5,AB122=5),"MODERADO",IF(AND(Z122=2,AB122=20),"ALTO",IF(AND(Z122=3,AB122=10),"ALTO",IF(AND(Z122=4,AB122=10),"ALTO",IF(AND(Z122=5,AB122=10),"ALTO",IF(AND(Z122=3,AB122=20),"EXTREMO",IF(AND(Z122=4,AB122=20),"EXTREMO",IF(AND(Z122=5,AB122=20),"EXTREMO",VLOOKUP(AD122,[3]Evaluacion!A:B,2)))))))))))))))))</f>
        <v xml:space="preserve"> </v>
      </c>
      <c r="AF122" s="146"/>
      <c r="AG122" s="147"/>
      <c r="AH122" s="147"/>
      <c r="AI122" s="147"/>
      <c r="AJ122" s="147"/>
      <c r="AK122" s="147"/>
      <c r="AL122" s="147"/>
      <c r="AM122" s="147"/>
      <c r="AN122" s="147"/>
      <c r="AO122" s="162">
        <f t="shared" si="16"/>
        <v>0</v>
      </c>
      <c r="AP122" s="163" t="str">
        <f t="shared" si="12"/>
        <v>DISMINUYE CERO PUNTOS</v>
      </c>
      <c r="AQ122" s="143"/>
      <c r="AR122" s="144" t="str">
        <f t="shared" si="13"/>
        <v xml:space="preserve"> </v>
      </c>
      <c r="AS122" s="143"/>
      <c r="AT122" s="144" t="str">
        <f t="shared" si="14"/>
        <v xml:space="preserve"> </v>
      </c>
      <c r="AU122" s="148" t="str">
        <f t="shared" si="15"/>
        <v xml:space="preserve"> </v>
      </c>
      <c r="AV122" s="148" t="str">
        <f>IF(OR(AQ122=" ",AQ122=0,AS122=" ",AS122=0)," ",IF(AND(AQ122=1,AS122=5),"BAJO",IF(AND(AQ122=2,AS122=5),"BAJO",IF(AND(AQ122=1,AS122=10),"BAJO",IF(AND(AQ122=2,AS122=10),"MODERADO",IF(AND(AQ122=1,AS122=20),"MODERADO",IF(AND(AQ122=3,AS122=5),"MODERADO",IF(AND(AQ122=4,AS122=5),"MODERADO",IF(AND(AQ122=5,AS122=5),"MODERADO",IF(AND(AQ122=2,AS122=20),"ALTO",IF(AND(AQ122=3,AS122=10),"ALTO",IF(AND(AQ122=4,AS122=10),"ALTO",IF(AND(AQ122=5,AS122=10),"ALTO",IF(AND(AQ122=3,AS122=20),"EXTREMO",IF(AND(AQ122=4,AS122=20),"EXTREMO",IF(AND(AQ122=5,AS122=20),"EXTREMO",VLOOKUP(AU122,[3]Evaluacion!R:S,2)))))))))))))))))</f>
        <v xml:space="preserve"> </v>
      </c>
      <c r="AW122" s="148"/>
      <c r="AX122" s="148"/>
      <c r="AY122" s="148"/>
      <c r="AZ122" s="148"/>
      <c r="BA122" s="148"/>
      <c r="BB122" s="148"/>
      <c r="BC122" s="148"/>
      <c r="BD122" s="153"/>
      <c r="BE122" s="148"/>
    </row>
    <row r="123" spans="1:57" ht="57" thickBot="1" x14ac:dyDescent="0.35">
      <c r="A123" s="137"/>
      <c r="B123" s="138"/>
      <c r="C123" s="151"/>
      <c r="D123" s="152"/>
      <c r="E123" s="185"/>
      <c r="F123" s="142"/>
      <c r="G123" s="140"/>
      <c r="H123" s="140"/>
      <c r="I123" s="140"/>
      <c r="J123" s="140"/>
      <c r="K123" s="140"/>
      <c r="L123" s="140"/>
      <c r="M123" s="140"/>
      <c r="N123" s="140"/>
      <c r="O123" s="140"/>
      <c r="P123" s="140"/>
      <c r="Q123" s="140"/>
      <c r="R123" s="140"/>
      <c r="S123" s="140"/>
      <c r="T123" s="140"/>
      <c r="U123" s="140"/>
      <c r="V123" s="140"/>
      <c r="W123" s="140"/>
      <c r="X123" s="140"/>
      <c r="Y123" s="140"/>
      <c r="Z123" s="148"/>
      <c r="AA123" s="148" t="str">
        <f t="shared" si="17"/>
        <v xml:space="preserve"> </v>
      </c>
      <c r="AB123" s="148"/>
      <c r="AC123" s="149" t="str">
        <f t="shared" si="18"/>
        <v xml:space="preserve"> </v>
      </c>
      <c r="AD123" s="149" t="str">
        <f t="shared" si="19"/>
        <v xml:space="preserve"> </v>
      </c>
      <c r="AE123" s="150" t="str">
        <f>IF(OR(Z123=" ",Z123=0,AB123=" ",AB123=0)," ",IF(AND(Z123=1,AB123=5),"BAJO",IF(AND(Z123=2,AB123=5),"BAJO",IF(AND(Z123=1,AB123=10),"BAJO",IF(AND(Z123=2,AB123=10),"MODERADO",IF(AND(Z123=1,AB123=20),"MODERADO",IF(AND(Z123=3,AB123=5),"MODERADO",IF(AND(Z123=4,AB123=5),"MODERADO",IF(AND(Z123=5,AB123=5),"MODERADO",IF(AND(Z123=2,AB123=20),"ALTO",IF(AND(Z123=3,AB123=10),"ALTO",IF(AND(Z123=4,AB123=10),"ALTO",IF(AND(Z123=5,AB123=10),"ALTO",IF(AND(Z123=3,AB123=20),"EXTREMO",IF(AND(Z123=4,AB123=20),"EXTREMO",IF(AND(Z123=5,AB123=20),"EXTREMO",VLOOKUP(AD123,[3]Evaluacion!A:B,2)))))))))))))))))</f>
        <v xml:space="preserve"> </v>
      </c>
      <c r="AF123" s="146"/>
      <c r="AG123" s="147"/>
      <c r="AH123" s="147"/>
      <c r="AI123" s="147"/>
      <c r="AJ123" s="147"/>
      <c r="AK123" s="147"/>
      <c r="AL123" s="147"/>
      <c r="AM123" s="147"/>
      <c r="AN123" s="147"/>
      <c r="AO123" s="162">
        <f t="shared" si="16"/>
        <v>0</v>
      </c>
      <c r="AP123" s="163" t="str">
        <f t="shared" si="12"/>
        <v>DISMINUYE CERO PUNTOS</v>
      </c>
      <c r="AQ123" s="143"/>
      <c r="AR123" s="144" t="str">
        <f t="shared" si="13"/>
        <v xml:space="preserve"> </v>
      </c>
      <c r="AS123" s="143"/>
      <c r="AT123" s="144" t="str">
        <f t="shared" si="14"/>
        <v xml:space="preserve"> </v>
      </c>
      <c r="AU123" s="148" t="str">
        <f t="shared" si="15"/>
        <v xml:space="preserve"> </v>
      </c>
      <c r="AV123" s="148" t="str">
        <f>IF(OR(AQ123=" ",AQ123=0,AS123=" ",AS123=0)," ",IF(AND(AQ123=1,AS123=5),"BAJO",IF(AND(AQ123=2,AS123=5),"BAJO",IF(AND(AQ123=1,AS123=10),"BAJO",IF(AND(AQ123=2,AS123=10),"MODERADO",IF(AND(AQ123=1,AS123=20),"MODERADO",IF(AND(AQ123=3,AS123=5),"MODERADO",IF(AND(AQ123=4,AS123=5),"MODERADO",IF(AND(AQ123=5,AS123=5),"MODERADO",IF(AND(AQ123=2,AS123=20),"ALTO",IF(AND(AQ123=3,AS123=10),"ALTO",IF(AND(AQ123=4,AS123=10),"ALTO",IF(AND(AQ123=5,AS123=10),"ALTO",IF(AND(AQ123=3,AS123=20),"EXTREMO",IF(AND(AQ123=4,AS123=20),"EXTREMO",IF(AND(AQ123=5,AS123=20),"EXTREMO",VLOOKUP(AU123,[3]Evaluacion!R:S,2)))))))))))))))))</f>
        <v xml:space="preserve"> </v>
      </c>
      <c r="AW123" s="148"/>
      <c r="AX123" s="148"/>
      <c r="AY123" s="148"/>
      <c r="AZ123" s="148"/>
      <c r="BA123" s="148"/>
      <c r="BB123" s="148"/>
      <c r="BC123" s="148"/>
      <c r="BD123" s="153"/>
      <c r="BE123" s="148"/>
    </row>
    <row r="124" spans="1:57" ht="57" thickBot="1" x14ac:dyDescent="0.35">
      <c r="A124" s="137"/>
      <c r="B124" s="138"/>
      <c r="C124" s="151"/>
      <c r="D124" s="152"/>
      <c r="E124" s="185"/>
      <c r="F124" s="142"/>
      <c r="G124" s="140"/>
      <c r="H124" s="140"/>
      <c r="I124" s="140"/>
      <c r="J124" s="140"/>
      <c r="K124" s="140"/>
      <c r="L124" s="140"/>
      <c r="M124" s="140"/>
      <c r="N124" s="140"/>
      <c r="O124" s="140"/>
      <c r="P124" s="140"/>
      <c r="Q124" s="140"/>
      <c r="R124" s="140"/>
      <c r="S124" s="140"/>
      <c r="T124" s="140"/>
      <c r="U124" s="140"/>
      <c r="V124" s="140"/>
      <c r="W124" s="140"/>
      <c r="X124" s="140"/>
      <c r="Y124" s="140"/>
      <c r="Z124" s="148"/>
      <c r="AA124" s="148" t="str">
        <f t="shared" si="17"/>
        <v xml:space="preserve"> </v>
      </c>
      <c r="AB124" s="148"/>
      <c r="AC124" s="149" t="str">
        <f t="shared" si="18"/>
        <v xml:space="preserve"> </v>
      </c>
      <c r="AD124" s="149" t="str">
        <f t="shared" si="19"/>
        <v xml:space="preserve"> </v>
      </c>
      <c r="AE124" s="150" t="str">
        <f>IF(OR(Z124=" ",Z124=0,AB124=" ",AB124=0)," ",IF(AND(Z124=1,AB124=5),"BAJO",IF(AND(Z124=2,AB124=5),"BAJO",IF(AND(Z124=1,AB124=10),"BAJO",IF(AND(Z124=2,AB124=10),"MODERADO",IF(AND(Z124=1,AB124=20),"MODERADO",IF(AND(Z124=3,AB124=5),"MODERADO",IF(AND(Z124=4,AB124=5),"MODERADO",IF(AND(Z124=5,AB124=5),"MODERADO",IF(AND(Z124=2,AB124=20),"ALTO",IF(AND(Z124=3,AB124=10),"ALTO",IF(AND(Z124=4,AB124=10),"ALTO",IF(AND(Z124=5,AB124=10),"ALTO",IF(AND(Z124=3,AB124=20),"EXTREMO",IF(AND(Z124=4,AB124=20),"EXTREMO",IF(AND(Z124=5,AB124=20),"EXTREMO",VLOOKUP(AD124,[3]Evaluacion!A:B,2)))))))))))))))))</f>
        <v xml:space="preserve"> </v>
      </c>
      <c r="AF124" s="146"/>
      <c r="AG124" s="147"/>
      <c r="AH124" s="147"/>
      <c r="AI124" s="147"/>
      <c r="AJ124" s="147"/>
      <c r="AK124" s="147"/>
      <c r="AL124" s="147"/>
      <c r="AM124" s="147"/>
      <c r="AN124" s="147"/>
      <c r="AO124" s="162">
        <f t="shared" si="16"/>
        <v>0</v>
      </c>
      <c r="AP124" s="163" t="str">
        <f t="shared" si="12"/>
        <v>DISMINUYE CERO PUNTOS</v>
      </c>
      <c r="AQ124" s="143"/>
      <c r="AR124" s="144" t="str">
        <f t="shared" si="13"/>
        <v xml:space="preserve"> </v>
      </c>
      <c r="AS124" s="143"/>
      <c r="AT124" s="144" t="str">
        <f t="shared" si="14"/>
        <v xml:space="preserve"> </v>
      </c>
      <c r="AU124" s="148" t="str">
        <f t="shared" si="15"/>
        <v xml:space="preserve"> </v>
      </c>
      <c r="AV124" s="148" t="str">
        <f>IF(OR(AQ124=" ",AQ124=0,AS124=" ",AS124=0)," ",IF(AND(AQ124=1,AS124=5),"BAJO",IF(AND(AQ124=2,AS124=5),"BAJO",IF(AND(AQ124=1,AS124=10),"BAJO",IF(AND(AQ124=2,AS124=10),"MODERADO",IF(AND(AQ124=1,AS124=20),"MODERADO",IF(AND(AQ124=3,AS124=5),"MODERADO",IF(AND(AQ124=4,AS124=5),"MODERADO",IF(AND(AQ124=5,AS124=5),"MODERADO",IF(AND(AQ124=2,AS124=20),"ALTO",IF(AND(AQ124=3,AS124=10),"ALTO",IF(AND(AQ124=4,AS124=10),"ALTO",IF(AND(AQ124=5,AS124=10),"ALTO",IF(AND(AQ124=3,AS124=20),"EXTREMO",IF(AND(AQ124=4,AS124=20),"EXTREMO",IF(AND(AQ124=5,AS124=20),"EXTREMO",VLOOKUP(AU124,[3]Evaluacion!R:S,2)))))))))))))))))</f>
        <v xml:space="preserve"> </v>
      </c>
      <c r="AW124" s="148"/>
      <c r="AX124" s="148"/>
      <c r="AY124" s="148"/>
      <c r="AZ124" s="148"/>
      <c r="BA124" s="148"/>
      <c r="BB124" s="148"/>
      <c r="BC124" s="148"/>
      <c r="BD124" s="153"/>
      <c r="BE124" s="148"/>
    </row>
    <row r="125" spans="1:57" ht="57" thickBot="1" x14ac:dyDescent="0.35">
      <c r="A125" s="137"/>
      <c r="B125" s="138"/>
      <c r="C125" s="151"/>
      <c r="D125" s="152"/>
      <c r="E125" s="185"/>
      <c r="F125" s="142"/>
      <c r="G125" s="140"/>
      <c r="H125" s="140"/>
      <c r="I125" s="140"/>
      <c r="J125" s="140"/>
      <c r="K125" s="140"/>
      <c r="L125" s="140"/>
      <c r="M125" s="140"/>
      <c r="N125" s="140"/>
      <c r="O125" s="140"/>
      <c r="P125" s="140"/>
      <c r="Q125" s="140"/>
      <c r="R125" s="140"/>
      <c r="S125" s="140"/>
      <c r="T125" s="140"/>
      <c r="U125" s="140"/>
      <c r="V125" s="140"/>
      <c r="W125" s="140"/>
      <c r="X125" s="140"/>
      <c r="Y125" s="140"/>
      <c r="Z125" s="148"/>
      <c r="AA125" s="148" t="str">
        <f t="shared" si="17"/>
        <v xml:space="preserve"> </v>
      </c>
      <c r="AB125" s="148"/>
      <c r="AC125" s="149" t="str">
        <f t="shared" si="18"/>
        <v xml:space="preserve"> </v>
      </c>
      <c r="AD125" s="149" t="str">
        <f t="shared" si="19"/>
        <v xml:space="preserve"> </v>
      </c>
      <c r="AE125" s="150" t="str">
        <f>IF(OR(Z125=" ",Z125=0,AB125=" ",AB125=0)," ",IF(AND(Z125=1,AB125=5),"BAJO",IF(AND(Z125=2,AB125=5),"BAJO",IF(AND(Z125=1,AB125=10),"BAJO",IF(AND(Z125=2,AB125=10),"MODERADO",IF(AND(Z125=1,AB125=20),"MODERADO",IF(AND(Z125=3,AB125=5),"MODERADO",IF(AND(Z125=4,AB125=5),"MODERADO",IF(AND(Z125=5,AB125=5),"MODERADO",IF(AND(Z125=2,AB125=20),"ALTO",IF(AND(Z125=3,AB125=10),"ALTO",IF(AND(Z125=4,AB125=10),"ALTO",IF(AND(Z125=5,AB125=10),"ALTO",IF(AND(Z125=3,AB125=20),"EXTREMO",IF(AND(Z125=4,AB125=20),"EXTREMO",IF(AND(Z125=5,AB125=20),"EXTREMO",VLOOKUP(AD125,[3]Evaluacion!A:B,2)))))))))))))))))</f>
        <v xml:space="preserve"> </v>
      </c>
      <c r="AF125" s="146"/>
      <c r="AG125" s="147"/>
      <c r="AH125" s="147"/>
      <c r="AI125" s="147"/>
      <c r="AJ125" s="147"/>
      <c r="AK125" s="147"/>
      <c r="AL125" s="147"/>
      <c r="AM125" s="147"/>
      <c r="AN125" s="147"/>
      <c r="AO125" s="162">
        <f t="shared" si="16"/>
        <v>0</v>
      </c>
      <c r="AP125" s="163" t="str">
        <f t="shared" si="12"/>
        <v>DISMINUYE CERO PUNTOS</v>
      </c>
      <c r="AQ125" s="143"/>
      <c r="AR125" s="144" t="str">
        <f t="shared" si="13"/>
        <v xml:space="preserve"> </v>
      </c>
      <c r="AS125" s="143"/>
      <c r="AT125" s="144" t="str">
        <f t="shared" si="14"/>
        <v xml:space="preserve"> </v>
      </c>
      <c r="AU125" s="148" t="str">
        <f t="shared" si="15"/>
        <v xml:space="preserve"> </v>
      </c>
      <c r="AV125" s="148" t="str">
        <f>IF(OR(AQ125=" ",AQ125=0,AS125=" ",AS125=0)," ",IF(AND(AQ125=1,AS125=5),"BAJO",IF(AND(AQ125=2,AS125=5),"BAJO",IF(AND(AQ125=1,AS125=10),"BAJO",IF(AND(AQ125=2,AS125=10),"MODERADO",IF(AND(AQ125=1,AS125=20),"MODERADO",IF(AND(AQ125=3,AS125=5),"MODERADO",IF(AND(AQ125=4,AS125=5),"MODERADO",IF(AND(AQ125=5,AS125=5),"MODERADO",IF(AND(AQ125=2,AS125=20),"ALTO",IF(AND(AQ125=3,AS125=10),"ALTO",IF(AND(AQ125=4,AS125=10),"ALTO",IF(AND(AQ125=5,AS125=10),"ALTO",IF(AND(AQ125=3,AS125=20),"EXTREMO",IF(AND(AQ125=4,AS125=20),"EXTREMO",IF(AND(AQ125=5,AS125=20),"EXTREMO",VLOOKUP(AU125,[3]Evaluacion!R:S,2)))))))))))))))))</f>
        <v xml:space="preserve"> </v>
      </c>
      <c r="AW125" s="148"/>
      <c r="AX125" s="148"/>
      <c r="AY125" s="148"/>
      <c r="AZ125" s="148"/>
      <c r="BA125" s="148"/>
      <c r="BB125" s="148"/>
      <c r="BC125" s="148"/>
      <c r="BD125" s="153"/>
      <c r="BE125" s="148"/>
    </row>
    <row r="126" spans="1:57" ht="57" thickBot="1" x14ac:dyDescent="0.35">
      <c r="A126" s="137"/>
      <c r="B126" s="138"/>
      <c r="C126" s="151"/>
      <c r="D126" s="152"/>
      <c r="E126" s="185"/>
      <c r="F126" s="142"/>
      <c r="G126" s="140"/>
      <c r="H126" s="140"/>
      <c r="I126" s="140"/>
      <c r="J126" s="140"/>
      <c r="K126" s="140"/>
      <c r="L126" s="140"/>
      <c r="M126" s="140"/>
      <c r="N126" s="140"/>
      <c r="O126" s="140"/>
      <c r="P126" s="140"/>
      <c r="Q126" s="140"/>
      <c r="R126" s="140"/>
      <c r="S126" s="140"/>
      <c r="T126" s="140"/>
      <c r="U126" s="140"/>
      <c r="V126" s="140"/>
      <c r="W126" s="140"/>
      <c r="X126" s="140"/>
      <c r="Y126" s="140"/>
      <c r="Z126" s="148"/>
      <c r="AA126" s="148" t="str">
        <f t="shared" si="17"/>
        <v xml:space="preserve"> </v>
      </c>
      <c r="AB126" s="148"/>
      <c r="AC126" s="149" t="str">
        <f t="shared" si="18"/>
        <v xml:space="preserve"> </v>
      </c>
      <c r="AD126" s="149" t="str">
        <f t="shared" si="19"/>
        <v xml:space="preserve"> </v>
      </c>
      <c r="AE126" s="150" t="str">
        <f>IF(OR(Z126=" ",Z126=0,AB126=" ",AB126=0)," ",IF(AND(Z126=1,AB126=5),"BAJO",IF(AND(Z126=2,AB126=5),"BAJO",IF(AND(Z126=1,AB126=10),"BAJO",IF(AND(Z126=2,AB126=10),"MODERADO",IF(AND(Z126=1,AB126=20),"MODERADO",IF(AND(Z126=3,AB126=5),"MODERADO",IF(AND(Z126=4,AB126=5),"MODERADO",IF(AND(Z126=5,AB126=5),"MODERADO",IF(AND(Z126=2,AB126=20),"ALTO",IF(AND(Z126=3,AB126=10),"ALTO",IF(AND(Z126=4,AB126=10),"ALTO",IF(AND(Z126=5,AB126=10),"ALTO",IF(AND(Z126=3,AB126=20),"EXTREMO",IF(AND(Z126=4,AB126=20),"EXTREMO",IF(AND(Z126=5,AB126=20),"EXTREMO",VLOOKUP(AD126,[3]Evaluacion!A:B,2)))))))))))))))))</f>
        <v xml:space="preserve"> </v>
      </c>
      <c r="AF126" s="146"/>
      <c r="AG126" s="147"/>
      <c r="AH126" s="147"/>
      <c r="AI126" s="147"/>
      <c r="AJ126" s="147"/>
      <c r="AK126" s="147"/>
      <c r="AL126" s="147"/>
      <c r="AM126" s="147"/>
      <c r="AN126" s="147"/>
      <c r="AO126" s="162">
        <f t="shared" si="16"/>
        <v>0</v>
      </c>
      <c r="AP126" s="163" t="str">
        <f t="shared" si="12"/>
        <v>DISMINUYE CERO PUNTOS</v>
      </c>
      <c r="AQ126" s="143"/>
      <c r="AR126" s="144" t="str">
        <f t="shared" si="13"/>
        <v xml:space="preserve"> </v>
      </c>
      <c r="AS126" s="143"/>
      <c r="AT126" s="144" t="str">
        <f t="shared" si="14"/>
        <v xml:space="preserve"> </v>
      </c>
      <c r="AU126" s="148" t="str">
        <f t="shared" si="15"/>
        <v xml:space="preserve"> </v>
      </c>
      <c r="AV126" s="148" t="str">
        <f>IF(OR(AQ126=" ",AQ126=0,AS126=" ",AS126=0)," ",IF(AND(AQ126=1,AS126=5),"BAJO",IF(AND(AQ126=2,AS126=5),"BAJO",IF(AND(AQ126=1,AS126=10),"BAJO",IF(AND(AQ126=2,AS126=10),"MODERADO",IF(AND(AQ126=1,AS126=20),"MODERADO",IF(AND(AQ126=3,AS126=5),"MODERADO",IF(AND(AQ126=4,AS126=5),"MODERADO",IF(AND(AQ126=5,AS126=5),"MODERADO",IF(AND(AQ126=2,AS126=20),"ALTO",IF(AND(AQ126=3,AS126=10),"ALTO",IF(AND(AQ126=4,AS126=10),"ALTO",IF(AND(AQ126=5,AS126=10),"ALTO",IF(AND(AQ126=3,AS126=20),"EXTREMO",IF(AND(AQ126=4,AS126=20),"EXTREMO",IF(AND(AQ126=5,AS126=20),"EXTREMO",VLOOKUP(AU126,[3]Evaluacion!R:S,2)))))))))))))))))</f>
        <v xml:space="preserve"> </v>
      </c>
      <c r="AW126" s="148"/>
      <c r="AX126" s="148"/>
      <c r="AY126" s="148"/>
      <c r="AZ126" s="148"/>
      <c r="BA126" s="148"/>
      <c r="BB126" s="148"/>
      <c r="BC126" s="148"/>
      <c r="BD126" s="153"/>
      <c r="BE126" s="148"/>
    </row>
    <row r="127" spans="1:57" ht="57" thickBot="1" x14ac:dyDescent="0.35">
      <c r="A127" s="137"/>
      <c r="B127" s="138"/>
      <c r="C127" s="151"/>
      <c r="D127" s="152"/>
      <c r="E127" s="185"/>
      <c r="F127" s="142"/>
      <c r="G127" s="140"/>
      <c r="H127" s="140"/>
      <c r="I127" s="140"/>
      <c r="J127" s="140"/>
      <c r="K127" s="140"/>
      <c r="L127" s="140"/>
      <c r="M127" s="140"/>
      <c r="N127" s="140"/>
      <c r="O127" s="140"/>
      <c r="P127" s="140"/>
      <c r="Q127" s="140"/>
      <c r="R127" s="140"/>
      <c r="S127" s="140"/>
      <c r="T127" s="140"/>
      <c r="U127" s="140"/>
      <c r="V127" s="140"/>
      <c r="W127" s="140"/>
      <c r="X127" s="140"/>
      <c r="Y127" s="140"/>
      <c r="Z127" s="148"/>
      <c r="AA127" s="148" t="str">
        <f t="shared" si="17"/>
        <v xml:space="preserve"> </v>
      </c>
      <c r="AB127" s="148"/>
      <c r="AC127" s="149" t="str">
        <f t="shared" si="18"/>
        <v xml:space="preserve"> </v>
      </c>
      <c r="AD127" s="149" t="str">
        <f t="shared" si="19"/>
        <v xml:space="preserve"> </v>
      </c>
      <c r="AE127" s="150" t="str">
        <f>IF(OR(Z127=" ",Z127=0,AB127=" ",AB127=0)," ",IF(AND(Z127=1,AB127=5),"BAJO",IF(AND(Z127=2,AB127=5),"BAJO",IF(AND(Z127=1,AB127=10),"BAJO",IF(AND(Z127=2,AB127=10),"MODERADO",IF(AND(Z127=1,AB127=20),"MODERADO",IF(AND(Z127=3,AB127=5),"MODERADO",IF(AND(Z127=4,AB127=5),"MODERADO",IF(AND(Z127=5,AB127=5),"MODERADO",IF(AND(Z127=2,AB127=20),"ALTO",IF(AND(Z127=3,AB127=10),"ALTO",IF(AND(Z127=4,AB127=10),"ALTO",IF(AND(Z127=5,AB127=10),"ALTO",IF(AND(Z127=3,AB127=20),"EXTREMO",IF(AND(Z127=4,AB127=20),"EXTREMO",IF(AND(Z127=5,AB127=20),"EXTREMO",VLOOKUP(AD127,[3]Evaluacion!A:B,2)))))))))))))))))</f>
        <v xml:space="preserve"> </v>
      </c>
      <c r="AF127" s="146"/>
      <c r="AG127" s="147"/>
      <c r="AH127" s="147"/>
      <c r="AI127" s="147"/>
      <c r="AJ127" s="147"/>
      <c r="AK127" s="147"/>
      <c r="AL127" s="147"/>
      <c r="AM127" s="147"/>
      <c r="AN127" s="147"/>
      <c r="AO127" s="162">
        <f t="shared" si="16"/>
        <v>0</v>
      </c>
      <c r="AP127" s="163" t="str">
        <f t="shared" si="12"/>
        <v>DISMINUYE CERO PUNTOS</v>
      </c>
      <c r="AQ127" s="143"/>
      <c r="AR127" s="144" t="str">
        <f t="shared" si="13"/>
        <v xml:space="preserve"> </v>
      </c>
      <c r="AS127" s="143"/>
      <c r="AT127" s="144" t="str">
        <f t="shared" si="14"/>
        <v xml:space="preserve"> </v>
      </c>
      <c r="AU127" s="148" t="str">
        <f t="shared" si="15"/>
        <v xml:space="preserve"> </v>
      </c>
      <c r="AV127" s="148" t="str">
        <f>IF(OR(AQ127=" ",AQ127=0,AS127=" ",AS127=0)," ",IF(AND(AQ127=1,AS127=5),"BAJO",IF(AND(AQ127=2,AS127=5),"BAJO",IF(AND(AQ127=1,AS127=10),"BAJO",IF(AND(AQ127=2,AS127=10),"MODERADO",IF(AND(AQ127=1,AS127=20),"MODERADO",IF(AND(AQ127=3,AS127=5),"MODERADO",IF(AND(AQ127=4,AS127=5),"MODERADO",IF(AND(AQ127=5,AS127=5),"MODERADO",IF(AND(AQ127=2,AS127=20),"ALTO",IF(AND(AQ127=3,AS127=10),"ALTO",IF(AND(AQ127=4,AS127=10),"ALTO",IF(AND(AQ127=5,AS127=10),"ALTO",IF(AND(AQ127=3,AS127=20),"EXTREMO",IF(AND(AQ127=4,AS127=20),"EXTREMO",IF(AND(AQ127=5,AS127=20),"EXTREMO",VLOOKUP(AU127,[3]Evaluacion!R:S,2)))))))))))))))))</f>
        <v xml:space="preserve"> </v>
      </c>
      <c r="AW127" s="148"/>
      <c r="AX127" s="148"/>
      <c r="AY127" s="148"/>
      <c r="AZ127" s="148"/>
      <c r="BA127" s="148"/>
      <c r="BB127" s="148"/>
      <c r="BC127" s="148"/>
      <c r="BD127" s="153"/>
      <c r="BE127" s="148"/>
    </row>
    <row r="128" spans="1:57" ht="57" thickBot="1" x14ac:dyDescent="0.35">
      <c r="A128" s="137"/>
      <c r="B128" s="138"/>
      <c r="C128" s="151"/>
      <c r="D128" s="152"/>
      <c r="E128" s="185"/>
      <c r="F128" s="142"/>
      <c r="G128" s="140"/>
      <c r="H128" s="140"/>
      <c r="I128" s="140"/>
      <c r="J128" s="140"/>
      <c r="K128" s="140"/>
      <c r="L128" s="140"/>
      <c r="M128" s="140"/>
      <c r="N128" s="140"/>
      <c r="O128" s="140"/>
      <c r="P128" s="140"/>
      <c r="Q128" s="140"/>
      <c r="R128" s="140"/>
      <c r="S128" s="140"/>
      <c r="T128" s="140"/>
      <c r="U128" s="140"/>
      <c r="V128" s="140"/>
      <c r="W128" s="140"/>
      <c r="X128" s="140"/>
      <c r="Y128" s="140"/>
      <c r="Z128" s="148"/>
      <c r="AA128" s="148" t="str">
        <f t="shared" si="17"/>
        <v xml:space="preserve"> </v>
      </c>
      <c r="AB128" s="148"/>
      <c r="AC128" s="149" t="str">
        <f t="shared" si="18"/>
        <v xml:space="preserve"> </v>
      </c>
      <c r="AD128" s="149" t="str">
        <f t="shared" si="19"/>
        <v xml:space="preserve"> </v>
      </c>
      <c r="AE128" s="150" t="str">
        <f>IF(OR(Z128=" ",Z128=0,AB128=" ",AB128=0)," ",IF(AND(Z128=1,AB128=5),"BAJO",IF(AND(Z128=2,AB128=5),"BAJO",IF(AND(Z128=1,AB128=10),"BAJO",IF(AND(Z128=2,AB128=10),"MODERADO",IF(AND(Z128=1,AB128=20),"MODERADO",IF(AND(Z128=3,AB128=5),"MODERADO",IF(AND(Z128=4,AB128=5),"MODERADO",IF(AND(Z128=5,AB128=5),"MODERADO",IF(AND(Z128=2,AB128=20),"ALTO",IF(AND(Z128=3,AB128=10),"ALTO",IF(AND(Z128=4,AB128=10),"ALTO",IF(AND(Z128=5,AB128=10),"ALTO",IF(AND(Z128=3,AB128=20),"EXTREMO",IF(AND(Z128=4,AB128=20),"EXTREMO",IF(AND(Z128=5,AB128=20),"EXTREMO",VLOOKUP(AD128,[3]Evaluacion!A:B,2)))))))))))))))))</f>
        <v xml:space="preserve"> </v>
      </c>
      <c r="AF128" s="146"/>
      <c r="AG128" s="147"/>
      <c r="AH128" s="147"/>
      <c r="AI128" s="147"/>
      <c r="AJ128" s="147"/>
      <c r="AK128" s="147"/>
      <c r="AL128" s="147"/>
      <c r="AM128" s="147"/>
      <c r="AN128" s="147"/>
      <c r="AO128" s="162">
        <f t="shared" si="16"/>
        <v>0</v>
      </c>
      <c r="AP128" s="163" t="str">
        <f t="shared" si="12"/>
        <v>DISMINUYE CERO PUNTOS</v>
      </c>
      <c r="AQ128" s="143"/>
      <c r="AR128" s="144" t="str">
        <f t="shared" si="13"/>
        <v xml:space="preserve"> </v>
      </c>
      <c r="AS128" s="143"/>
      <c r="AT128" s="144" t="str">
        <f t="shared" si="14"/>
        <v xml:space="preserve"> </v>
      </c>
      <c r="AU128" s="148" t="str">
        <f t="shared" si="15"/>
        <v xml:space="preserve"> </v>
      </c>
      <c r="AV128" s="148" t="str">
        <f>IF(OR(AQ128=" ",AQ128=0,AS128=" ",AS128=0)," ",IF(AND(AQ128=1,AS128=5),"BAJO",IF(AND(AQ128=2,AS128=5),"BAJO",IF(AND(AQ128=1,AS128=10),"BAJO",IF(AND(AQ128=2,AS128=10),"MODERADO",IF(AND(AQ128=1,AS128=20),"MODERADO",IF(AND(AQ128=3,AS128=5),"MODERADO",IF(AND(AQ128=4,AS128=5),"MODERADO",IF(AND(AQ128=5,AS128=5),"MODERADO",IF(AND(AQ128=2,AS128=20),"ALTO",IF(AND(AQ128=3,AS128=10),"ALTO",IF(AND(AQ128=4,AS128=10),"ALTO",IF(AND(AQ128=5,AS128=10),"ALTO",IF(AND(AQ128=3,AS128=20),"EXTREMO",IF(AND(AQ128=4,AS128=20),"EXTREMO",IF(AND(AQ128=5,AS128=20),"EXTREMO",VLOOKUP(AU128,[3]Evaluacion!R:S,2)))))))))))))))))</f>
        <v xml:space="preserve"> </v>
      </c>
      <c r="AW128" s="148"/>
      <c r="AX128" s="148"/>
      <c r="AY128" s="148"/>
      <c r="AZ128" s="148"/>
      <c r="BA128" s="148"/>
      <c r="BB128" s="148"/>
      <c r="BC128" s="148"/>
      <c r="BD128" s="153"/>
      <c r="BE128" s="148"/>
    </row>
    <row r="129" spans="1:57" ht="57" thickBot="1" x14ac:dyDescent="0.35">
      <c r="A129" s="137"/>
      <c r="B129" s="138"/>
      <c r="C129" s="151"/>
      <c r="D129" s="152"/>
      <c r="E129" s="185"/>
      <c r="F129" s="142"/>
      <c r="G129" s="140"/>
      <c r="H129" s="140"/>
      <c r="I129" s="140"/>
      <c r="J129" s="140"/>
      <c r="K129" s="140"/>
      <c r="L129" s="140"/>
      <c r="M129" s="140"/>
      <c r="N129" s="140"/>
      <c r="O129" s="140"/>
      <c r="P129" s="140"/>
      <c r="Q129" s="140"/>
      <c r="R129" s="140"/>
      <c r="S129" s="140"/>
      <c r="T129" s="140"/>
      <c r="U129" s="140"/>
      <c r="V129" s="140"/>
      <c r="W129" s="140"/>
      <c r="X129" s="140"/>
      <c r="Y129" s="140"/>
      <c r="Z129" s="148"/>
      <c r="AA129" s="148" t="str">
        <f t="shared" si="17"/>
        <v xml:space="preserve"> </v>
      </c>
      <c r="AB129" s="148"/>
      <c r="AC129" s="149" t="str">
        <f t="shared" si="18"/>
        <v xml:space="preserve"> </v>
      </c>
      <c r="AD129" s="149" t="str">
        <f t="shared" si="19"/>
        <v xml:space="preserve"> </v>
      </c>
      <c r="AE129" s="150" t="str">
        <f>IF(OR(Z129=" ",Z129=0,AB129=" ",AB129=0)," ",IF(AND(Z129=1,AB129=5),"BAJO",IF(AND(Z129=2,AB129=5),"BAJO",IF(AND(Z129=1,AB129=10),"BAJO",IF(AND(Z129=2,AB129=10),"MODERADO",IF(AND(Z129=1,AB129=20),"MODERADO",IF(AND(Z129=3,AB129=5),"MODERADO",IF(AND(Z129=4,AB129=5),"MODERADO",IF(AND(Z129=5,AB129=5),"MODERADO",IF(AND(Z129=2,AB129=20),"ALTO",IF(AND(Z129=3,AB129=10),"ALTO",IF(AND(Z129=4,AB129=10),"ALTO",IF(AND(Z129=5,AB129=10),"ALTO",IF(AND(Z129=3,AB129=20),"EXTREMO",IF(AND(Z129=4,AB129=20),"EXTREMO",IF(AND(Z129=5,AB129=20),"EXTREMO",VLOOKUP(AD129,[3]Evaluacion!A:B,2)))))))))))))))))</f>
        <v xml:space="preserve"> </v>
      </c>
      <c r="AF129" s="146"/>
      <c r="AG129" s="147"/>
      <c r="AH129" s="147"/>
      <c r="AI129" s="147"/>
      <c r="AJ129" s="147"/>
      <c r="AK129" s="147"/>
      <c r="AL129" s="147"/>
      <c r="AM129" s="147"/>
      <c r="AN129" s="147"/>
      <c r="AO129" s="162">
        <f t="shared" si="16"/>
        <v>0</v>
      </c>
      <c r="AP129" s="163" t="str">
        <f t="shared" si="12"/>
        <v>DISMINUYE CERO PUNTOS</v>
      </c>
      <c r="AQ129" s="143"/>
      <c r="AR129" s="144" t="str">
        <f t="shared" si="13"/>
        <v xml:space="preserve"> </v>
      </c>
      <c r="AS129" s="143"/>
      <c r="AT129" s="144" t="str">
        <f t="shared" si="14"/>
        <v xml:space="preserve"> </v>
      </c>
      <c r="AU129" s="148" t="str">
        <f t="shared" si="15"/>
        <v xml:space="preserve"> </v>
      </c>
      <c r="AV129" s="148" t="str">
        <f>IF(OR(AQ129=" ",AQ129=0,AS129=" ",AS129=0)," ",IF(AND(AQ129=1,AS129=5),"BAJO",IF(AND(AQ129=2,AS129=5),"BAJO",IF(AND(AQ129=1,AS129=10),"BAJO",IF(AND(AQ129=2,AS129=10),"MODERADO",IF(AND(AQ129=1,AS129=20),"MODERADO",IF(AND(AQ129=3,AS129=5),"MODERADO",IF(AND(AQ129=4,AS129=5),"MODERADO",IF(AND(AQ129=5,AS129=5),"MODERADO",IF(AND(AQ129=2,AS129=20),"ALTO",IF(AND(AQ129=3,AS129=10),"ALTO",IF(AND(AQ129=4,AS129=10),"ALTO",IF(AND(AQ129=5,AS129=10),"ALTO",IF(AND(AQ129=3,AS129=20),"EXTREMO",IF(AND(AQ129=4,AS129=20),"EXTREMO",IF(AND(AQ129=5,AS129=20),"EXTREMO",VLOOKUP(AU129,[3]Evaluacion!R:S,2)))))))))))))))))</f>
        <v xml:space="preserve"> </v>
      </c>
      <c r="AW129" s="148"/>
      <c r="AX129" s="148"/>
      <c r="AY129" s="148"/>
      <c r="AZ129" s="148"/>
      <c r="BA129" s="148"/>
      <c r="BB129" s="148"/>
      <c r="BC129" s="148"/>
      <c r="BD129" s="153"/>
      <c r="BE129" s="148"/>
    </row>
    <row r="130" spans="1:57" ht="57" thickBot="1" x14ac:dyDescent="0.35">
      <c r="A130" s="137"/>
      <c r="B130" s="138"/>
      <c r="C130" s="151"/>
      <c r="D130" s="152"/>
      <c r="E130" s="185"/>
      <c r="F130" s="142"/>
      <c r="G130" s="140"/>
      <c r="H130" s="140"/>
      <c r="I130" s="140"/>
      <c r="J130" s="140"/>
      <c r="K130" s="140"/>
      <c r="L130" s="140"/>
      <c r="M130" s="140"/>
      <c r="N130" s="140"/>
      <c r="O130" s="140"/>
      <c r="P130" s="140"/>
      <c r="Q130" s="140"/>
      <c r="R130" s="140"/>
      <c r="S130" s="140"/>
      <c r="T130" s="140"/>
      <c r="U130" s="140"/>
      <c r="V130" s="140"/>
      <c r="W130" s="140"/>
      <c r="X130" s="140"/>
      <c r="Y130" s="140"/>
      <c r="Z130" s="148"/>
      <c r="AA130" s="148" t="str">
        <f t="shared" si="17"/>
        <v xml:space="preserve"> </v>
      </c>
      <c r="AB130" s="148"/>
      <c r="AC130" s="149" t="str">
        <f t="shared" si="18"/>
        <v xml:space="preserve"> </v>
      </c>
      <c r="AD130" s="149" t="str">
        <f t="shared" si="19"/>
        <v xml:space="preserve"> </v>
      </c>
      <c r="AE130" s="150" t="str">
        <f>IF(OR(Z130=" ",Z130=0,AB130=" ",AB130=0)," ",IF(AND(Z130=1,AB130=5),"BAJO",IF(AND(Z130=2,AB130=5),"BAJO",IF(AND(Z130=1,AB130=10),"BAJO",IF(AND(Z130=2,AB130=10),"MODERADO",IF(AND(Z130=1,AB130=20),"MODERADO",IF(AND(Z130=3,AB130=5),"MODERADO",IF(AND(Z130=4,AB130=5),"MODERADO",IF(AND(Z130=5,AB130=5),"MODERADO",IF(AND(Z130=2,AB130=20),"ALTO",IF(AND(Z130=3,AB130=10),"ALTO",IF(AND(Z130=4,AB130=10),"ALTO",IF(AND(Z130=5,AB130=10),"ALTO",IF(AND(Z130=3,AB130=20),"EXTREMO",IF(AND(Z130=4,AB130=20),"EXTREMO",IF(AND(Z130=5,AB130=20),"EXTREMO",VLOOKUP(AD130,[3]Evaluacion!A:B,2)))))))))))))))))</f>
        <v xml:space="preserve"> </v>
      </c>
      <c r="AF130" s="146"/>
      <c r="AG130" s="147"/>
      <c r="AH130" s="147"/>
      <c r="AI130" s="147"/>
      <c r="AJ130" s="147"/>
      <c r="AK130" s="147"/>
      <c r="AL130" s="147"/>
      <c r="AM130" s="147"/>
      <c r="AN130" s="147"/>
      <c r="AO130" s="162">
        <f t="shared" si="16"/>
        <v>0</v>
      </c>
      <c r="AP130" s="163" t="str">
        <f t="shared" ref="AP130:AP193" si="20">IF(AO130=" "," ",IF(AO130&lt;=50,"DISMINUYE CERO PUNTOS",IF(AO130&lt;=75,"DISMINUYE UN PUNTO",IF(AO130&lt;=100,"DISMINUYE DOS PUNTOS"))))</f>
        <v>DISMINUYE CERO PUNTOS</v>
      </c>
      <c r="AQ130" s="143"/>
      <c r="AR130" s="144" t="str">
        <f t="shared" ref="AR130:AR193" si="21">IF(AQ130=1,"RARA VEZ",IF(AQ130=2,"IMPROBABLE",IF(AQ130=3,"POSIBLE",IF(AQ130=4,"PROBABLE",IF(AQ130=5,"CASI SEGURO"," ")))))</f>
        <v xml:space="preserve"> </v>
      </c>
      <c r="AS130" s="143"/>
      <c r="AT130" s="144" t="str">
        <f t="shared" ref="AT130:AT193" si="22">IF(AS130=5,"MODERADO",IF(AS130=10,"MAYOR",IF(AS130=20,"CATASTRÓFICO"," ")))</f>
        <v xml:space="preserve"> </v>
      </c>
      <c r="AU130" s="148" t="str">
        <f t="shared" ref="AU130:AU193" si="23">IF(OR(AQ130=" ",AQ130=0,AS130=" ",AS130=0)," ",AQ130*AS130)</f>
        <v xml:space="preserve"> </v>
      </c>
      <c r="AV130" s="148" t="str">
        <f>IF(OR(AQ130=" ",AQ130=0,AS130=" ",AS130=0)," ",IF(AND(AQ130=1,AS130=5),"BAJO",IF(AND(AQ130=2,AS130=5),"BAJO",IF(AND(AQ130=1,AS130=10),"BAJO",IF(AND(AQ130=2,AS130=10),"MODERADO",IF(AND(AQ130=1,AS130=20),"MODERADO",IF(AND(AQ130=3,AS130=5),"MODERADO",IF(AND(AQ130=4,AS130=5),"MODERADO",IF(AND(AQ130=5,AS130=5),"MODERADO",IF(AND(AQ130=2,AS130=20),"ALTO",IF(AND(AQ130=3,AS130=10),"ALTO",IF(AND(AQ130=4,AS130=10),"ALTO",IF(AND(AQ130=5,AS130=10),"ALTO",IF(AND(AQ130=3,AS130=20),"EXTREMO",IF(AND(AQ130=4,AS130=20),"EXTREMO",IF(AND(AQ130=5,AS130=20),"EXTREMO",VLOOKUP(AU130,[3]Evaluacion!R:S,2)))))))))))))))))</f>
        <v xml:space="preserve"> </v>
      </c>
      <c r="AW130" s="148"/>
      <c r="AX130" s="148"/>
      <c r="AY130" s="148"/>
      <c r="AZ130" s="148"/>
      <c r="BA130" s="148"/>
      <c r="BB130" s="148"/>
      <c r="BC130" s="148"/>
      <c r="BD130" s="153"/>
      <c r="BE130" s="148"/>
    </row>
    <row r="131" spans="1:57" ht="57" thickBot="1" x14ac:dyDescent="0.35">
      <c r="A131" s="137"/>
      <c r="B131" s="138"/>
      <c r="C131" s="151"/>
      <c r="D131" s="152"/>
      <c r="E131" s="185"/>
      <c r="F131" s="142"/>
      <c r="G131" s="140"/>
      <c r="H131" s="140"/>
      <c r="I131" s="140"/>
      <c r="J131" s="140"/>
      <c r="K131" s="140"/>
      <c r="L131" s="140"/>
      <c r="M131" s="140"/>
      <c r="N131" s="140"/>
      <c r="O131" s="140"/>
      <c r="P131" s="140"/>
      <c r="Q131" s="140"/>
      <c r="R131" s="140"/>
      <c r="S131" s="140"/>
      <c r="T131" s="140"/>
      <c r="U131" s="140"/>
      <c r="V131" s="140"/>
      <c r="W131" s="140"/>
      <c r="X131" s="140"/>
      <c r="Y131" s="140"/>
      <c r="Z131" s="148"/>
      <c r="AA131" s="148" t="str">
        <f t="shared" si="17"/>
        <v xml:space="preserve"> </v>
      </c>
      <c r="AB131" s="148"/>
      <c r="AC131" s="149" t="str">
        <f t="shared" si="18"/>
        <v xml:space="preserve"> </v>
      </c>
      <c r="AD131" s="149" t="str">
        <f t="shared" si="19"/>
        <v xml:space="preserve"> </v>
      </c>
      <c r="AE131" s="150" t="str">
        <f>IF(OR(Z131=" ",Z131=0,AB131=" ",AB131=0)," ",IF(AND(Z131=1,AB131=5),"BAJO",IF(AND(Z131=2,AB131=5),"BAJO",IF(AND(Z131=1,AB131=10),"BAJO",IF(AND(Z131=2,AB131=10),"MODERADO",IF(AND(Z131=1,AB131=20),"MODERADO",IF(AND(Z131=3,AB131=5),"MODERADO",IF(AND(Z131=4,AB131=5),"MODERADO",IF(AND(Z131=5,AB131=5),"MODERADO",IF(AND(Z131=2,AB131=20),"ALTO",IF(AND(Z131=3,AB131=10),"ALTO",IF(AND(Z131=4,AB131=10),"ALTO",IF(AND(Z131=5,AB131=10),"ALTO",IF(AND(Z131=3,AB131=20),"EXTREMO",IF(AND(Z131=4,AB131=20),"EXTREMO",IF(AND(Z131=5,AB131=20),"EXTREMO",VLOOKUP(AD131,[3]Evaluacion!A:B,2)))))))))))))))))</f>
        <v xml:space="preserve"> </v>
      </c>
      <c r="AF131" s="146"/>
      <c r="AG131" s="147"/>
      <c r="AH131" s="147"/>
      <c r="AI131" s="147"/>
      <c r="AJ131" s="147"/>
      <c r="AK131" s="147"/>
      <c r="AL131" s="147"/>
      <c r="AM131" s="147"/>
      <c r="AN131" s="147"/>
      <c r="AO131" s="162">
        <f t="shared" si="16"/>
        <v>0</v>
      </c>
      <c r="AP131" s="163" t="str">
        <f t="shared" si="20"/>
        <v>DISMINUYE CERO PUNTOS</v>
      </c>
      <c r="AQ131" s="143"/>
      <c r="AR131" s="144" t="str">
        <f t="shared" si="21"/>
        <v xml:space="preserve"> </v>
      </c>
      <c r="AS131" s="143"/>
      <c r="AT131" s="144" t="str">
        <f t="shared" si="22"/>
        <v xml:space="preserve"> </v>
      </c>
      <c r="AU131" s="148" t="str">
        <f t="shared" si="23"/>
        <v xml:space="preserve"> </v>
      </c>
      <c r="AV131" s="148" t="str">
        <f>IF(OR(AQ131=" ",AQ131=0,AS131=" ",AS131=0)," ",IF(AND(AQ131=1,AS131=5),"BAJO",IF(AND(AQ131=2,AS131=5),"BAJO",IF(AND(AQ131=1,AS131=10),"BAJO",IF(AND(AQ131=2,AS131=10),"MODERADO",IF(AND(AQ131=1,AS131=20),"MODERADO",IF(AND(AQ131=3,AS131=5),"MODERADO",IF(AND(AQ131=4,AS131=5),"MODERADO",IF(AND(AQ131=5,AS131=5),"MODERADO",IF(AND(AQ131=2,AS131=20),"ALTO",IF(AND(AQ131=3,AS131=10),"ALTO",IF(AND(AQ131=4,AS131=10),"ALTO",IF(AND(AQ131=5,AS131=10),"ALTO",IF(AND(AQ131=3,AS131=20),"EXTREMO",IF(AND(AQ131=4,AS131=20),"EXTREMO",IF(AND(AQ131=5,AS131=20),"EXTREMO",VLOOKUP(AU131,[3]Evaluacion!R:S,2)))))))))))))))))</f>
        <v xml:space="preserve"> </v>
      </c>
      <c r="AW131" s="148"/>
      <c r="AX131" s="148"/>
      <c r="AY131" s="148"/>
      <c r="AZ131" s="148"/>
      <c r="BA131" s="148"/>
      <c r="BB131" s="148"/>
      <c r="BC131" s="148"/>
      <c r="BD131" s="153"/>
      <c r="BE131" s="148"/>
    </row>
    <row r="132" spans="1:57" ht="57" thickBot="1" x14ac:dyDescent="0.35">
      <c r="A132" s="137"/>
      <c r="B132" s="138"/>
      <c r="C132" s="151"/>
      <c r="D132" s="152"/>
      <c r="E132" s="185"/>
      <c r="F132" s="142"/>
      <c r="G132" s="140"/>
      <c r="H132" s="140"/>
      <c r="I132" s="140"/>
      <c r="J132" s="140"/>
      <c r="K132" s="140"/>
      <c r="L132" s="140"/>
      <c r="M132" s="140"/>
      <c r="N132" s="140"/>
      <c r="O132" s="140"/>
      <c r="P132" s="140"/>
      <c r="Q132" s="140"/>
      <c r="R132" s="140"/>
      <c r="S132" s="140"/>
      <c r="T132" s="140"/>
      <c r="U132" s="140"/>
      <c r="V132" s="140"/>
      <c r="W132" s="140"/>
      <c r="X132" s="140"/>
      <c r="Y132" s="140"/>
      <c r="Z132" s="148"/>
      <c r="AA132" s="148" t="str">
        <f t="shared" si="17"/>
        <v xml:space="preserve"> </v>
      </c>
      <c r="AB132" s="148"/>
      <c r="AC132" s="149" t="str">
        <f t="shared" si="18"/>
        <v xml:space="preserve"> </v>
      </c>
      <c r="AD132" s="149" t="str">
        <f t="shared" si="19"/>
        <v xml:space="preserve"> </v>
      </c>
      <c r="AE132" s="150" t="str">
        <f>IF(OR(Z132=" ",Z132=0,AB132=" ",AB132=0)," ",IF(AND(Z132=1,AB132=5),"BAJO",IF(AND(Z132=2,AB132=5),"BAJO",IF(AND(Z132=1,AB132=10),"BAJO",IF(AND(Z132=2,AB132=10),"MODERADO",IF(AND(Z132=1,AB132=20),"MODERADO",IF(AND(Z132=3,AB132=5),"MODERADO",IF(AND(Z132=4,AB132=5),"MODERADO",IF(AND(Z132=5,AB132=5),"MODERADO",IF(AND(Z132=2,AB132=20),"ALTO",IF(AND(Z132=3,AB132=10),"ALTO",IF(AND(Z132=4,AB132=10),"ALTO",IF(AND(Z132=5,AB132=10),"ALTO",IF(AND(Z132=3,AB132=20),"EXTREMO",IF(AND(Z132=4,AB132=20),"EXTREMO",IF(AND(Z132=5,AB132=20),"EXTREMO",VLOOKUP(AD132,[3]Evaluacion!A:B,2)))))))))))))))))</f>
        <v xml:space="preserve"> </v>
      </c>
      <c r="AF132" s="146"/>
      <c r="AG132" s="147"/>
      <c r="AH132" s="147"/>
      <c r="AI132" s="147"/>
      <c r="AJ132" s="147"/>
      <c r="AK132" s="147"/>
      <c r="AL132" s="147"/>
      <c r="AM132" s="147"/>
      <c r="AN132" s="147"/>
      <c r="AO132" s="162">
        <f t="shared" ref="AO132:AO195" si="24">AH132+AI132+AJ132+AK132+AL132+AM132+AN132</f>
        <v>0</v>
      </c>
      <c r="AP132" s="163" t="str">
        <f t="shared" si="20"/>
        <v>DISMINUYE CERO PUNTOS</v>
      </c>
      <c r="AQ132" s="143"/>
      <c r="AR132" s="144" t="str">
        <f t="shared" si="21"/>
        <v xml:space="preserve"> </v>
      </c>
      <c r="AS132" s="143"/>
      <c r="AT132" s="144" t="str">
        <f t="shared" si="22"/>
        <v xml:space="preserve"> </v>
      </c>
      <c r="AU132" s="148" t="str">
        <f t="shared" si="23"/>
        <v xml:space="preserve"> </v>
      </c>
      <c r="AV132" s="148" t="str">
        <f>IF(OR(AQ132=" ",AQ132=0,AS132=" ",AS132=0)," ",IF(AND(AQ132=1,AS132=5),"BAJO",IF(AND(AQ132=2,AS132=5),"BAJO",IF(AND(AQ132=1,AS132=10),"BAJO",IF(AND(AQ132=2,AS132=10),"MODERADO",IF(AND(AQ132=1,AS132=20),"MODERADO",IF(AND(AQ132=3,AS132=5),"MODERADO",IF(AND(AQ132=4,AS132=5),"MODERADO",IF(AND(AQ132=5,AS132=5),"MODERADO",IF(AND(AQ132=2,AS132=20),"ALTO",IF(AND(AQ132=3,AS132=10),"ALTO",IF(AND(AQ132=4,AS132=10),"ALTO",IF(AND(AQ132=5,AS132=10),"ALTO",IF(AND(AQ132=3,AS132=20),"EXTREMO",IF(AND(AQ132=4,AS132=20),"EXTREMO",IF(AND(AQ132=5,AS132=20),"EXTREMO",VLOOKUP(AU132,[3]Evaluacion!R:S,2)))))))))))))))))</f>
        <v xml:space="preserve"> </v>
      </c>
      <c r="AW132" s="148"/>
      <c r="AX132" s="148"/>
      <c r="AY132" s="148"/>
      <c r="AZ132" s="148"/>
      <c r="BA132" s="148"/>
      <c r="BB132" s="148"/>
      <c r="BC132" s="148"/>
      <c r="BD132" s="153"/>
      <c r="BE132" s="148"/>
    </row>
    <row r="133" spans="1:57" ht="57" thickBot="1" x14ac:dyDescent="0.35">
      <c r="A133" s="137"/>
      <c r="B133" s="138"/>
      <c r="C133" s="151"/>
      <c r="D133" s="152"/>
      <c r="E133" s="185"/>
      <c r="F133" s="142"/>
      <c r="G133" s="140"/>
      <c r="H133" s="140"/>
      <c r="I133" s="140"/>
      <c r="J133" s="140"/>
      <c r="K133" s="140"/>
      <c r="L133" s="140"/>
      <c r="M133" s="140"/>
      <c r="N133" s="140"/>
      <c r="O133" s="140"/>
      <c r="P133" s="140"/>
      <c r="Q133" s="140"/>
      <c r="R133" s="140"/>
      <c r="S133" s="140"/>
      <c r="T133" s="140"/>
      <c r="U133" s="140"/>
      <c r="V133" s="140"/>
      <c r="W133" s="140"/>
      <c r="X133" s="140"/>
      <c r="Y133" s="140"/>
      <c r="Z133" s="148"/>
      <c r="AA133" s="148" t="str">
        <f t="shared" si="17"/>
        <v xml:space="preserve"> </v>
      </c>
      <c r="AB133" s="148"/>
      <c r="AC133" s="149" t="str">
        <f t="shared" si="18"/>
        <v xml:space="preserve"> </v>
      </c>
      <c r="AD133" s="149" t="str">
        <f t="shared" si="19"/>
        <v xml:space="preserve"> </v>
      </c>
      <c r="AE133" s="150" t="str">
        <f>IF(OR(Z133=" ",Z133=0,AB133=" ",AB133=0)," ",IF(AND(Z133=1,AB133=5),"BAJO",IF(AND(Z133=2,AB133=5),"BAJO",IF(AND(Z133=1,AB133=10),"BAJO",IF(AND(Z133=2,AB133=10),"MODERADO",IF(AND(Z133=1,AB133=20),"MODERADO",IF(AND(Z133=3,AB133=5),"MODERADO",IF(AND(Z133=4,AB133=5),"MODERADO",IF(AND(Z133=5,AB133=5),"MODERADO",IF(AND(Z133=2,AB133=20),"ALTO",IF(AND(Z133=3,AB133=10),"ALTO",IF(AND(Z133=4,AB133=10),"ALTO",IF(AND(Z133=5,AB133=10),"ALTO",IF(AND(Z133=3,AB133=20),"EXTREMO",IF(AND(Z133=4,AB133=20),"EXTREMO",IF(AND(Z133=5,AB133=20),"EXTREMO",VLOOKUP(AD133,[3]Evaluacion!A:B,2)))))))))))))))))</f>
        <v xml:space="preserve"> </v>
      </c>
      <c r="AF133" s="146"/>
      <c r="AG133" s="147"/>
      <c r="AH133" s="147"/>
      <c r="AI133" s="147"/>
      <c r="AJ133" s="147"/>
      <c r="AK133" s="147"/>
      <c r="AL133" s="147"/>
      <c r="AM133" s="147"/>
      <c r="AN133" s="147"/>
      <c r="AO133" s="162">
        <f t="shared" si="24"/>
        <v>0</v>
      </c>
      <c r="AP133" s="163" t="str">
        <f t="shared" si="20"/>
        <v>DISMINUYE CERO PUNTOS</v>
      </c>
      <c r="AQ133" s="143"/>
      <c r="AR133" s="144" t="str">
        <f t="shared" si="21"/>
        <v xml:space="preserve"> </v>
      </c>
      <c r="AS133" s="143"/>
      <c r="AT133" s="144" t="str">
        <f t="shared" si="22"/>
        <v xml:space="preserve"> </v>
      </c>
      <c r="AU133" s="148" t="str">
        <f t="shared" si="23"/>
        <v xml:space="preserve"> </v>
      </c>
      <c r="AV133" s="148" t="str">
        <f>IF(OR(AQ133=" ",AQ133=0,AS133=" ",AS133=0)," ",IF(AND(AQ133=1,AS133=5),"BAJO",IF(AND(AQ133=2,AS133=5),"BAJO",IF(AND(AQ133=1,AS133=10),"BAJO",IF(AND(AQ133=2,AS133=10),"MODERADO",IF(AND(AQ133=1,AS133=20),"MODERADO",IF(AND(AQ133=3,AS133=5),"MODERADO",IF(AND(AQ133=4,AS133=5),"MODERADO",IF(AND(AQ133=5,AS133=5),"MODERADO",IF(AND(AQ133=2,AS133=20),"ALTO",IF(AND(AQ133=3,AS133=10),"ALTO",IF(AND(AQ133=4,AS133=10),"ALTO",IF(AND(AQ133=5,AS133=10),"ALTO",IF(AND(AQ133=3,AS133=20),"EXTREMO",IF(AND(AQ133=4,AS133=20),"EXTREMO",IF(AND(AQ133=5,AS133=20),"EXTREMO",VLOOKUP(AU133,[3]Evaluacion!R:S,2)))))))))))))))))</f>
        <v xml:space="preserve"> </v>
      </c>
      <c r="AW133" s="148"/>
      <c r="AX133" s="148"/>
      <c r="AY133" s="148"/>
      <c r="AZ133" s="148"/>
      <c r="BA133" s="148"/>
      <c r="BB133" s="148"/>
      <c r="BC133" s="148"/>
      <c r="BD133" s="153"/>
      <c r="BE133" s="148"/>
    </row>
    <row r="134" spans="1:57" ht="57" thickBot="1" x14ac:dyDescent="0.35">
      <c r="A134" s="137"/>
      <c r="B134" s="138"/>
      <c r="C134" s="151"/>
      <c r="D134" s="152"/>
      <c r="E134" s="185"/>
      <c r="F134" s="142"/>
      <c r="G134" s="140"/>
      <c r="H134" s="140"/>
      <c r="I134" s="140"/>
      <c r="J134" s="140"/>
      <c r="K134" s="140"/>
      <c r="L134" s="140"/>
      <c r="M134" s="140"/>
      <c r="N134" s="140"/>
      <c r="O134" s="140"/>
      <c r="P134" s="140"/>
      <c r="Q134" s="140"/>
      <c r="R134" s="140"/>
      <c r="S134" s="140"/>
      <c r="T134" s="140"/>
      <c r="U134" s="140"/>
      <c r="V134" s="140"/>
      <c r="W134" s="140"/>
      <c r="X134" s="140"/>
      <c r="Y134" s="140"/>
      <c r="Z134" s="148"/>
      <c r="AA134" s="148" t="str">
        <f t="shared" si="17"/>
        <v xml:space="preserve"> </v>
      </c>
      <c r="AB134" s="148"/>
      <c r="AC134" s="149" t="str">
        <f t="shared" si="18"/>
        <v xml:space="preserve"> </v>
      </c>
      <c r="AD134" s="149" t="str">
        <f t="shared" si="19"/>
        <v xml:space="preserve"> </v>
      </c>
      <c r="AE134" s="150" t="str">
        <f>IF(OR(Z134=" ",Z134=0,AB134=" ",AB134=0)," ",IF(AND(Z134=1,AB134=5),"BAJO",IF(AND(Z134=2,AB134=5),"BAJO",IF(AND(Z134=1,AB134=10),"BAJO",IF(AND(Z134=2,AB134=10),"MODERADO",IF(AND(Z134=1,AB134=20),"MODERADO",IF(AND(Z134=3,AB134=5),"MODERADO",IF(AND(Z134=4,AB134=5),"MODERADO",IF(AND(Z134=5,AB134=5),"MODERADO",IF(AND(Z134=2,AB134=20),"ALTO",IF(AND(Z134=3,AB134=10),"ALTO",IF(AND(Z134=4,AB134=10),"ALTO",IF(AND(Z134=5,AB134=10),"ALTO",IF(AND(Z134=3,AB134=20),"EXTREMO",IF(AND(Z134=4,AB134=20),"EXTREMO",IF(AND(Z134=5,AB134=20),"EXTREMO",VLOOKUP(AD134,[3]Evaluacion!A:B,2)))))))))))))))))</f>
        <v xml:space="preserve"> </v>
      </c>
      <c r="AF134" s="146"/>
      <c r="AG134" s="147"/>
      <c r="AH134" s="147"/>
      <c r="AI134" s="147"/>
      <c r="AJ134" s="147"/>
      <c r="AK134" s="147"/>
      <c r="AL134" s="147"/>
      <c r="AM134" s="147"/>
      <c r="AN134" s="147"/>
      <c r="AO134" s="162">
        <f t="shared" si="24"/>
        <v>0</v>
      </c>
      <c r="AP134" s="163" t="str">
        <f t="shared" si="20"/>
        <v>DISMINUYE CERO PUNTOS</v>
      </c>
      <c r="AQ134" s="143"/>
      <c r="AR134" s="144" t="str">
        <f t="shared" si="21"/>
        <v xml:space="preserve"> </v>
      </c>
      <c r="AS134" s="143"/>
      <c r="AT134" s="144" t="str">
        <f t="shared" si="22"/>
        <v xml:space="preserve"> </v>
      </c>
      <c r="AU134" s="148" t="str">
        <f t="shared" si="23"/>
        <v xml:space="preserve"> </v>
      </c>
      <c r="AV134" s="148" t="str">
        <f>IF(OR(AQ134=" ",AQ134=0,AS134=" ",AS134=0)," ",IF(AND(AQ134=1,AS134=5),"BAJO",IF(AND(AQ134=2,AS134=5),"BAJO",IF(AND(AQ134=1,AS134=10),"BAJO",IF(AND(AQ134=2,AS134=10),"MODERADO",IF(AND(AQ134=1,AS134=20),"MODERADO",IF(AND(AQ134=3,AS134=5),"MODERADO",IF(AND(AQ134=4,AS134=5),"MODERADO",IF(AND(AQ134=5,AS134=5),"MODERADO",IF(AND(AQ134=2,AS134=20),"ALTO",IF(AND(AQ134=3,AS134=10),"ALTO",IF(AND(AQ134=4,AS134=10),"ALTO",IF(AND(AQ134=5,AS134=10),"ALTO",IF(AND(AQ134=3,AS134=20),"EXTREMO",IF(AND(AQ134=4,AS134=20),"EXTREMO",IF(AND(AQ134=5,AS134=20),"EXTREMO",VLOOKUP(AU134,[3]Evaluacion!R:S,2)))))))))))))))))</f>
        <v xml:space="preserve"> </v>
      </c>
      <c r="AW134" s="148"/>
      <c r="AX134" s="148"/>
      <c r="AY134" s="148"/>
      <c r="AZ134" s="148"/>
      <c r="BA134" s="148"/>
      <c r="BB134" s="148"/>
      <c r="BC134" s="148"/>
      <c r="BD134" s="153"/>
      <c r="BE134" s="148"/>
    </row>
    <row r="135" spans="1:57" ht="57" thickBot="1" x14ac:dyDescent="0.35">
      <c r="A135" s="137"/>
      <c r="B135" s="138"/>
      <c r="C135" s="151"/>
      <c r="D135" s="152"/>
      <c r="E135" s="185"/>
      <c r="F135" s="142"/>
      <c r="G135" s="140"/>
      <c r="H135" s="140"/>
      <c r="I135" s="140"/>
      <c r="J135" s="140"/>
      <c r="K135" s="140"/>
      <c r="L135" s="140"/>
      <c r="M135" s="140"/>
      <c r="N135" s="140"/>
      <c r="O135" s="140"/>
      <c r="P135" s="140"/>
      <c r="Q135" s="140"/>
      <c r="R135" s="140"/>
      <c r="S135" s="140"/>
      <c r="T135" s="140"/>
      <c r="U135" s="140"/>
      <c r="V135" s="140"/>
      <c r="W135" s="140"/>
      <c r="X135" s="140"/>
      <c r="Y135" s="140"/>
      <c r="Z135" s="148"/>
      <c r="AA135" s="148" t="str">
        <f t="shared" si="17"/>
        <v xml:space="preserve"> </v>
      </c>
      <c r="AB135" s="148"/>
      <c r="AC135" s="149" t="str">
        <f t="shared" si="18"/>
        <v xml:space="preserve"> </v>
      </c>
      <c r="AD135" s="149" t="str">
        <f t="shared" si="19"/>
        <v xml:space="preserve"> </v>
      </c>
      <c r="AE135" s="150" t="str">
        <f>IF(OR(Z135=" ",Z135=0,AB135=" ",AB135=0)," ",IF(AND(Z135=1,AB135=5),"BAJO",IF(AND(Z135=2,AB135=5),"BAJO",IF(AND(Z135=1,AB135=10),"BAJO",IF(AND(Z135=2,AB135=10),"MODERADO",IF(AND(Z135=1,AB135=20),"MODERADO",IF(AND(Z135=3,AB135=5),"MODERADO",IF(AND(Z135=4,AB135=5),"MODERADO",IF(AND(Z135=5,AB135=5),"MODERADO",IF(AND(Z135=2,AB135=20),"ALTO",IF(AND(Z135=3,AB135=10),"ALTO",IF(AND(Z135=4,AB135=10),"ALTO",IF(AND(Z135=5,AB135=10),"ALTO",IF(AND(Z135=3,AB135=20),"EXTREMO",IF(AND(Z135=4,AB135=20),"EXTREMO",IF(AND(Z135=5,AB135=20),"EXTREMO",VLOOKUP(AD135,[3]Evaluacion!A:B,2)))))))))))))))))</f>
        <v xml:space="preserve"> </v>
      </c>
      <c r="AF135" s="146"/>
      <c r="AG135" s="147"/>
      <c r="AH135" s="147"/>
      <c r="AI135" s="147"/>
      <c r="AJ135" s="147"/>
      <c r="AK135" s="147"/>
      <c r="AL135" s="147"/>
      <c r="AM135" s="147"/>
      <c r="AN135" s="147"/>
      <c r="AO135" s="162">
        <f t="shared" si="24"/>
        <v>0</v>
      </c>
      <c r="AP135" s="163" t="str">
        <f t="shared" si="20"/>
        <v>DISMINUYE CERO PUNTOS</v>
      </c>
      <c r="AQ135" s="143"/>
      <c r="AR135" s="144" t="str">
        <f t="shared" si="21"/>
        <v xml:space="preserve"> </v>
      </c>
      <c r="AS135" s="143"/>
      <c r="AT135" s="144" t="str">
        <f t="shared" si="22"/>
        <v xml:space="preserve"> </v>
      </c>
      <c r="AU135" s="148" t="str">
        <f t="shared" si="23"/>
        <v xml:space="preserve"> </v>
      </c>
      <c r="AV135" s="148" t="str">
        <f>IF(OR(AQ135=" ",AQ135=0,AS135=" ",AS135=0)," ",IF(AND(AQ135=1,AS135=5),"BAJO",IF(AND(AQ135=2,AS135=5),"BAJO",IF(AND(AQ135=1,AS135=10),"BAJO",IF(AND(AQ135=2,AS135=10),"MODERADO",IF(AND(AQ135=1,AS135=20),"MODERADO",IF(AND(AQ135=3,AS135=5),"MODERADO",IF(AND(AQ135=4,AS135=5),"MODERADO",IF(AND(AQ135=5,AS135=5),"MODERADO",IF(AND(AQ135=2,AS135=20),"ALTO",IF(AND(AQ135=3,AS135=10),"ALTO",IF(AND(AQ135=4,AS135=10),"ALTO",IF(AND(AQ135=5,AS135=10),"ALTO",IF(AND(AQ135=3,AS135=20),"EXTREMO",IF(AND(AQ135=4,AS135=20),"EXTREMO",IF(AND(AQ135=5,AS135=20),"EXTREMO",VLOOKUP(AU135,[3]Evaluacion!R:S,2)))))))))))))))))</f>
        <v xml:space="preserve"> </v>
      </c>
      <c r="AW135" s="148"/>
      <c r="AX135" s="148"/>
      <c r="AY135" s="148"/>
      <c r="AZ135" s="148"/>
      <c r="BA135" s="148"/>
      <c r="BB135" s="148"/>
      <c r="BC135" s="148"/>
      <c r="BD135" s="153"/>
      <c r="BE135" s="148"/>
    </row>
    <row r="136" spans="1:57" ht="57" thickBot="1" x14ac:dyDescent="0.35">
      <c r="A136" s="137"/>
      <c r="B136" s="138"/>
      <c r="C136" s="151"/>
      <c r="D136" s="152"/>
      <c r="E136" s="185"/>
      <c r="F136" s="142"/>
      <c r="G136" s="140"/>
      <c r="H136" s="140"/>
      <c r="I136" s="140"/>
      <c r="J136" s="140"/>
      <c r="K136" s="140"/>
      <c r="L136" s="140"/>
      <c r="M136" s="140"/>
      <c r="N136" s="140"/>
      <c r="O136" s="140"/>
      <c r="P136" s="140"/>
      <c r="Q136" s="140"/>
      <c r="R136" s="140"/>
      <c r="S136" s="140"/>
      <c r="T136" s="140"/>
      <c r="U136" s="140"/>
      <c r="V136" s="140"/>
      <c r="W136" s="140"/>
      <c r="X136" s="140"/>
      <c r="Y136" s="140"/>
      <c r="Z136" s="148"/>
      <c r="AA136" s="148" t="str">
        <f t="shared" si="17"/>
        <v xml:space="preserve"> </v>
      </c>
      <c r="AB136" s="148"/>
      <c r="AC136" s="149" t="str">
        <f t="shared" si="18"/>
        <v xml:space="preserve"> </v>
      </c>
      <c r="AD136" s="149" t="str">
        <f t="shared" si="19"/>
        <v xml:space="preserve"> </v>
      </c>
      <c r="AE136" s="150" t="str">
        <f>IF(OR(Z136=" ",Z136=0,AB136=" ",AB136=0)," ",IF(AND(Z136=1,AB136=5),"BAJO",IF(AND(Z136=2,AB136=5),"BAJO",IF(AND(Z136=1,AB136=10),"BAJO",IF(AND(Z136=2,AB136=10),"MODERADO",IF(AND(Z136=1,AB136=20),"MODERADO",IF(AND(Z136=3,AB136=5),"MODERADO",IF(AND(Z136=4,AB136=5),"MODERADO",IF(AND(Z136=5,AB136=5),"MODERADO",IF(AND(Z136=2,AB136=20),"ALTO",IF(AND(Z136=3,AB136=10),"ALTO",IF(AND(Z136=4,AB136=10),"ALTO",IF(AND(Z136=5,AB136=10),"ALTO",IF(AND(Z136=3,AB136=20),"EXTREMO",IF(AND(Z136=4,AB136=20),"EXTREMO",IF(AND(Z136=5,AB136=20),"EXTREMO",VLOOKUP(AD136,[3]Evaluacion!A:B,2)))))))))))))))))</f>
        <v xml:space="preserve"> </v>
      </c>
      <c r="AF136" s="146"/>
      <c r="AG136" s="147"/>
      <c r="AH136" s="147"/>
      <c r="AI136" s="147"/>
      <c r="AJ136" s="147"/>
      <c r="AK136" s="147"/>
      <c r="AL136" s="147"/>
      <c r="AM136" s="147"/>
      <c r="AN136" s="147"/>
      <c r="AO136" s="162">
        <f t="shared" si="24"/>
        <v>0</v>
      </c>
      <c r="AP136" s="163" t="str">
        <f t="shared" si="20"/>
        <v>DISMINUYE CERO PUNTOS</v>
      </c>
      <c r="AQ136" s="143"/>
      <c r="AR136" s="144" t="str">
        <f t="shared" si="21"/>
        <v xml:space="preserve"> </v>
      </c>
      <c r="AS136" s="143"/>
      <c r="AT136" s="144" t="str">
        <f t="shared" si="22"/>
        <v xml:space="preserve"> </v>
      </c>
      <c r="AU136" s="148" t="str">
        <f t="shared" si="23"/>
        <v xml:space="preserve"> </v>
      </c>
      <c r="AV136" s="148" t="str">
        <f>IF(OR(AQ136=" ",AQ136=0,AS136=" ",AS136=0)," ",IF(AND(AQ136=1,AS136=5),"BAJO",IF(AND(AQ136=2,AS136=5),"BAJO",IF(AND(AQ136=1,AS136=10),"BAJO",IF(AND(AQ136=2,AS136=10),"MODERADO",IF(AND(AQ136=1,AS136=20),"MODERADO",IF(AND(AQ136=3,AS136=5),"MODERADO",IF(AND(AQ136=4,AS136=5),"MODERADO",IF(AND(AQ136=5,AS136=5),"MODERADO",IF(AND(AQ136=2,AS136=20),"ALTO",IF(AND(AQ136=3,AS136=10),"ALTO",IF(AND(AQ136=4,AS136=10),"ALTO",IF(AND(AQ136=5,AS136=10),"ALTO",IF(AND(AQ136=3,AS136=20),"EXTREMO",IF(AND(AQ136=4,AS136=20),"EXTREMO",IF(AND(AQ136=5,AS136=20),"EXTREMO",VLOOKUP(AU136,[3]Evaluacion!R:S,2)))))))))))))))))</f>
        <v xml:space="preserve"> </v>
      </c>
      <c r="AW136" s="148"/>
      <c r="AX136" s="148"/>
      <c r="AY136" s="148"/>
      <c r="AZ136" s="148"/>
      <c r="BA136" s="148"/>
      <c r="BB136" s="148"/>
      <c r="BC136" s="148"/>
      <c r="BD136" s="153"/>
      <c r="BE136" s="148"/>
    </row>
    <row r="137" spans="1:57" ht="57" thickBot="1" x14ac:dyDescent="0.35">
      <c r="A137" s="137"/>
      <c r="B137" s="138"/>
      <c r="C137" s="151"/>
      <c r="D137" s="152"/>
      <c r="E137" s="185"/>
      <c r="F137" s="142"/>
      <c r="G137" s="140"/>
      <c r="H137" s="140"/>
      <c r="I137" s="140"/>
      <c r="J137" s="140"/>
      <c r="K137" s="140"/>
      <c r="L137" s="140"/>
      <c r="M137" s="140"/>
      <c r="N137" s="140"/>
      <c r="O137" s="140"/>
      <c r="P137" s="140"/>
      <c r="Q137" s="140"/>
      <c r="R137" s="140"/>
      <c r="S137" s="140"/>
      <c r="T137" s="140"/>
      <c r="U137" s="140"/>
      <c r="V137" s="140"/>
      <c r="W137" s="140"/>
      <c r="X137" s="140"/>
      <c r="Y137" s="140"/>
      <c r="Z137" s="148"/>
      <c r="AA137" s="148" t="str">
        <f t="shared" si="17"/>
        <v xml:space="preserve"> </v>
      </c>
      <c r="AB137" s="148"/>
      <c r="AC137" s="149" t="str">
        <f t="shared" si="18"/>
        <v xml:space="preserve"> </v>
      </c>
      <c r="AD137" s="149" t="str">
        <f t="shared" si="19"/>
        <v xml:space="preserve"> </v>
      </c>
      <c r="AE137" s="150" t="str">
        <f>IF(OR(Z137=" ",Z137=0,AB137=" ",AB137=0)," ",IF(AND(Z137=1,AB137=5),"BAJO",IF(AND(Z137=2,AB137=5),"BAJO",IF(AND(Z137=1,AB137=10),"BAJO",IF(AND(Z137=2,AB137=10),"MODERADO",IF(AND(Z137=1,AB137=20),"MODERADO",IF(AND(Z137=3,AB137=5),"MODERADO",IF(AND(Z137=4,AB137=5),"MODERADO",IF(AND(Z137=5,AB137=5),"MODERADO",IF(AND(Z137=2,AB137=20),"ALTO",IF(AND(Z137=3,AB137=10),"ALTO",IF(AND(Z137=4,AB137=10),"ALTO",IF(AND(Z137=5,AB137=10),"ALTO",IF(AND(Z137=3,AB137=20),"EXTREMO",IF(AND(Z137=4,AB137=20),"EXTREMO",IF(AND(Z137=5,AB137=20),"EXTREMO",VLOOKUP(AD137,[3]Evaluacion!A:B,2)))))))))))))))))</f>
        <v xml:space="preserve"> </v>
      </c>
      <c r="AF137" s="146"/>
      <c r="AG137" s="147"/>
      <c r="AH137" s="147"/>
      <c r="AI137" s="147"/>
      <c r="AJ137" s="147"/>
      <c r="AK137" s="147"/>
      <c r="AL137" s="147"/>
      <c r="AM137" s="147"/>
      <c r="AN137" s="147"/>
      <c r="AO137" s="162">
        <f t="shared" si="24"/>
        <v>0</v>
      </c>
      <c r="AP137" s="163" t="str">
        <f t="shared" si="20"/>
        <v>DISMINUYE CERO PUNTOS</v>
      </c>
      <c r="AQ137" s="143"/>
      <c r="AR137" s="144" t="str">
        <f t="shared" si="21"/>
        <v xml:space="preserve"> </v>
      </c>
      <c r="AS137" s="143"/>
      <c r="AT137" s="144" t="str">
        <f t="shared" si="22"/>
        <v xml:space="preserve"> </v>
      </c>
      <c r="AU137" s="148" t="str">
        <f t="shared" si="23"/>
        <v xml:space="preserve"> </v>
      </c>
      <c r="AV137" s="148" t="str">
        <f>IF(OR(AQ137=" ",AQ137=0,AS137=" ",AS137=0)," ",IF(AND(AQ137=1,AS137=5),"BAJO",IF(AND(AQ137=2,AS137=5),"BAJO",IF(AND(AQ137=1,AS137=10),"BAJO",IF(AND(AQ137=2,AS137=10),"MODERADO",IF(AND(AQ137=1,AS137=20),"MODERADO",IF(AND(AQ137=3,AS137=5),"MODERADO",IF(AND(AQ137=4,AS137=5),"MODERADO",IF(AND(AQ137=5,AS137=5),"MODERADO",IF(AND(AQ137=2,AS137=20),"ALTO",IF(AND(AQ137=3,AS137=10),"ALTO",IF(AND(AQ137=4,AS137=10),"ALTO",IF(AND(AQ137=5,AS137=10),"ALTO",IF(AND(AQ137=3,AS137=20),"EXTREMO",IF(AND(AQ137=4,AS137=20),"EXTREMO",IF(AND(AQ137=5,AS137=20),"EXTREMO",VLOOKUP(AU137,[3]Evaluacion!R:S,2)))))))))))))))))</f>
        <v xml:space="preserve"> </v>
      </c>
      <c r="AW137" s="148"/>
      <c r="AX137" s="148"/>
      <c r="AY137" s="148"/>
      <c r="AZ137" s="148"/>
      <c r="BA137" s="148"/>
      <c r="BB137" s="148"/>
      <c r="BC137" s="148"/>
      <c r="BD137" s="153"/>
      <c r="BE137" s="148"/>
    </row>
    <row r="138" spans="1:57" ht="57" thickBot="1" x14ac:dyDescent="0.35">
      <c r="A138" s="137"/>
      <c r="B138" s="138"/>
      <c r="C138" s="151"/>
      <c r="D138" s="152"/>
      <c r="E138" s="185"/>
      <c r="F138" s="142"/>
      <c r="G138" s="140"/>
      <c r="H138" s="140"/>
      <c r="I138" s="140"/>
      <c r="J138" s="140"/>
      <c r="K138" s="140"/>
      <c r="L138" s="140"/>
      <c r="M138" s="140"/>
      <c r="N138" s="140"/>
      <c r="O138" s="140"/>
      <c r="P138" s="140"/>
      <c r="Q138" s="140"/>
      <c r="R138" s="140"/>
      <c r="S138" s="140"/>
      <c r="T138" s="140"/>
      <c r="U138" s="140"/>
      <c r="V138" s="140"/>
      <c r="W138" s="140"/>
      <c r="X138" s="140"/>
      <c r="Y138" s="140"/>
      <c r="Z138" s="148"/>
      <c r="AA138" s="148" t="str">
        <f t="shared" si="17"/>
        <v xml:space="preserve"> </v>
      </c>
      <c r="AB138" s="148"/>
      <c r="AC138" s="149" t="str">
        <f t="shared" si="18"/>
        <v xml:space="preserve"> </v>
      </c>
      <c r="AD138" s="149" t="str">
        <f t="shared" si="19"/>
        <v xml:space="preserve"> </v>
      </c>
      <c r="AE138" s="150" t="str">
        <f>IF(OR(Z138=" ",Z138=0,AB138=" ",AB138=0)," ",IF(AND(Z138=1,AB138=5),"BAJO",IF(AND(Z138=2,AB138=5),"BAJO",IF(AND(Z138=1,AB138=10),"BAJO",IF(AND(Z138=2,AB138=10),"MODERADO",IF(AND(Z138=1,AB138=20),"MODERADO",IF(AND(Z138=3,AB138=5),"MODERADO",IF(AND(Z138=4,AB138=5),"MODERADO",IF(AND(Z138=5,AB138=5),"MODERADO",IF(AND(Z138=2,AB138=20),"ALTO",IF(AND(Z138=3,AB138=10),"ALTO",IF(AND(Z138=4,AB138=10),"ALTO",IF(AND(Z138=5,AB138=10),"ALTO",IF(AND(Z138=3,AB138=20),"EXTREMO",IF(AND(Z138=4,AB138=20),"EXTREMO",IF(AND(Z138=5,AB138=20),"EXTREMO",VLOOKUP(AD138,[3]Evaluacion!A:B,2)))))))))))))))))</f>
        <v xml:space="preserve"> </v>
      </c>
      <c r="AF138" s="146"/>
      <c r="AG138" s="147"/>
      <c r="AH138" s="147"/>
      <c r="AI138" s="147"/>
      <c r="AJ138" s="147"/>
      <c r="AK138" s="147"/>
      <c r="AL138" s="147"/>
      <c r="AM138" s="147"/>
      <c r="AN138" s="147"/>
      <c r="AO138" s="162">
        <f t="shared" si="24"/>
        <v>0</v>
      </c>
      <c r="AP138" s="163" t="str">
        <f t="shared" si="20"/>
        <v>DISMINUYE CERO PUNTOS</v>
      </c>
      <c r="AQ138" s="143"/>
      <c r="AR138" s="144" t="str">
        <f t="shared" si="21"/>
        <v xml:space="preserve"> </v>
      </c>
      <c r="AS138" s="143"/>
      <c r="AT138" s="144" t="str">
        <f t="shared" si="22"/>
        <v xml:space="preserve"> </v>
      </c>
      <c r="AU138" s="148" t="str">
        <f t="shared" si="23"/>
        <v xml:space="preserve"> </v>
      </c>
      <c r="AV138" s="148" t="str">
        <f>IF(OR(AQ138=" ",AQ138=0,AS138=" ",AS138=0)," ",IF(AND(AQ138=1,AS138=5),"BAJO",IF(AND(AQ138=2,AS138=5),"BAJO",IF(AND(AQ138=1,AS138=10),"BAJO",IF(AND(AQ138=2,AS138=10),"MODERADO",IF(AND(AQ138=1,AS138=20),"MODERADO",IF(AND(AQ138=3,AS138=5),"MODERADO",IF(AND(AQ138=4,AS138=5),"MODERADO",IF(AND(AQ138=5,AS138=5),"MODERADO",IF(AND(AQ138=2,AS138=20),"ALTO",IF(AND(AQ138=3,AS138=10),"ALTO",IF(AND(AQ138=4,AS138=10),"ALTO",IF(AND(AQ138=5,AS138=10),"ALTO",IF(AND(AQ138=3,AS138=20),"EXTREMO",IF(AND(AQ138=4,AS138=20),"EXTREMO",IF(AND(AQ138=5,AS138=20),"EXTREMO",VLOOKUP(AU138,[3]Evaluacion!R:S,2)))))))))))))))))</f>
        <v xml:space="preserve"> </v>
      </c>
      <c r="AW138" s="148"/>
      <c r="AX138" s="148"/>
      <c r="AY138" s="148"/>
      <c r="AZ138" s="148"/>
      <c r="BA138" s="148"/>
      <c r="BB138" s="148"/>
      <c r="BC138" s="148"/>
      <c r="BD138" s="153"/>
      <c r="BE138" s="148"/>
    </row>
    <row r="139" spans="1:57" ht="57" thickBot="1" x14ac:dyDescent="0.35">
      <c r="A139" s="137"/>
      <c r="B139" s="138"/>
      <c r="C139" s="151"/>
      <c r="D139" s="152"/>
      <c r="E139" s="185"/>
      <c r="F139" s="142"/>
      <c r="G139" s="140"/>
      <c r="H139" s="140"/>
      <c r="I139" s="140"/>
      <c r="J139" s="140"/>
      <c r="K139" s="140"/>
      <c r="L139" s="140"/>
      <c r="M139" s="140"/>
      <c r="N139" s="140"/>
      <c r="O139" s="140"/>
      <c r="P139" s="140"/>
      <c r="Q139" s="140"/>
      <c r="R139" s="140"/>
      <c r="S139" s="140"/>
      <c r="T139" s="140"/>
      <c r="U139" s="140"/>
      <c r="V139" s="140"/>
      <c r="W139" s="140"/>
      <c r="X139" s="140"/>
      <c r="Y139" s="140"/>
      <c r="Z139" s="148"/>
      <c r="AA139" s="148" t="str">
        <f t="shared" si="17"/>
        <v xml:space="preserve"> </v>
      </c>
      <c r="AB139" s="148"/>
      <c r="AC139" s="149" t="str">
        <f t="shared" si="18"/>
        <v xml:space="preserve"> </v>
      </c>
      <c r="AD139" s="149" t="str">
        <f t="shared" si="19"/>
        <v xml:space="preserve"> </v>
      </c>
      <c r="AE139" s="150" t="str">
        <f>IF(OR(Z139=" ",Z139=0,AB139=" ",AB139=0)," ",IF(AND(Z139=1,AB139=5),"BAJO",IF(AND(Z139=2,AB139=5),"BAJO",IF(AND(Z139=1,AB139=10),"BAJO",IF(AND(Z139=2,AB139=10),"MODERADO",IF(AND(Z139=1,AB139=20),"MODERADO",IF(AND(Z139=3,AB139=5),"MODERADO",IF(AND(Z139=4,AB139=5),"MODERADO",IF(AND(Z139=5,AB139=5),"MODERADO",IF(AND(Z139=2,AB139=20),"ALTO",IF(AND(Z139=3,AB139=10),"ALTO",IF(AND(Z139=4,AB139=10),"ALTO",IF(AND(Z139=5,AB139=10),"ALTO",IF(AND(Z139=3,AB139=20),"EXTREMO",IF(AND(Z139=4,AB139=20),"EXTREMO",IF(AND(Z139=5,AB139=20),"EXTREMO",VLOOKUP(AD139,[3]Evaluacion!A:B,2)))))))))))))))))</f>
        <v xml:space="preserve"> </v>
      </c>
      <c r="AF139" s="146"/>
      <c r="AG139" s="147"/>
      <c r="AH139" s="147"/>
      <c r="AI139" s="147"/>
      <c r="AJ139" s="147"/>
      <c r="AK139" s="147"/>
      <c r="AL139" s="147"/>
      <c r="AM139" s="147"/>
      <c r="AN139" s="147"/>
      <c r="AO139" s="162">
        <f t="shared" si="24"/>
        <v>0</v>
      </c>
      <c r="AP139" s="163" t="str">
        <f t="shared" si="20"/>
        <v>DISMINUYE CERO PUNTOS</v>
      </c>
      <c r="AQ139" s="143"/>
      <c r="AR139" s="144" t="str">
        <f t="shared" si="21"/>
        <v xml:space="preserve"> </v>
      </c>
      <c r="AS139" s="143"/>
      <c r="AT139" s="144" t="str">
        <f t="shared" si="22"/>
        <v xml:space="preserve"> </v>
      </c>
      <c r="AU139" s="148" t="str">
        <f t="shared" si="23"/>
        <v xml:space="preserve"> </v>
      </c>
      <c r="AV139" s="148" t="str">
        <f>IF(OR(AQ139=" ",AQ139=0,AS139=" ",AS139=0)," ",IF(AND(AQ139=1,AS139=5),"BAJO",IF(AND(AQ139=2,AS139=5),"BAJO",IF(AND(AQ139=1,AS139=10),"BAJO",IF(AND(AQ139=2,AS139=10),"MODERADO",IF(AND(AQ139=1,AS139=20),"MODERADO",IF(AND(AQ139=3,AS139=5),"MODERADO",IF(AND(AQ139=4,AS139=5),"MODERADO",IF(AND(AQ139=5,AS139=5),"MODERADO",IF(AND(AQ139=2,AS139=20),"ALTO",IF(AND(AQ139=3,AS139=10),"ALTO",IF(AND(AQ139=4,AS139=10),"ALTO",IF(AND(AQ139=5,AS139=10),"ALTO",IF(AND(AQ139=3,AS139=20),"EXTREMO",IF(AND(AQ139=4,AS139=20),"EXTREMO",IF(AND(AQ139=5,AS139=20),"EXTREMO",VLOOKUP(AU139,[3]Evaluacion!R:S,2)))))))))))))))))</f>
        <v xml:space="preserve"> </v>
      </c>
      <c r="AW139" s="148"/>
      <c r="AX139" s="148"/>
      <c r="AY139" s="148"/>
      <c r="AZ139" s="148"/>
      <c r="BA139" s="148"/>
      <c r="BB139" s="148"/>
      <c r="BC139" s="148"/>
      <c r="BD139" s="153"/>
      <c r="BE139" s="148"/>
    </row>
    <row r="140" spans="1:57" ht="57" thickBot="1" x14ac:dyDescent="0.35">
      <c r="A140" s="137"/>
      <c r="B140" s="138"/>
      <c r="C140" s="151"/>
      <c r="D140" s="152"/>
      <c r="E140" s="185"/>
      <c r="F140" s="142"/>
      <c r="G140" s="140"/>
      <c r="H140" s="140"/>
      <c r="I140" s="140"/>
      <c r="J140" s="140"/>
      <c r="K140" s="140"/>
      <c r="L140" s="140"/>
      <c r="M140" s="140"/>
      <c r="N140" s="140"/>
      <c r="O140" s="140"/>
      <c r="P140" s="140"/>
      <c r="Q140" s="140"/>
      <c r="R140" s="140"/>
      <c r="S140" s="140"/>
      <c r="T140" s="140"/>
      <c r="U140" s="140"/>
      <c r="V140" s="140"/>
      <c r="W140" s="140"/>
      <c r="X140" s="140"/>
      <c r="Y140" s="140"/>
      <c r="Z140" s="148"/>
      <c r="AA140" s="148" t="str">
        <f t="shared" si="17"/>
        <v xml:space="preserve"> </v>
      </c>
      <c r="AB140" s="148"/>
      <c r="AC140" s="149" t="str">
        <f t="shared" si="18"/>
        <v xml:space="preserve"> </v>
      </c>
      <c r="AD140" s="149" t="str">
        <f t="shared" si="19"/>
        <v xml:space="preserve"> </v>
      </c>
      <c r="AE140" s="150" t="str">
        <f>IF(OR(Z140=" ",Z140=0,AB140=" ",AB140=0)," ",IF(AND(Z140=1,AB140=5),"BAJO",IF(AND(Z140=2,AB140=5),"BAJO",IF(AND(Z140=1,AB140=10),"BAJO",IF(AND(Z140=2,AB140=10),"MODERADO",IF(AND(Z140=1,AB140=20),"MODERADO",IF(AND(Z140=3,AB140=5),"MODERADO",IF(AND(Z140=4,AB140=5),"MODERADO",IF(AND(Z140=5,AB140=5),"MODERADO",IF(AND(Z140=2,AB140=20),"ALTO",IF(AND(Z140=3,AB140=10),"ALTO",IF(AND(Z140=4,AB140=10),"ALTO",IF(AND(Z140=5,AB140=10),"ALTO",IF(AND(Z140=3,AB140=20),"EXTREMO",IF(AND(Z140=4,AB140=20),"EXTREMO",IF(AND(Z140=5,AB140=20),"EXTREMO",VLOOKUP(AD140,[3]Evaluacion!A:B,2)))))))))))))))))</f>
        <v xml:space="preserve"> </v>
      </c>
      <c r="AF140" s="146"/>
      <c r="AG140" s="147"/>
      <c r="AH140" s="147"/>
      <c r="AI140" s="147"/>
      <c r="AJ140" s="147"/>
      <c r="AK140" s="147"/>
      <c r="AL140" s="147"/>
      <c r="AM140" s="147"/>
      <c r="AN140" s="147"/>
      <c r="AO140" s="162">
        <f t="shared" si="24"/>
        <v>0</v>
      </c>
      <c r="AP140" s="163" t="str">
        <f t="shared" si="20"/>
        <v>DISMINUYE CERO PUNTOS</v>
      </c>
      <c r="AQ140" s="143"/>
      <c r="AR140" s="144" t="str">
        <f t="shared" si="21"/>
        <v xml:space="preserve"> </v>
      </c>
      <c r="AS140" s="143"/>
      <c r="AT140" s="144" t="str">
        <f t="shared" si="22"/>
        <v xml:space="preserve"> </v>
      </c>
      <c r="AU140" s="148" t="str">
        <f t="shared" si="23"/>
        <v xml:space="preserve"> </v>
      </c>
      <c r="AV140" s="148" t="str">
        <f>IF(OR(AQ140=" ",AQ140=0,AS140=" ",AS140=0)," ",IF(AND(AQ140=1,AS140=5),"BAJO",IF(AND(AQ140=2,AS140=5),"BAJO",IF(AND(AQ140=1,AS140=10),"BAJO",IF(AND(AQ140=2,AS140=10),"MODERADO",IF(AND(AQ140=1,AS140=20),"MODERADO",IF(AND(AQ140=3,AS140=5),"MODERADO",IF(AND(AQ140=4,AS140=5),"MODERADO",IF(AND(AQ140=5,AS140=5),"MODERADO",IF(AND(AQ140=2,AS140=20),"ALTO",IF(AND(AQ140=3,AS140=10),"ALTO",IF(AND(AQ140=4,AS140=10),"ALTO",IF(AND(AQ140=5,AS140=10),"ALTO",IF(AND(AQ140=3,AS140=20),"EXTREMO",IF(AND(AQ140=4,AS140=20),"EXTREMO",IF(AND(AQ140=5,AS140=20),"EXTREMO",VLOOKUP(AU140,[3]Evaluacion!R:S,2)))))))))))))))))</f>
        <v xml:space="preserve"> </v>
      </c>
      <c r="AW140" s="148"/>
      <c r="AX140" s="148"/>
      <c r="AY140" s="148"/>
      <c r="AZ140" s="148"/>
      <c r="BA140" s="148"/>
      <c r="BB140" s="148"/>
      <c r="BC140" s="148"/>
      <c r="BD140" s="153"/>
      <c r="BE140" s="148"/>
    </row>
    <row r="141" spans="1:57" ht="57" thickBot="1" x14ac:dyDescent="0.35">
      <c r="A141" s="137"/>
      <c r="B141" s="138"/>
      <c r="C141" s="151"/>
      <c r="D141" s="152"/>
      <c r="E141" s="185"/>
      <c r="F141" s="142"/>
      <c r="G141" s="140"/>
      <c r="H141" s="140"/>
      <c r="I141" s="140"/>
      <c r="J141" s="140"/>
      <c r="K141" s="140"/>
      <c r="L141" s="140"/>
      <c r="M141" s="140"/>
      <c r="N141" s="140"/>
      <c r="O141" s="140"/>
      <c r="P141" s="140"/>
      <c r="Q141" s="140"/>
      <c r="R141" s="140"/>
      <c r="S141" s="140"/>
      <c r="T141" s="140"/>
      <c r="U141" s="140"/>
      <c r="V141" s="140"/>
      <c r="W141" s="140"/>
      <c r="X141" s="140"/>
      <c r="Y141" s="140"/>
      <c r="Z141" s="148"/>
      <c r="AA141" s="148" t="str">
        <f t="shared" si="17"/>
        <v xml:space="preserve"> </v>
      </c>
      <c r="AB141" s="148"/>
      <c r="AC141" s="149" t="str">
        <f t="shared" si="18"/>
        <v xml:space="preserve"> </v>
      </c>
      <c r="AD141" s="149" t="str">
        <f t="shared" si="19"/>
        <v xml:space="preserve"> </v>
      </c>
      <c r="AE141" s="150" t="str">
        <f>IF(OR(Z141=" ",Z141=0,AB141=" ",AB141=0)," ",IF(AND(Z141=1,AB141=5),"BAJO",IF(AND(Z141=2,AB141=5),"BAJO",IF(AND(Z141=1,AB141=10),"BAJO",IF(AND(Z141=2,AB141=10),"MODERADO",IF(AND(Z141=1,AB141=20),"MODERADO",IF(AND(Z141=3,AB141=5),"MODERADO",IF(AND(Z141=4,AB141=5),"MODERADO",IF(AND(Z141=5,AB141=5),"MODERADO",IF(AND(Z141=2,AB141=20),"ALTO",IF(AND(Z141=3,AB141=10),"ALTO",IF(AND(Z141=4,AB141=10),"ALTO",IF(AND(Z141=5,AB141=10),"ALTO",IF(AND(Z141=3,AB141=20),"EXTREMO",IF(AND(Z141=4,AB141=20),"EXTREMO",IF(AND(Z141=5,AB141=20),"EXTREMO",VLOOKUP(AD141,[3]Evaluacion!A:B,2)))))))))))))))))</f>
        <v xml:space="preserve"> </v>
      </c>
      <c r="AF141" s="146"/>
      <c r="AG141" s="147"/>
      <c r="AH141" s="147"/>
      <c r="AI141" s="147"/>
      <c r="AJ141" s="147"/>
      <c r="AK141" s="147"/>
      <c r="AL141" s="147"/>
      <c r="AM141" s="147"/>
      <c r="AN141" s="147"/>
      <c r="AO141" s="162">
        <f t="shared" si="24"/>
        <v>0</v>
      </c>
      <c r="AP141" s="163" t="str">
        <f t="shared" si="20"/>
        <v>DISMINUYE CERO PUNTOS</v>
      </c>
      <c r="AQ141" s="143"/>
      <c r="AR141" s="144" t="str">
        <f t="shared" si="21"/>
        <v xml:space="preserve"> </v>
      </c>
      <c r="AS141" s="143"/>
      <c r="AT141" s="144" t="str">
        <f t="shared" si="22"/>
        <v xml:space="preserve"> </v>
      </c>
      <c r="AU141" s="148" t="str">
        <f t="shared" si="23"/>
        <v xml:space="preserve"> </v>
      </c>
      <c r="AV141" s="148" t="str">
        <f>IF(OR(AQ141=" ",AQ141=0,AS141=" ",AS141=0)," ",IF(AND(AQ141=1,AS141=5),"BAJO",IF(AND(AQ141=2,AS141=5),"BAJO",IF(AND(AQ141=1,AS141=10),"BAJO",IF(AND(AQ141=2,AS141=10),"MODERADO",IF(AND(AQ141=1,AS141=20),"MODERADO",IF(AND(AQ141=3,AS141=5),"MODERADO",IF(AND(AQ141=4,AS141=5),"MODERADO",IF(AND(AQ141=5,AS141=5),"MODERADO",IF(AND(AQ141=2,AS141=20),"ALTO",IF(AND(AQ141=3,AS141=10),"ALTO",IF(AND(AQ141=4,AS141=10),"ALTO",IF(AND(AQ141=5,AS141=10),"ALTO",IF(AND(AQ141=3,AS141=20),"EXTREMO",IF(AND(AQ141=4,AS141=20),"EXTREMO",IF(AND(AQ141=5,AS141=20),"EXTREMO",VLOOKUP(AU141,[3]Evaluacion!R:S,2)))))))))))))))))</f>
        <v xml:space="preserve"> </v>
      </c>
      <c r="AW141" s="148"/>
      <c r="AX141" s="148"/>
      <c r="AY141" s="148"/>
      <c r="AZ141" s="148"/>
      <c r="BA141" s="148"/>
      <c r="BB141" s="148"/>
      <c r="BC141" s="148"/>
      <c r="BD141" s="153"/>
      <c r="BE141" s="148"/>
    </row>
    <row r="142" spans="1:57" ht="57" thickBot="1" x14ac:dyDescent="0.35">
      <c r="A142" s="137"/>
      <c r="B142" s="138"/>
      <c r="C142" s="151"/>
      <c r="D142" s="152"/>
      <c r="E142" s="185"/>
      <c r="F142" s="142"/>
      <c r="G142" s="140"/>
      <c r="H142" s="140"/>
      <c r="I142" s="140"/>
      <c r="J142" s="140"/>
      <c r="K142" s="140"/>
      <c r="L142" s="140"/>
      <c r="M142" s="140"/>
      <c r="N142" s="140"/>
      <c r="O142" s="140"/>
      <c r="P142" s="140"/>
      <c r="Q142" s="140"/>
      <c r="R142" s="140"/>
      <c r="S142" s="140"/>
      <c r="T142" s="140"/>
      <c r="U142" s="140"/>
      <c r="V142" s="140"/>
      <c r="W142" s="140"/>
      <c r="X142" s="140"/>
      <c r="Y142" s="140"/>
      <c r="Z142" s="148"/>
      <c r="AA142" s="148" t="str">
        <f t="shared" si="17"/>
        <v xml:space="preserve"> </v>
      </c>
      <c r="AB142" s="148"/>
      <c r="AC142" s="149" t="str">
        <f t="shared" si="18"/>
        <v xml:space="preserve"> </v>
      </c>
      <c r="AD142" s="149" t="str">
        <f t="shared" si="19"/>
        <v xml:space="preserve"> </v>
      </c>
      <c r="AE142" s="150" t="str">
        <f>IF(OR(Z142=" ",Z142=0,AB142=" ",AB142=0)," ",IF(AND(Z142=1,AB142=5),"BAJO",IF(AND(Z142=2,AB142=5),"BAJO",IF(AND(Z142=1,AB142=10),"BAJO",IF(AND(Z142=2,AB142=10),"MODERADO",IF(AND(Z142=1,AB142=20),"MODERADO",IF(AND(Z142=3,AB142=5),"MODERADO",IF(AND(Z142=4,AB142=5),"MODERADO",IF(AND(Z142=5,AB142=5),"MODERADO",IF(AND(Z142=2,AB142=20),"ALTO",IF(AND(Z142=3,AB142=10),"ALTO",IF(AND(Z142=4,AB142=10),"ALTO",IF(AND(Z142=5,AB142=10),"ALTO",IF(AND(Z142=3,AB142=20),"EXTREMO",IF(AND(Z142=4,AB142=20),"EXTREMO",IF(AND(Z142=5,AB142=20),"EXTREMO",VLOOKUP(AD142,[3]Evaluacion!A:B,2)))))))))))))))))</f>
        <v xml:space="preserve"> </v>
      </c>
      <c r="AF142" s="146"/>
      <c r="AG142" s="147"/>
      <c r="AH142" s="147"/>
      <c r="AI142" s="147"/>
      <c r="AJ142" s="147"/>
      <c r="AK142" s="147"/>
      <c r="AL142" s="147"/>
      <c r="AM142" s="147"/>
      <c r="AN142" s="147"/>
      <c r="AO142" s="162">
        <f t="shared" si="24"/>
        <v>0</v>
      </c>
      <c r="AP142" s="163" t="str">
        <f t="shared" si="20"/>
        <v>DISMINUYE CERO PUNTOS</v>
      </c>
      <c r="AQ142" s="143"/>
      <c r="AR142" s="144" t="str">
        <f t="shared" si="21"/>
        <v xml:space="preserve"> </v>
      </c>
      <c r="AS142" s="143"/>
      <c r="AT142" s="144" t="str">
        <f t="shared" si="22"/>
        <v xml:space="preserve"> </v>
      </c>
      <c r="AU142" s="148" t="str">
        <f t="shared" si="23"/>
        <v xml:space="preserve"> </v>
      </c>
      <c r="AV142" s="148" t="str">
        <f>IF(OR(AQ142=" ",AQ142=0,AS142=" ",AS142=0)," ",IF(AND(AQ142=1,AS142=5),"BAJO",IF(AND(AQ142=2,AS142=5),"BAJO",IF(AND(AQ142=1,AS142=10),"BAJO",IF(AND(AQ142=2,AS142=10),"MODERADO",IF(AND(AQ142=1,AS142=20),"MODERADO",IF(AND(AQ142=3,AS142=5),"MODERADO",IF(AND(AQ142=4,AS142=5),"MODERADO",IF(AND(AQ142=5,AS142=5),"MODERADO",IF(AND(AQ142=2,AS142=20),"ALTO",IF(AND(AQ142=3,AS142=10),"ALTO",IF(AND(AQ142=4,AS142=10),"ALTO",IF(AND(AQ142=5,AS142=10),"ALTO",IF(AND(AQ142=3,AS142=20),"EXTREMO",IF(AND(AQ142=4,AS142=20),"EXTREMO",IF(AND(AQ142=5,AS142=20),"EXTREMO",VLOOKUP(AU142,[3]Evaluacion!R:S,2)))))))))))))))))</f>
        <v xml:space="preserve"> </v>
      </c>
      <c r="AW142" s="148"/>
      <c r="AX142" s="148"/>
      <c r="AY142" s="148"/>
      <c r="AZ142" s="148"/>
      <c r="BA142" s="148"/>
      <c r="BB142" s="148"/>
      <c r="BC142" s="148"/>
      <c r="BD142" s="153"/>
      <c r="BE142" s="148"/>
    </row>
    <row r="143" spans="1:57" ht="57" thickBot="1" x14ac:dyDescent="0.35">
      <c r="A143" s="137"/>
      <c r="B143" s="138"/>
      <c r="C143" s="151"/>
      <c r="D143" s="152"/>
      <c r="E143" s="185"/>
      <c r="F143" s="142"/>
      <c r="G143" s="140"/>
      <c r="H143" s="140"/>
      <c r="I143" s="140"/>
      <c r="J143" s="140"/>
      <c r="K143" s="140"/>
      <c r="L143" s="140"/>
      <c r="M143" s="140"/>
      <c r="N143" s="140"/>
      <c r="O143" s="140"/>
      <c r="P143" s="140"/>
      <c r="Q143" s="140"/>
      <c r="R143" s="140"/>
      <c r="S143" s="140"/>
      <c r="T143" s="140"/>
      <c r="U143" s="140"/>
      <c r="V143" s="140"/>
      <c r="W143" s="140"/>
      <c r="X143" s="140"/>
      <c r="Y143" s="140"/>
      <c r="Z143" s="148"/>
      <c r="AA143" s="148" t="str">
        <f t="shared" si="17"/>
        <v xml:space="preserve"> </v>
      </c>
      <c r="AB143" s="148"/>
      <c r="AC143" s="149" t="str">
        <f t="shared" si="18"/>
        <v xml:space="preserve"> </v>
      </c>
      <c r="AD143" s="149" t="str">
        <f t="shared" si="19"/>
        <v xml:space="preserve"> </v>
      </c>
      <c r="AE143" s="150" t="str">
        <f>IF(OR(Z143=" ",Z143=0,AB143=" ",AB143=0)," ",IF(AND(Z143=1,AB143=5),"BAJO",IF(AND(Z143=2,AB143=5),"BAJO",IF(AND(Z143=1,AB143=10),"BAJO",IF(AND(Z143=2,AB143=10),"MODERADO",IF(AND(Z143=1,AB143=20),"MODERADO",IF(AND(Z143=3,AB143=5),"MODERADO",IF(AND(Z143=4,AB143=5),"MODERADO",IF(AND(Z143=5,AB143=5),"MODERADO",IF(AND(Z143=2,AB143=20),"ALTO",IF(AND(Z143=3,AB143=10),"ALTO",IF(AND(Z143=4,AB143=10),"ALTO",IF(AND(Z143=5,AB143=10),"ALTO",IF(AND(Z143=3,AB143=20),"EXTREMO",IF(AND(Z143=4,AB143=20),"EXTREMO",IF(AND(Z143=5,AB143=20),"EXTREMO",VLOOKUP(AD143,[3]Evaluacion!A:B,2)))))))))))))))))</f>
        <v xml:space="preserve"> </v>
      </c>
      <c r="AF143" s="146"/>
      <c r="AG143" s="147"/>
      <c r="AH143" s="147"/>
      <c r="AI143" s="147"/>
      <c r="AJ143" s="147"/>
      <c r="AK143" s="147"/>
      <c r="AL143" s="147"/>
      <c r="AM143" s="147"/>
      <c r="AN143" s="147"/>
      <c r="AO143" s="162">
        <f t="shared" si="24"/>
        <v>0</v>
      </c>
      <c r="AP143" s="163" t="str">
        <f t="shared" si="20"/>
        <v>DISMINUYE CERO PUNTOS</v>
      </c>
      <c r="AQ143" s="143"/>
      <c r="AR143" s="144" t="str">
        <f t="shared" si="21"/>
        <v xml:space="preserve"> </v>
      </c>
      <c r="AS143" s="143"/>
      <c r="AT143" s="144" t="str">
        <f t="shared" si="22"/>
        <v xml:space="preserve"> </v>
      </c>
      <c r="AU143" s="148" t="str">
        <f t="shared" si="23"/>
        <v xml:space="preserve"> </v>
      </c>
      <c r="AV143" s="148" t="str">
        <f>IF(OR(AQ143=" ",AQ143=0,AS143=" ",AS143=0)," ",IF(AND(AQ143=1,AS143=5),"BAJO",IF(AND(AQ143=2,AS143=5),"BAJO",IF(AND(AQ143=1,AS143=10),"BAJO",IF(AND(AQ143=2,AS143=10),"MODERADO",IF(AND(AQ143=1,AS143=20),"MODERADO",IF(AND(AQ143=3,AS143=5),"MODERADO",IF(AND(AQ143=4,AS143=5),"MODERADO",IF(AND(AQ143=5,AS143=5),"MODERADO",IF(AND(AQ143=2,AS143=20),"ALTO",IF(AND(AQ143=3,AS143=10),"ALTO",IF(AND(AQ143=4,AS143=10),"ALTO",IF(AND(AQ143=5,AS143=10),"ALTO",IF(AND(AQ143=3,AS143=20),"EXTREMO",IF(AND(AQ143=4,AS143=20),"EXTREMO",IF(AND(AQ143=5,AS143=20),"EXTREMO",VLOOKUP(AU143,[3]Evaluacion!R:S,2)))))))))))))))))</f>
        <v xml:space="preserve"> </v>
      </c>
      <c r="AW143" s="148"/>
      <c r="AX143" s="148"/>
      <c r="AY143" s="148"/>
      <c r="AZ143" s="148"/>
      <c r="BA143" s="148"/>
      <c r="BB143" s="148"/>
      <c r="BC143" s="148"/>
      <c r="BD143" s="153"/>
      <c r="BE143" s="148"/>
    </row>
    <row r="144" spans="1:57" ht="57" thickBot="1" x14ac:dyDescent="0.35">
      <c r="A144" s="137"/>
      <c r="B144" s="138"/>
      <c r="C144" s="151"/>
      <c r="D144" s="152"/>
      <c r="E144" s="185"/>
      <c r="F144" s="142"/>
      <c r="G144" s="140"/>
      <c r="H144" s="140"/>
      <c r="I144" s="140"/>
      <c r="J144" s="140"/>
      <c r="K144" s="140"/>
      <c r="L144" s="140"/>
      <c r="M144" s="140"/>
      <c r="N144" s="140"/>
      <c r="O144" s="140"/>
      <c r="P144" s="140"/>
      <c r="Q144" s="140"/>
      <c r="R144" s="140"/>
      <c r="S144" s="140"/>
      <c r="T144" s="140"/>
      <c r="U144" s="140"/>
      <c r="V144" s="140"/>
      <c r="W144" s="140"/>
      <c r="X144" s="140"/>
      <c r="Y144" s="140"/>
      <c r="Z144" s="148"/>
      <c r="AA144" s="148" t="str">
        <f t="shared" si="17"/>
        <v xml:space="preserve"> </v>
      </c>
      <c r="AB144" s="148"/>
      <c r="AC144" s="149" t="str">
        <f t="shared" si="18"/>
        <v xml:space="preserve"> </v>
      </c>
      <c r="AD144" s="149" t="str">
        <f t="shared" si="19"/>
        <v xml:space="preserve"> </v>
      </c>
      <c r="AE144" s="150" t="str">
        <f>IF(OR(Z144=" ",Z144=0,AB144=" ",AB144=0)," ",IF(AND(Z144=1,AB144=5),"BAJO",IF(AND(Z144=2,AB144=5),"BAJO",IF(AND(Z144=1,AB144=10),"BAJO",IF(AND(Z144=2,AB144=10),"MODERADO",IF(AND(Z144=1,AB144=20),"MODERADO",IF(AND(Z144=3,AB144=5),"MODERADO",IF(AND(Z144=4,AB144=5),"MODERADO",IF(AND(Z144=5,AB144=5),"MODERADO",IF(AND(Z144=2,AB144=20),"ALTO",IF(AND(Z144=3,AB144=10),"ALTO",IF(AND(Z144=4,AB144=10),"ALTO",IF(AND(Z144=5,AB144=10),"ALTO",IF(AND(Z144=3,AB144=20),"EXTREMO",IF(AND(Z144=4,AB144=20),"EXTREMO",IF(AND(Z144=5,AB144=20),"EXTREMO",VLOOKUP(AD144,[3]Evaluacion!A:B,2)))))))))))))))))</f>
        <v xml:space="preserve"> </v>
      </c>
      <c r="AF144" s="146"/>
      <c r="AG144" s="147"/>
      <c r="AH144" s="147"/>
      <c r="AI144" s="147"/>
      <c r="AJ144" s="147"/>
      <c r="AK144" s="147"/>
      <c r="AL144" s="147"/>
      <c r="AM144" s="147"/>
      <c r="AN144" s="147"/>
      <c r="AO144" s="162">
        <f t="shared" si="24"/>
        <v>0</v>
      </c>
      <c r="AP144" s="163" t="str">
        <f t="shared" si="20"/>
        <v>DISMINUYE CERO PUNTOS</v>
      </c>
      <c r="AQ144" s="143"/>
      <c r="AR144" s="144" t="str">
        <f t="shared" si="21"/>
        <v xml:space="preserve"> </v>
      </c>
      <c r="AS144" s="143"/>
      <c r="AT144" s="144" t="str">
        <f t="shared" si="22"/>
        <v xml:space="preserve"> </v>
      </c>
      <c r="AU144" s="148" t="str">
        <f t="shared" si="23"/>
        <v xml:space="preserve"> </v>
      </c>
      <c r="AV144" s="148" t="str">
        <f>IF(OR(AQ144=" ",AQ144=0,AS144=" ",AS144=0)," ",IF(AND(AQ144=1,AS144=5),"BAJO",IF(AND(AQ144=2,AS144=5),"BAJO",IF(AND(AQ144=1,AS144=10),"BAJO",IF(AND(AQ144=2,AS144=10),"MODERADO",IF(AND(AQ144=1,AS144=20),"MODERADO",IF(AND(AQ144=3,AS144=5),"MODERADO",IF(AND(AQ144=4,AS144=5),"MODERADO",IF(AND(AQ144=5,AS144=5),"MODERADO",IF(AND(AQ144=2,AS144=20),"ALTO",IF(AND(AQ144=3,AS144=10),"ALTO",IF(AND(AQ144=4,AS144=10),"ALTO",IF(AND(AQ144=5,AS144=10),"ALTO",IF(AND(AQ144=3,AS144=20),"EXTREMO",IF(AND(AQ144=4,AS144=20),"EXTREMO",IF(AND(AQ144=5,AS144=20),"EXTREMO",VLOOKUP(AU144,[3]Evaluacion!R:S,2)))))))))))))))))</f>
        <v xml:space="preserve"> </v>
      </c>
      <c r="AW144" s="148"/>
      <c r="AX144" s="148"/>
      <c r="AY144" s="148"/>
      <c r="AZ144" s="148"/>
      <c r="BA144" s="148"/>
      <c r="BB144" s="148"/>
      <c r="BC144" s="148"/>
      <c r="BD144" s="153"/>
      <c r="BE144" s="148"/>
    </row>
    <row r="145" spans="1:57" ht="57" thickBot="1" x14ac:dyDescent="0.35">
      <c r="A145" s="137"/>
      <c r="B145" s="138"/>
      <c r="C145" s="151"/>
      <c r="D145" s="152"/>
      <c r="E145" s="185"/>
      <c r="F145" s="142"/>
      <c r="G145" s="140"/>
      <c r="H145" s="140"/>
      <c r="I145" s="140"/>
      <c r="J145" s="140"/>
      <c r="K145" s="140"/>
      <c r="L145" s="140"/>
      <c r="M145" s="140"/>
      <c r="N145" s="140"/>
      <c r="O145" s="140"/>
      <c r="P145" s="140"/>
      <c r="Q145" s="140"/>
      <c r="R145" s="140"/>
      <c r="S145" s="140"/>
      <c r="T145" s="140"/>
      <c r="U145" s="140"/>
      <c r="V145" s="140"/>
      <c r="W145" s="140"/>
      <c r="X145" s="140"/>
      <c r="Y145" s="140"/>
      <c r="Z145" s="148"/>
      <c r="AA145" s="148" t="str">
        <f t="shared" ref="AA145:AA208" si="25">IF(Z145=1,"RARA VEZ",IF(Z145=2,"IMPROBABLE",IF(Z145=3,"POSIBLE",IF(Z145=4,"PROBABLE",IF(Z145=5,"CASI SEGURO"," ")))))</f>
        <v xml:space="preserve"> </v>
      </c>
      <c r="AB145" s="148"/>
      <c r="AC145" s="149" t="str">
        <f t="shared" ref="AC145:AC208" si="26">IF(AB145=5,"MODERADO",IF(AB145=10,"MAYOR",IF(AB145=20,"CATASTRÓFICO"," ")))</f>
        <v xml:space="preserve"> </v>
      </c>
      <c r="AD145" s="149" t="str">
        <f t="shared" ref="AD145:AD208" si="27">IF(OR(Z145=" ",Z145=0,AB145=" ",AB145=0)," ",Z145*AB145)</f>
        <v xml:space="preserve"> </v>
      </c>
      <c r="AE145" s="150" t="str">
        <f>IF(OR(Z145=" ",Z145=0,AB145=" ",AB145=0)," ",IF(AND(Z145=1,AB145=5),"BAJO",IF(AND(Z145=2,AB145=5),"BAJO",IF(AND(Z145=1,AB145=10),"BAJO",IF(AND(Z145=2,AB145=10),"MODERADO",IF(AND(Z145=1,AB145=20),"MODERADO",IF(AND(Z145=3,AB145=5),"MODERADO",IF(AND(Z145=4,AB145=5),"MODERADO",IF(AND(Z145=5,AB145=5),"MODERADO",IF(AND(Z145=2,AB145=20),"ALTO",IF(AND(Z145=3,AB145=10),"ALTO",IF(AND(Z145=4,AB145=10),"ALTO",IF(AND(Z145=5,AB145=10),"ALTO",IF(AND(Z145=3,AB145=20),"EXTREMO",IF(AND(Z145=4,AB145=20),"EXTREMO",IF(AND(Z145=5,AB145=20),"EXTREMO",VLOOKUP(AD145,[3]Evaluacion!A:B,2)))))))))))))))))</f>
        <v xml:space="preserve"> </v>
      </c>
      <c r="AF145" s="146"/>
      <c r="AG145" s="147"/>
      <c r="AH145" s="147"/>
      <c r="AI145" s="147"/>
      <c r="AJ145" s="147"/>
      <c r="AK145" s="147"/>
      <c r="AL145" s="147"/>
      <c r="AM145" s="147"/>
      <c r="AN145" s="147"/>
      <c r="AO145" s="162">
        <f t="shared" si="24"/>
        <v>0</v>
      </c>
      <c r="AP145" s="163" t="str">
        <f t="shared" si="20"/>
        <v>DISMINUYE CERO PUNTOS</v>
      </c>
      <c r="AQ145" s="143"/>
      <c r="AR145" s="144" t="str">
        <f t="shared" si="21"/>
        <v xml:space="preserve"> </v>
      </c>
      <c r="AS145" s="143"/>
      <c r="AT145" s="144" t="str">
        <f t="shared" si="22"/>
        <v xml:space="preserve"> </v>
      </c>
      <c r="AU145" s="148" t="str">
        <f t="shared" si="23"/>
        <v xml:space="preserve"> </v>
      </c>
      <c r="AV145" s="148" t="str">
        <f>IF(OR(AQ145=" ",AQ145=0,AS145=" ",AS145=0)," ",IF(AND(AQ145=1,AS145=5),"BAJO",IF(AND(AQ145=2,AS145=5),"BAJO",IF(AND(AQ145=1,AS145=10),"BAJO",IF(AND(AQ145=2,AS145=10),"MODERADO",IF(AND(AQ145=1,AS145=20),"MODERADO",IF(AND(AQ145=3,AS145=5),"MODERADO",IF(AND(AQ145=4,AS145=5),"MODERADO",IF(AND(AQ145=5,AS145=5),"MODERADO",IF(AND(AQ145=2,AS145=20),"ALTO",IF(AND(AQ145=3,AS145=10),"ALTO",IF(AND(AQ145=4,AS145=10),"ALTO",IF(AND(AQ145=5,AS145=10),"ALTO",IF(AND(AQ145=3,AS145=20),"EXTREMO",IF(AND(AQ145=4,AS145=20),"EXTREMO",IF(AND(AQ145=5,AS145=20),"EXTREMO",VLOOKUP(AU145,[3]Evaluacion!R:S,2)))))))))))))))))</f>
        <v xml:space="preserve"> </v>
      </c>
      <c r="AW145" s="148"/>
      <c r="AX145" s="148"/>
      <c r="AY145" s="148"/>
      <c r="AZ145" s="148"/>
      <c r="BA145" s="148"/>
      <c r="BB145" s="148"/>
      <c r="BC145" s="148"/>
      <c r="BD145" s="153"/>
      <c r="BE145" s="148"/>
    </row>
    <row r="146" spans="1:57" ht="57" thickBot="1" x14ac:dyDescent="0.35">
      <c r="A146" s="137"/>
      <c r="B146" s="138"/>
      <c r="C146" s="151"/>
      <c r="D146" s="152"/>
      <c r="E146" s="185"/>
      <c r="F146" s="142"/>
      <c r="G146" s="140"/>
      <c r="H146" s="140"/>
      <c r="I146" s="140"/>
      <c r="J146" s="140"/>
      <c r="K146" s="140"/>
      <c r="L146" s="140"/>
      <c r="M146" s="140"/>
      <c r="N146" s="140"/>
      <c r="O146" s="140"/>
      <c r="P146" s="140"/>
      <c r="Q146" s="140"/>
      <c r="R146" s="140"/>
      <c r="S146" s="140"/>
      <c r="T146" s="140"/>
      <c r="U146" s="140"/>
      <c r="V146" s="140"/>
      <c r="W146" s="140"/>
      <c r="X146" s="140"/>
      <c r="Y146" s="140"/>
      <c r="Z146" s="148"/>
      <c r="AA146" s="148" t="str">
        <f t="shared" si="25"/>
        <v xml:space="preserve"> </v>
      </c>
      <c r="AB146" s="148"/>
      <c r="AC146" s="149" t="str">
        <f t="shared" si="26"/>
        <v xml:space="preserve"> </v>
      </c>
      <c r="AD146" s="149" t="str">
        <f t="shared" si="27"/>
        <v xml:space="preserve"> </v>
      </c>
      <c r="AE146" s="150" t="str">
        <f>IF(OR(Z146=" ",Z146=0,AB146=" ",AB146=0)," ",IF(AND(Z146=1,AB146=5),"BAJO",IF(AND(Z146=2,AB146=5),"BAJO",IF(AND(Z146=1,AB146=10),"BAJO",IF(AND(Z146=2,AB146=10),"MODERADO",IF(AND(Z146=1,AB146=20),"MODERADO",IF(AND(Z146=3,AB146=5),"MODERADO",IF(AND(Z146=4,AB146=5),"MODERADO",IF(AND(Z146=5,AB146=5),"MODERADO",IF(AND(Z146=2,AB146=20),"ALTO",IF(AND(Z146=3,AB146=10),"ALTO",IF(AND(Z146=4,AB146=10),"ALTO",IF(AND(Z146=5,AB146=10),"ALTO",IF(AND(Z146=3,AB146=20),"EXTREMO",IF(AND(Z146=4,AB146=20),"EXTREMO",IF(AND(Z146=5,AB146=20),"EXTREMO",VLOOKUP(AD146,[3]Evaluacion!A:B,2)))))))))))))))))</f>
        <v xml:space="preserve"> </v>
      </c>
      <c r="AF146" s="146"/>
      <c r="AG146" s="147"/>
      <c r="AH146" s="147"/>
      <c r="AI146" s="147"/>
      <c r="AJ146" s="147"/>
      <c r="AK146" s="147"/>
      <c r="AL146" s="147"/>
      <c r="AM146" s="147"/>
      <c r="AN146" s="147"/>
      <c r="AO146" s="162">
        <f t="shared" si="24"/>
        <v>0</v>
      </c>
      <c r="AP146" s="163" t="str">
        <f t="shared" si="20"/>
        <v>DISMINUYE CERO PUNTOS</v>
      </c>
      <c r="AQ146" s="143"/>
      <c r="AR146" s="144" t="str">
        <f t="shared" si="21"/>
        <v xml:space="preserve"> </v>
      </c>
      <c r="AS146" s="143"/>
      <c r="AT146" s="144" t="str">
        <f t="shared" si="22"/>
        <v xml:space="preserve"> </v>
      </c>
      <c r="AU146" s="148" t="str">
        <f t="shared" si="23"/>
        <v xml:space="preserve"> </v>
      </c>
      <c r="AV146" s="148" t="str">
        <f>IF(OR(AQ146=" ",AQ146=0,AS146=" ",AS146=0)," ",IF(AND(AQ146=1,AS146=5),"BAJO",IF(AND(AQ146=2,AS146=5),"BAJO",IF(AND(AQ146=1,AS146=10),"BAJO",IF(AND(AQ146=2,AS146=10),"MODERADO",IF(AND(AQ146=1,AS146=20),"MODERADO",IF(AND(AQ146=3,AS146=5),"MODERADO",IF(AND(AQ146=4,AS146=5),"MODERADO",IF(AND(AQ146=5,AS146=5),"MODERADO",IF(AND(AQ146=2,AS146=20),"ALTO",IF(AND(AQ146=3,AS146=10),"ALTO",IF(AND(AQ146=4,AS146=10),"ALTO",IF(AND(AQ146=5,AS146=10),"ALTO",IF(AND(AQ146=3,AS146=20),"EXTREMO",IF(AND(AQ146=4,AS146=20),"EXTREMO",IF(AND(AQ146=5,AS146=20),"EXTREMO",VLOOKUP(AU146,[3]Evaluacion!R:S,2)))))))))))))))))</f>
        <v xml:space="preserve"> </v>
      </c>
      <c r="AW146" s="148"/>
      <c r="AX146" s="148"/>
      <c r="AY146" s="148"/>
      <c r="AZ146" s="148"/>
      <c r="BA146" s="148"/>
      <c r="BB146" s="148"/>
      <c r="BC146" s="148"/>
      <c r="BD146" s="153"/>
      <c r="BE146" s="148"/>
    </row>
    <row r="147" spans="1:57" ht="57" thickBot="1" x14ac:dyDescent="0.35">
      <c r="A147" s="137"/>
      <c r="B147" s="138"/>
      <c r="C147" s="151"/>
      <c r="D147" s="152"/>
      <c r="E147" s="185"/>
      <c r="F147" s="142"/>
      <c r="G147" s="140"/>
      <c r="H147" s="140"/>
      <c r="I147" s="140"/>
      <c r="J147" s="140"/>
      <c r="K147" s="140"/>
      <c r="L147" s="140"/>
      <c r="M147" s="140"/>
      <c r="N147" s="140"/>
      <c r="O147" s="140"/>
      <c r="P147" s="140"/>
      <c r="Q147" s="140"/>
      <c r="R147" s="140"/>
      <c r="S147" s="140"/>
      <c r="T147" s="140"/>
      <c r="U147" s="140"/>
      <c r="V147" s="140"/>
      <c r="W147" s="140"/>
      <c r="X147" s="140"/>
      <c r="Y147" s="140"/>
      <c r="Z147" s="148"/>
      <c r="AA147" s="148" t="str">
        <f t="shared" si="25"/>
        <v xml:space="preserve"> </v>
      </c>
      <c r="AB147" s="148"/>
      <c r="AC147" s="149" t="str">
        <f t="shared" si="26"/>
        <v xml:space="preserve"> </v>
      </c>
      <c r="AD147" s="149" t="str">
        <f t="shared" si="27"/>
        <v xml:space="preserve"> </v>
      </c>
      <c r="AE147" s="150" t="str">
        <f>IF(OR(Z147=" ",Z147=0,AB147=" ",AB147=0)," ",IF(AND(Z147=1,AB147=5),"BAJO",IF(AND(Z147=2,AB147=5),"BAJO",IF(AND(Z147=1,AB147=10),"BAJO",IF(AND(Z147=2,AB147=10),"MODERADO",IF(AND(Z147=1,AB147=20),"MODERADO",IF(AND(Z147=3,AB147=5),"MODERADO",IF(AND(Z147=4,AB147=5),"MODERADO",IF(AND(Z147=5,AB147=5),"MODERADO",IF(AND(Z147=2,AB147=20),"ALTO",IF(AND(Z147=3,AB147=10),"ALTO",IF(AND(Z147=4,AB147=10),"ALTO",IF(AND(Z147=5,AB147=10),"ALTO",IF(AND(Z147=3,AB147=20),"EXTREMO",IF(AND(Z147=4,AB147=20),"EXTREMO",IF(AND(Z147=5,AB147=20),"EXTREMO",VLOOKUP(AD147,[3]Evaluacion!A:B,2)))))))))))))))))</f>
        <v xml:space="preserve"> </v>
      </c>
      <c r="AF147" s="146"/>
      <c r="AG147" s="147"/>
      <c r="AH147" s="147"/>
      <c r="AI147" s="147"/>
      <c r="AJ147" s="147"/>
      <c r="AK147" s="147"/>
      <c r="AL147" s="147"/>
      <c r="AM147" s="147"/>
      <c r="AN147" s="147"/>
      <c r="AO147" s="162">
        <f t="shared" si="24"/>
        <v>0</v>
      </c>
      <c r="AP147" s="163" t="str">
        <f t="shared" si="20"/>
        <v>DISMINUYE CERO PUNTOS</v>
      </c>
      <c r="AQ147" s="143"/>
      <c r="AR147" s="144" t="str">
        <f t="shared" si="21"/>
        <v xml:space="preserve"> </v>
      </c>
      <c r="AS147" s="143"/>
      <c r="AT147" s="144" t="str">
        <f t="shared" si="22"/>
        <v xml:space="preserve"> </v>
      </c>
      <c r="AU147" s="148" t="str">
        <f t="shared" si="23"/>
        <v xml:space="preserve"> </v>
      </c>
      <c r="AV147" s="148" t="str">
        <f>IF(OR(AQ147=" ",AQ147=0,AS147=" ",AS147=0)," ",IF(AND(AQ147=1,AS147=5),"BAJO",IF(AND(AQ147=2,AS147=5),"BAJO",IF(AND(AQ147=1,AS147=10),"BAJO",IF(AND(AQ147=2,AS147=10),"MODERADO",IF(AND(AQ147=1,AS147=20),"MODERADO",IF(AND(AQ147=3,AS147=5),"MODERADO",IF(AND(AQ147=4,AS147=5),"MODERADO",IF(AND(AQ147=5,AS147=5),"MODERADO",IF(AND(AQ147=2,AS147=20),"ALTO",IF(AND(AQ147=3,AS147=10),"ALTO",IF(AND(AQ147=4,AS147=10),"ALTO",IF(AND(AQ147=5,AS147=10),"ALTO",IF(AND(AQ147=3,AS147=20),"EXTREMO",IF(AND(AQ147=4,AS147=20),"EXTREMO",IF(AND(AQ147=5,AS147=20),"EXTREMO",VLOOKUP(AU147,[3]Evaluacion!R:S,2)))))))))))))))))</f>
        <v xml:space="preserve"> </v>
      </c>
      <c r="AW147" s="148"/>
      <c r="AX147" s="148"/>
      <c r="AY147" s="148"/>
      <c r="AZ147" s="148"/>
      <c r="BA147" s="148"/>
      <c r="BB147" s="148"/>
      <c r="BC147" s="148"/>
      <c r="BD147" s="153"/>
      <c r="BE147" s="148"/>
    </row>
    <row r="148" spans="1:57" ht="57" thickBot="1" x14ac:dyDescent="0.35">
      <c r="A148" s="137"/>
      <c r="B148" s="138"/>
      <c r="C148" s="151"/>
      <c r="D148" s="152"/>
      <c r="E148" s="185"/>
      <c r="F148" s="142"/>
      <c r="G148" s="140"/>
      <c r="H148" s="140"/>
      <c r="I148" s="140"/>
      <c r="J148" s="140"/>
      <c r="K148" s="140"/>
      <c r="L148" s="140"/>
      <c r="M148" s="140"/>
      <c r="N148" s="140"/>
      <c r="O148" s="140"/>
      <c r="P148" s="140"/>
      <c r="Q148" s="140"/>
      <c r="R148" s="140"/>
      <c r="S148" s="140"/>
      <c r="T148" s="140"/>
      <c r="U148" s="140"/>
      <c r="V148" s="140"/>
      <c r="W148" s="140"/>
      <c r="X148" s="140"/>
      <c r="Y148" s="140"/>
      <c r="Z148" s="148"/>
      <c r="AA148" s="148" t="str">
        <f t="shared" si="25"/>
        <v xml:space="preserve"> </v>
      </c>
      <c r="AB148" s="148"/>
      <c r="AC148" s="149" t="str">
        <f t="shared" si="26"/>
        <v xml:space="preserve"> </v>
      </c>
      <c r="AD148" s="149" t="str">
        <f t="shared" si="27"/>
        <v xml:space="preserve"> </v>
      </c>
      <c r="AE148" s="150" t="str">
        <f>IF(OR(Z148=" ",Z148=0,AB148=" ",AB148=0)," ",IF(AND(Z148=1,AB148=5),"BAJO",IF(AND(Z148=2,AB148=5),"BAJO",IF(AND(Z148=1,AB148=10),"BAJO",IF(AND(Z148=2,AB148=10),"MODERADO",IF(AND(Z148=1,AB148=20),"MODERADO",IF(AND(Z148=3,AB148=5),"MODERADO",IF(AND(Z148=4,AB148=5),"MODERADO",IF(AND(Z148=5,AB148=5),"MODERADO",IF(AND(Z148=2,AB148=20),"ALTO",IF(AND(Z148=3,AB148=10),"ALTO",IF(AND(Z148=4,AB148=10),"ALTO",IF(AND(Z148=5,AB148=10),"ALTO",IF(AND(Z148=3,AB148=20),"EXTREMO",IF(AND(Z148=4,AB148=20),"EXTREMO",IF(AND(Z148=5,AB148=20),"EXTREMO",VLOOKUP(AD148,[3]Evaluacion!A:B,2)))))))))))))))))</f>
        <v xml:space="preserve"> </v>
      </c>
      <c r="AF148" s="146"/>
      <c r="AG148" s="147"/>
      <c r="AH148" s="147"/>
      <c r="AI148" s="147"/>
      <c r="AJ148" s="147"/>
      <c r="AK148" s="147"/>
      <c r="AL148" s="147"/>
      <c r="AM148" s="147"/>
      <c r="AN148" s="147"/>
      <c r="AO148" s="162">
        <f t="shared" si="24"/>
        <v>0</v>
      </c>
      <c r="AP148" s="163" t="str">
        <f t="shared" si="20"/>
        <v>DISMINUYE CERO PUNTOS</v>
      </c>
      <c r="AQ148" s="143"/>
      <c r="AR148" s="144" t="str">
        <f t="shared" si="21"/>
        <v xml:space="preserve"> </v>
      </c>
      <c r="AS148" s="143"/>
      <c r="AT148" s="144" t="str">
        <f t="shared" si="22"/>
        <v xml:space="preserve"> </v>
      </c>
      <c r="AU148" s="148" t="str">
        <f t="shared" si="23"/>
        <v xml:space="preserve"> </v>
      </c>
      <c r="AV148" s="148" t="str">
        <f>IF(OR(AQ148=" ",AQ148=0,AS148=" ",AS148=0)," ",IF(AND(AQ148=1,AS148=5),"BAJO",IF(AND(AQ148=2,AS148=5),"BAJO",IF(AND(AQ148=1,AS148=10),"BAJO",IF(AND(AQ148=2,AS148=10),"MODERADO",IF(AND(AQ148=1,AS148=20),"MODERADO",IF(AND(AQ148=3,AS148=5),"MODERADO",IF(AND(AQ148=4,AS148=5),"MODERADO",IF(AND(AQ148=5,AS148=5),"MODERADO",IF(AND(AQ148=2,AS148=20),"ALTO",IF(AND(AQ148=3,AS148=10),"ALTO",IF(AND(AQ148=4,AS148=10),"ALTO",IF(AND(AQ148=5,AS148=10),"ALTO",IF(AND(AQ148=3,AS148=20),"EXTREMO",IF(AND(AQ148=4,AS148=20),"EXTREMO",IF(AND(AQ148=5,AS148=20),"EXTREMO",VLOOKUP(AU148,[3]Evaluacion!R:S,2)))))))))))))))))</f>
        <v xml:space="preserve"> </v>
      </c>
      <c r="AW148" s="148"/>
      <c r="AX148" s="148"/>
      <c r="AY148" s="148"/>
      <c r="AZ148" s="148"/>
      <c r="BA148" s="148"/>
      <c r="BB148" s="148"/>
      <c r="BC148" s="148"/>
      <c r="BD148" s="153"/>
      <c r="BE148" s="148"/>
    </row>
    <row r="149" spans="1:57" ht="57" thickBot="1" x14ac:dyDescent="0.35">
      <c r="A149" s="137"/>
      <c r="B149" s="138"/>
      <c r="C149" s="151"/>
      <c r="D149" s="152"/>
      <c r="E149" s="185"/>
      <c r="F149" s="142"/>
      <c r="G149" s="140"/>
      <c r="H149" s="140"/>
      <c r="I149" s="140"/>
      <c r="J149" s="140"/>
      <c r="K149" s="140"/>
      <c r="L149" s="140"/>
      <c r="M149" s="140"/>
      <c r="N149" s="140"/>
      <c r="O149" s="140"/>
      <c r="P149" s="140"/>
      <c r="Q149" s="140"/>
      <c r="R149" s="140"/>
      <c r="S149" s="140"/>
      <c r="T149" s="140"/>
      <c r="U149" s="140"/>
      <c r="V149" s="140"/>
      <c r="W149" s="140"/>
      <c r="X149" s="140"/>
      <c r="Y149" s="140"/>
      <c r="Z149" s="148"/>
      <c r="AA149" s="148" t="str">
        <f t="shared" si="25"/>
        <v xml:space="preserve"> </v>
      </c>
      <c r="AB149" s="148"/>
      <c r="AC149" s="149" t="str">
        <f t="shared" si="26"/>
        <v xml:space="preserve"> </v>
      </c>
      <c r="AD149" s="149" t="str">
        <f t="shared" si="27"/>
        <v xml:space="preserve"> </v>
      </c>
      <c r="AE149" s="150" t="str">
        <f>IF(OR(Z149=" ",Z149=0,AB149=" ",AB149=0)," ",IF(AND(Z149=1,AB149=5),"BAJO",IF(AND(Z149=2,AB149=5),"BAJO",IF(AND(Z149=1,AB149=10),"BAJO",IF(AND(Z149=2,AB149=10),"MODERADO",IF(AND(Z149=1,AB149=20),"MODERADO",IF(AND(Z149=3,AB149=5),"MODERADO",IF(AND(Z149=4,AB149=5),"MODERADO",IF(AND(Z149=5,AB149=5),"MODERADO",IF(AND(Z149=2,AB149=20),"ALTO",IF(AND(Z149=3,AB149=10),"ALTO",IF(AND(Z149=4,AB149=10),"ALTO",IF(AND(Z149=5,AB149=10),"ALTO",IF(AND(Z149=3,AB149=20),"EXTREMO",IF(AND(Z149=4,AB149=20),"EXTREMO",IF(AND(Z149=5,AB149=20),"EXTREMO",VLOOKUP(AD149,[3]Evaluacion!A:B,2)))))))))))))))))</f>
        <v xml:space="preserve"> </v>
      </c>
      <c r="AF149" s="146"/>
      <c r="AG149" s="147"/>
      <c r="AH149" s="147"/>
      <c r="AI149" s="147"/>
      <c r="AJ149" s="147"/>
      <c r="AK149" s="147"/>
      <c r="AL149" s="147"/>
      <c r="AM149" s="147"/>
      <c r="AN149" s="147"/>
      <c r="AO149" s="162">
        <f t="shared" si="24"/>
        <v>0</v>
      </c>
      <c r="AP149" s="163" t="str">
        <f t="shared" si="20"/>
        <v>DISMINUYE CERO PUNTOS</v>
      </c>
      <c r="AQ149" s="143"/>
      <c r="AR149" s="144" t="str">
        <f t="shared" si="21"/>
        <v xml:space="preserve"> </v>
      </c>
      <c r="AS149" s="143"/>
      <c r="AT149" s="144" t="str">
        <f t="shared" si="22"/>
        <v xml:space="preserve"> </v>
      </c>
      <c r="AU149" s="148" t="str">
        <f t="shared" si="23"/>
        <v xml:space="preserve"> </v>
      </c>
      <c r="AV149" s="148" t="str">
        <f>IF(OR(AQ149=" ",AQ149=0,AS149=" ",AS149=0)," ",IF(AND(AQ149=1,AS149=5),"BAJO",IF(AND(AQ149=2,AS149=5),"BAJO",IF(AND(AQ149=1,AS149=10),"BAJO",IF(AND(AQ149=2,AS149=10),"MODERADO",IF(AND(AQ149=1,AS149=20),"MODERADO",IF(AND(AQ149=3,AS149=5),"MODERADO",IF(AND(AQ149=4,AS149=5),"MODERADO",IF(AND(AQ149=5,AS149=5),"MODERADO",IF(AND(AQ149=2,AS149=20),"ALTO",IF(AND(AQ149=3,AS149=10),"ALTO",IF(AND(AQ149=4,AS149=10),"ALTO",IF(AND(AQ149=5,AS149=10),"ALTO",IF(AND(AQ149=3,AS149=20),"EXTREMO",IF(AND(AQ149=4,AS149=20),"EXTREMO",IF(AND(AQ149=5,AS149=20),"EXTREMO",VLOOKUP(AU149,[3]Evaluacion!R:S,2)))))))))))))))))</f>
        <v xml:space="preserve"> </v>
      </c>
      <c r="AW149" s="148"/>
      <c r="AX149" s="148"/>
      <c r="AY149" s="148"/>
      <c r="AZ149" s="148"/>
      <c r="BA149" s="148"/>
      <c r="BB149" s="148"/>
      <c r="BC149" s="148"/>
      <c r="BD149" s="153"/>
      <c r="BE149" s="148"/>
    </row>
    <row r="150" spans="1:57" ht="57" thickBot="1" x14ac:dyDescent="0.35">
      <c r="A150" s="137"/>
      <c r="B150" s="138"/>
      <c r="C150" s="151"/>
      <c r="D150" s="152"/>
      <c r="E150" s="185"/>
      <c r="F150" s="142"/>
      <c r="G150" s="140"/>
      <c r="H150" s="140"/>
      <c r="I150" s="140"/>
      <c r="J150" s="140"/>
      <c r="K150" s="140"/>
      <c r="L150" s="140"/>
      <c r="M150" s="140"/>
      <c r="N150" s="140"/>
      <c r="O150" s="140"/>
      <c r="P150" s="140"/>
      <c r="Q150" s="140"/>
      <c r="R150" s="140"/>
      <c r="S150" s="140"/>
      <c r="T150" s="140"/>
      <c r="U150" s="140"/>
      <c r="V150" s="140"/>
      <c r="W150" s="140"/>
      <c r="X150" s="140"/>
      <c r="Y150" s="140"/>
      <c r="Z150" s="148"/>
      <c r="AA150" s="148" t="str">
        <f t="shared" si="25"/>
        <v xml:space="preserve"> </v>
      </c>
      <c r="AB150" s="148"/>
      <c r="AC150" s="149" t="str">
        <f t="shared" si="26"/>
        <v xml:space="preserve"> </v>
      </c>
      <c r="AD150" s="149" t="str">
        <f t="shared" si="27"/>
        <v xml:space="preserve"> </v>
      </c>
      <c r="AE150" s="150" t="str">
        <f>IF(OR(Z150=" ",Z150=0,AB150=" ",AB150=0)," ",IF(AND(Z150=1,AB150=5),"BAJO",IF(AND(Z150=2,AB150=5),"BAJO",IF(AND(Z150=1,AB150=10),"BAJO",IF(AND(Z150=2,AB150=10),"MODERADO",IF(AND(Z150=1,AB150=20),"MODERADO",IF(AND(Z150=3,AB150=5),"MODERADO",IF(AND(Z150=4,AB150=5),"MODERADO",IF(AND(Z150=5,AB150=5),"MODERADO",IF(AND(Z150=2,AB150=20),"ALTO",IF(AND(Z150=3,AB150=10),"ALTO",IF(AND(Z150=4,AB150=10),"ALTO",IF(AND(Z150=5,AB150=10),"ALTO",IF(AND(Z150=3,AB150=20),"EXTREMO",IF(AND(Z150=4,AB150=20),"EXTREMO",IF(AND(Z150=5,AB150=20),"EXTREMO",VLOOKUP(AD150,[3]Evaluacion!A:B,2)))))))))))))))))</f>
        <v xml:space="preserve"> </v>
      </c>
      <c r="AF150" s="146"/>
      <c r="AG150" s="147"/>
      <c r="AH150" s="147"/>
      <c r="AI150" s="147"/>
      <c r="AJ150" s="147"/>
      <c r="AK150" s="147"/>
      <c r="AL150" s="147"/>
      <c r="AM150" s="147"/>
      <c r="AN150" s="147"/>
      <c r="AO150" s="162">
        <f t="shared" si="24"/>
        <v>0</v>
      </c>
      <c r="AP150" s="163" t="str">
        <f t="shared" si="20"/>
        <v>DISMINUYE CERO PUNTOS</v>
      </c>
      <c r="AQ150" s="143"/>
      <c r="AR150" s="144" t="str">
        <f t="shared" si="21"/>
        <v xml:space="preserve"> </v>
      </c>
      <c r="AS150" s="143"/>
      <c r="AT150" s="144" t="str">
        <f t="shared" si="22"/>
        <v xml:space="preserve"> </v>
      </c>
      <c r="AU150" s="148" t="str">
        <f t="shared" si="23"/>
        <v xml:space="preserve"> </v>
      </c>
      <c r="AV150" s="148" t="str">
        <f>IF(OR(AQ150=" ",AQ150=0,AS150=" ",AS150=0)," ",IF(AND(AQ150=1,AS150=5),"BAJO",IF(AND(AQ150=2,AS150=5),"BAJO",IF(AND(AQ150=1,AS150=10),"BAJO",IF(AND(AQ150=2,AS150=10),"MODERADO",IF(AND(AQ150=1,AS150=20),"MODERADO",IF(AND(AQ150=3,AS150=5),"MODERADO",IF(AND(AQ150=4,AS150=5),"MODERADO",IF(AND(AQ150=5,AS150=5),"MODERADO",IF(AND(AQ150=2,AS150=20),"ALTO",IF(AND(AQ150=3,AS150=10),"ALTO",IF(AND(AQ150=4,AS150=10),"ALTO",IF(AND(AQ150=5,AS150=10),"ALTO",IF(AND(AQ150=3,AS150=20),"EXTREMO",IF(AND(AQ150=4,AS150=20),"EXTREMO",IF(AND(AQ150=5,AS150=20),"EXTREMO",VLOOKUP(AU150,[3]Evaluacion!R:S,2)))))))))))))))))</f>
        <v xml:space="preserve"> </v>
      </c>
      <c r="AW150" s="148"/>
      <c r="AX150" s="148"/>
      <c r="AY150" s="148"/>
      <c r="AZ150" s="148"/>
      <c r="BA150" s="148"/>
      <c r="BB150" s="148"/>
      <c r="BC150" s="148"/>
      <c r="BD150" s="153"/>
      <c r="BE150" s="148"/>
    </row>
    <row r="151" spans="1:57" ht="57" thickBot="1" x14ac:dyDescent="0.35">
      <c r="A151" s="137"/>
      <c r="B151" s="138"/>
      <c r="C151" s="151"/>
      <c r="D151" s="152"/>
      <c r="E151" s="185"/>
      <c r="F151" s="142"/>
      <c r="G151" s="140"/>
      <c r="H151" s="140"/>
      <c r="I151" s="140"/>
      <c r="J151" s="140"/>
      <c r="K151" s="140"/>
      <c r="L151" s="140"/>
      <c r="M151" s="140"/>
      <c r="N151" s="140"/>
      <c r="O151" s="140"/>
      <c r="P151" s="140"/>
      <c r="Q151" s="140"/>
      <c r="R151" s="140"/>
      <c r="S151" s="140"/>
      <c r="T151" s="140"/>
      <c r="U151" s="140"/>
      <c r="V151" s="140"/>
      <c r="W151" s="140"/>
      <c r="X151" s="140"/>
      <c r="Y151" s="140"/>
      <c r="Z151" s="148"/>
      <c r="AA151" s="148" t="str">
        <f t="shared" si="25"/>
        <v xml:space="preserve"> </v>
      </c>
      <c r="AB151" s="148"/>
      <c r="AC151" s="149" t="str">
        <f t="shared" si="26"/>
        <v xml:space="preserve"> </v>
      </c>
      <c r="AD151" s="149" t="str">
        <f t="shared" si="27"/>
        <v xml:space="preserve"> </v>
      </c>
      <c r="AE151" s="150" t="str">
        <f>IF(OR(Z151=" ",Z151=0,AB151=" ",AB151=0)," ",IF(AND(Z151=1,AB151=5),"BAJO",IF(AND(Z151=2,AB151=5),"BAJO",IF(AND(Z151=1,AB151=10),"BAJO",IF(AND(Z151=2,AB151=10),"MODERADO",IF(AND(Z151=1,AB151=20),"MODERADO",IF(AND(Z151=3,AB151=5),"MODERADO",IF(AND(Z151=4,AB151=5),"MODERADO",IF(AND(Z151=5,AB151=5),"MODERADO",IF(AND(Z151=2,AB151=20),"ALTO",IF(AND(Z151=3,AB151=10),"ALTO",IF(AND(Z151=4,AB151=10),"ALTO",IF(AND(Z151=5,AB151=10),"ALTO",IF(AND(Z151=3,AB151=20),"EXTREMO",IF(AND(Z151=4,AB151=20),"EXTREMO",IF(AND(Z151=5,AB151=20),"EXTREMO",VLOOKUP(AD151,[3]Evaluacion!A:B,2)))))))))))))))))</f>
        <v xml:space="preserve"> </v>
      </c>
      <c r="AF151" s="146"/>
      <c r="AG151" s="147"/>
      <c r="AH151" s="147"/>
      <c r="AI151" s="147"/>
      <c r="AJ151" s="147"/>
      <c r="AK151" s="147"/>
      <c r="AL151" s="147"/>
      <c r="AM151" s="147"/>
      <c r="AN151" s="147"/>
      <c r="AO151" s="162">
        <f t="shared" si="24"/>
        <v>0</v>
      </c>
      <c r="AP151" s="163" t="str">
        <f t="shared" si="20"/>
        <v>DISMINUYE CERO PUNTOS</v>
      </c>
      <c r="AQ151" s="143"/>
      <c r="AR151" s="144" t="str">
        <f t="shared" si="21"/>
        <v xml:space="preserve"> </v>
      </c>
      <c r="AS151" s="143"/>
      <c r="AT151" s="144" t="str">
        <f t="shared" si="22"/>
        <v xml:space="preserve"> </v>
      </c>
      <c r="AU151" s="148" t="str">
        <f t="shared" si="23"/>
        <v xml:space="preserve"> </v>
      </c>
      <c r="AV151" s="148" t="str">
        <f>IF(OR(AQ151=" ",AQ151=0,AS151=" ",AS151=0)," ",IF(AND(AQ151=1,AS151=5),"BAJO",IF(AND(AQ151=2,AS151=5),"BAJO",IF(AND(AQ151=1,AS151=10),"BAJO",IF(AND(AQ151=2,AS151=10),"MODERADO",IF(AND(AQ151=1,AS151=20),"MODERADO",IF(AND(AQ151=3,AS151=5),"MODERADO",IF(AND(AQ151=4,AS151=5),"MODERADO",IF(AND(AQ151=5,AS151=5),"MODERADO",IF(AND(AQ151=2,AS151=20),"ALTO",IF(AND(AQ151=3,AS151=10),"ALTO",IF(AND(AQ151=4,AS151=10),"ALTO",IF(AND(AQ151=5,AS151=10),"ALTO",IF(AND(AQ151=3,AS151=20),"EXTREMO",IF(AND(AQ151=4,AS151=20),"EXTREMO",IF(AND(AQ151=5,AS151=20),"EXTREMO",VLOOKUP(AU151,[3]Evaluacion!R:S,2)))))))))))))))))</f>
        <v xml:space="preserve"> </v>
      </c>
      <c r="AW151" s="148"/>
      <c r="AX151" s="148"/>
      <c r="AY151" s="148"/>
      <c r="AZ151" s="148"/>
      <c r="BA151" s="148"/>
      <c r="BB151" s="148"/>
      <c r="BC151" s="148"/>
      <c r="BD151" s="153"/>
      <c r="BE151" s="148"/>
    </row>
    <row r="152" spans="1:57" ht="57" thickBot="1" x14ac:dyDescent="0.35">
      <c r="A152" s="137"/>
      <c r="B152" s="138"/>
      <c r="C152" s="151"/>
      <c r="D152" s="138"/>
      <c r="E152" s="185"/>
      <c r="F152" s="142"/>
      <c r="G152" s="140"/>
      <c r="H152" s="140"/>
      <c r="I152" s="140"/>
      <c r="J152" s="140"/>
      <c r="K152" s="140"/>
      <c r="L152" s="140"/>
      <c r="M152" s="140"/>
      <c r="N152" s="140"/>
      <c r="O152" s="140"/>
      <c r="P152" s="140"/>
      <c r="Q152" s="140"/>
      <c r="R152" s="140"/>
      <c r="S152" s="140"/>
      <c r="T152" s="140"/>
      <c r="U152" s="140"/>
      <c r="V152" s="140"/>
      <c r="W152" s="140"/>
      <c r="X152" s="140"/>
      <c r="Y152" s="140"/>
      <c r="Z152" s="148"/>
      <c r="AA152" s="148" t="str">
        <f t="shared" si="25"/>
        <v xml:space="preserve"> </v>
      </c>
      <c r="AB152" s="148"/>
      <c r="AC152" s="149" t="str">
        <f t="shared" si="26"/>
        <v xml:space="preserve"> </v>
      </c>
      <c r="AD152" s="149" t="str">
        <f t="shared" si="27"/>
        <v xml:space="preserve"> </v>
      </c>
      <c r="AE152" s="150" t="str">
        <f>IF(OR(Z152=" ",Z152=0,AB152=" ",AB152=0)," ",IF(AND(Z152=1,AB152=5),"BAJO",IF(AND(Z152=2,AB152=5),"BAJO",IF(AND(Z152=1,AB152=10),"BAJO",IF(AND(Z152=2,AB152=10),"MODERADO",IF(AND(Z152=1,AB152=20),"MODERADO",IF(AND(Z152=3,AB152=5),"MODERADO",IF(AND(Z152=4,AB152=5),"MODERADO",IF(AND(Z152=5,AB152=5),"MODERADO",IF(AND(Z152=2,AB152=20),"ALTO",IF(AND(Z152=3,AB152=10),"ALTO",IF(AND(Z152=4,AB152=10),"ALTO",IF(AND(Z152=5,AB152=10),"ALTO",IF(AND(Z152=3,AB152=20),"EXTREMO",IF(AND(Z152=4,AB152=20),"EXTREMO",IF(AND(Z152=5,AB152=20),"EXTREMO",VLOOKUP(AD152,[3]Evaluacion!A:B,2)))))))))))))))))</f>
        <v xml:space="preserve"> </v>
      </c>
      <c r="AF152" s="146"/>
      <c r="AG152" s="147"/>
      <c r="AH152" s="147"/>
      <c r="AI152" s="147"/>
      <c r="AJ152" s="147"/>
      <c r="AK152" s="147"/>
      <c r="AL152" s="147"/>
      <c r="AM152" s="147"/>
      <c r="AN152" s="147"/>
      <c r="AO152" s="162">
        <f t="shared" si="24"/>
        <v>0</v>
      </c>
      <c r="AP152" s="163" t="str">
        <f t="shared" si="20"/>
        <v>DISMINUYE CERO PUNTOS</v>
      </c>
      <c r="AQ152" s="143"/>
      <c r="AR152" s="144" t="str">
        <f t="shared" si="21"/>
        <v xml:space="preserve"> </v>
      </c>
      <c r="AS152" s="143"/>
      <c r="AT152" s="144" t="str">
        <f t="shared" si="22"/>
        <v xml:space="preserve"> </v>
      </c>
      <c r="AU152" s="148" t="str">
        <f t="shared" si="23"/>
        <v xml:space="preserve"> </v>
      </c>
      <c r="AV152" s="148" t="str">
        <f>IF(OR(AQ152=" ",AQ152=0,AS152=" ",AS152=0)," ",IF(AND(AQ152=1,AS152=5),"BAJO",IF(AND(AQ152=2,AS152=5),"BAJO",IF(AND(AQ152=1,AS152=10),"BAJO",IF(AND(AQ152=2,AS152=10),"MODERADO",IF(AND(AQ152=1,AS152=20),"MODERADO",IF(AND(AQ152=3,AS152=5),"MODERADO",IF(AND(AQ152=4,AS152=5),"MODERADO",IF(AND(AQ152=5,AS152=5),"MODERADO",IF(AND(AQ152=2,AS152=20),"ALTO",IF(AND(AQ152=3,AS152=10),"ALTO",IF(AND(AQ152=4,AS152=10),"ALTO",IF(AND(AQ152=5,AS152=10),"ALTO",IF(AND(AQ152=3,AS152=20),"EXTREMO",IF(AND(AQ152=4,AS152=20),"EXTREMO",IF(AND(AQ152=5,AS152=20),"EXTREMO",VLOOKUP(AU152,[3]Evaluacion!R:S,2)))))))))))))))))</f>
        <v xml:space="preserve"> </v>
      </c>
      <c r="AW152" s="148"/>
      <c r="AX152" s="148"/>
      <c r="AY152" s="148"/>
      <c r="AZ152" s="148"/>
      <c r="BA152" s="148"/>
      <c r="BB152" s="148"/>
      <c r="BC152" s="148"/>
      <c r="BD152" s="153"/>
      <c r="BE152" s="148"/>
    </row>
    <row r="153" spans="1:57" ht="57" thickBot="1" x14ac:dyDescent="0.35">
      <c r="A153" s="137"/>
      <c r="B153" s="138"/>
      <c r="C153" s="151"/>
      <c r="D153" s="138"/>
      <c r="E153" s="185"/>
      <c r="F153" s="142"/>
      <c r="G153" s="140"/>
      <c r="H153" s="140"/>
      <c r="I153" s="140"/>
      <c r="J153" s="140"/>
      <c r="K153" s="140"/>
      <c r="L153" s="140"/>
      <c r="M153" s="140"/>
      <c r="N153" s="140"/>
      <c r="O153" s="140"/>
      <c r="P153" s="140"/>
      <c r="Q153" s="140"/>
      <c r="R153" s="140"/>
      <c r="S153" s="140"/>
      <c r="T153" s="140"/>
      <c r="U153" s="140"/>
      <c r="V153" s="140"/>
      <c r="W153" s="140"/>
      <c r="X153" s="140"/>
      <c r="Y153" s="140"/>
      <c r="Z153" s="148"/>
      <c r="AA153" s="148" t="str">
        <f t="shared" si="25"/>
        <v xml:space="preserve"> </v>
      </c>
      <c r="AB153" s="148"/>
      <c r="AC153" s="149" t="str">
        <f t="shared" si="26"/>
        <v xml:space="preserve"> </v>
      </c>
      <c r="AD153" s="149" t="str">
        <f t="shared" si="27"/>
        <v xml:space="preserve"> </v>
      </c>
      <c r="AE153" s="150" t="str">
        <f>IF(OR(Z153=" ",Z153=0,AB153=" ",AB153=0)," ",IF(AND(Z153=1,AB153=5),"BAJO",IF(AND(Z153=2,AB153=5),"BAJO",IF(AND(Z153=1,AB153=10),"BAJO",IF(AND(Z153=2,AB153=10),"MODERADO",IF(AND(Z153=1,AB153=20),"MODERADO",IF(AND(Z153=3,AB153=5),"MODERADO",IF(AND(Z153=4,AB153=5),"MODERADO",IF(AND(Z153=5,AB153=5),"MODERADO",IF(AND(Z153=2,AB153=20),"ALTO",IF(AND(Z153=3,AB153=10),"ALTO",IF(AND(Z153=4,AB153=10),"ALTO",IF(AND(Z153=5,AB153=10),"ALTO",IF(AND(Z153=3,AB153=20),"EXTREMO",IF(AND(Z153=4,AB153=20),"EXTREMO",IF(AND(Z153=5,AB153=20),"EXTREMO",VLOOKUP(AD153,[3]Evaluacion!A:B,2)))))))))))))))))</f>
        <v xml:space="preserve"> </v>
      </c>
      <c r="AF153" s="146"/>
      <c r="AG153" s="147"/>
      <c r="AH153" s="147"/>
      <c r="AI153" s="147"/>
      <c r="AJ153" s="147"/>
      <c r="AK153" s="147"/>
      <c r="AL153" s="147"/>
      <c r="AM153" s="147"/>
      <c r="AN153" s="147"/>
      <c r="AO153" s="162">
        <f t="shared" si="24"/>
        <v>0</v>
      </c>
      <c r="AP153" s="163" t="str">
        <f t="shared" si="20"/>
        <v>DISMINUYE CERO PUNTOS</v>
      </c>
      <c r="AQ153" s="143"/>
      <c r="AR153" s="144" t="str">
        <f t="shared" si="21"/>
        <v xml:space="preserve"> </v>
      </c>
      <c r="AS153" s="143"/>
      <c r="AT153" s="144" t="str">
        <f t="shared" si="22"/>
        <v xml:space="preserve"> </v>
      </c>
      <c r="AU153" s="148" t="str">
        <f t="shared" si="23"/>
        <v xml:space="preserve"> </v>
      </c>
      <c r="AV153" s="148" t="str">
        <f>IF(OR(AQ153=" ",AQ153=0,AS153=" ",AS153=0)," ",IF(AND(AQ153=1,AS153=5),"BAJO",IF(AND(AQ153=2,AS153=5),"BAJO",IF(AND(AQ153=1,AS153=10),"BAJO",IF(AND(AQ153=2,AS153=10),"MODERADO",IF(AND(AQ153=1,AS153=20),"MODERADO",IF(AND(AQ153=3,AS153=5),"MODERADO",IF(AND(AQ153=4,AS153=5),"MODERADO",IF(AND(AQ153=5,AS153=5),"MODERADO",IF(AND(AQ153=2,AS153=20),"ALTO",IF(AND(AQ153=3,AS153=10),"ALTO",IF(AND(AQ153=4,AS153=10),"ALTO",IF(AND(AQ153=5,AS153=10),"ALTO",IF(AND(AQ153=3,AS153=20),"EXTREMO",IF(AND(AQ153=4,AS153=20),"EXTREMO",IF(AND(AQ153=5,AS153=20),"EXTREMO",VLOOKUP(AU153,[3]Evaluacion!R:S,2)))))))))))))))))</f>
        <v xml:space="preserve"> </v>
      </c>
      <c r="AW153" s="148"/>
      <c r="AX153" s="148"/>
      <c r="AY153" s="148"/>
      <c r="AZ153" s="148"/>
      <c r="BA153" s="148"/>
      <c r="BB153" s="148"/>
      <c r="BC153" s="148"/>
      <c r="BD153" s="153"/>
      <c r="BE153" s="148"/>
    </row>
    <row r="154" spans="1:57" ht="57" thickBot="1" x14ac:dyDescent="0.35">
      <c r="A154" s="137"/>
      <c r="B154" s="138"/>
      <c r="C154" s="151"/>
      <c r="D154" s="138"/>
      <c r="E154" s="185"/>
      <c r="F154" s="142"/>
      <c r="G154" s="140"/>
      <c r="H154" s="140"/>
      <c r="I154" s="140"/>
      <c r="J154" s="140"/>
      <c r="K154" s="140"/>
      <c r="L154" s="140"/>
      <c r="M154" s="140"/>
      <c r="N154" s="140"/>
      <c r="O154" s="140"/>
      <c r="P154" s="140"/>
      <c r="Q154" s="140"/>
      <c r="R154" s="140"/>
      <c r="S154" s="140"/>
      <c r="T154" s="140"/>
      <c r="U154" s="140"/>
      <c r="V154" s="140"/>
      <c r="W154" s="140"/>
      <c r="X154" s="140"/>
      <c r="Y154" s="140"/>
      <c r="Z154" s="148"/>
      <c r="AA154" s="148" t="str">
        <f t="shared" si="25"/>
        <v xml:space="preserve"> </v>
      </c>
      <c r="AB154" s="148"/>
      <c r="AC154" s="149" t="str">
        <f t="shared" si="26"/>
        <v xml:space="preserve"> </v>
      </c>
      <c r="AD154" s="149" t="str">
        <f t="shared" si="27"/>
        <v xml:space="preserve"> </v>
      </c>
      <c r="AE154" s="150" t="str">
        <f>IF(OR(Z154=" ",Z154=0,AB154=" ",AB154=0)," ",IF(AND(Z154=1,AB154=5),"BAJO",IF(AND(Z154=2,AB154=5),"BAJO",IF(AND(Z154=1,AB154=10),"BAJO",IF(AND(Z154=2,AB154=10),"MODERADO",IF(AND(Z154=1,AB154=20),"MODERADO",IF(AND(Z154=3,AB154=5),"MODERADO",IF(AND(Z154=4,AB154=5),"MODERADO",IF(AND(Z154=5,AB154=5),"MODERADO",IF(AND(Z154=2,AB154=20),"ALTO",IF(AND(Z154=3,AB154=10),"ALTO",IF(AND(Z154=4,AB154=10),"ALTO",IF(AND(Z154=5,AB154=10),"ALTO",IF(AND(Z154=3,AB154=20),"EXTREMO",IF(AND(Z154=4,AB154=20),"EXTREMO",IF(AND(Z154=5,AB154=20),"EXTREMO",VLOOKUP(AD154,[3]Evaluacion!A:B,2)))))))))))))))))</f>
        <v xml:space="preserve"> </v>
      </c>
      <c r="AF154" s="146"/>
      <c r="AG154" s="147"/>
      <c r="AH154" s="147"/>
      <c r="AI154" s="147"/>
      <c r="AJ154" s="147"/>
      <c r="AK154" s="147"/>
      <c r="AL154" s="147"/>
      <c r="AM154" s="147"/>
      <c r="AN154" s="147"/>
      <c r="AO154" s="162">
        <f t="shared" si="24"/>
        <v>0</v>
      </c>
      <c r="AP154" s="163" t="str">
        <f t="shared" si="20"/>
        <v>DISMINUYE CERO PUNTOS</v>
      </c>
      <c r="AQ154" s="143"/>
      <c r="AR154" s="144" t="str">
        <f t="shared" si="21"/>
        <v xml:space="preserve"> </v>
      </c>
      <c r="AS154" s="143"/>
      <c r="AT154" s="144" t="str">
        <f t="shared" si="22"/>
        <v xml:space="preserve"> </v>
      </c>
      <c r="AU154" s="148" t="str">
        <f t="shared" si="23"/>
        <v xml:space="preserve"> </v>
      </c>
      <c r="AV154" s="148" t="str">
        <f>IF(OR(AQ154=" ",AQ154=0,AS154=" ",AS154=0)," ",IF(AND(AQ154=1,AS154=5),"BAJO",IF(AND(AQ154=2,AS154=5),"BAJO",IF(AND(AQ154=1,AS154=10),"BAJO",IF(AND(AQ154=2,AS154=10),"MODERADO",IF(AND(AQ154=1,AS154=20),"MODERADO",IF(AND(AQ154=3,AS154=5),"MODERADO",IF(AND(AQ154=4,AS154=5),"MODERADO",IF(AND(AQ154=5,AS154=5),"MODERADO",IF(AND(AQ154=2,AS154=20),"ALTO",IF(AND(AQ154=3,AS154=10),"ALTO",IF(AND(AQ154=4,AS154=10),"ALTO",IF(AND(AQ154=5,AS154=10),"ALTO",IF(AND(AQ154=3,AS154=20),"EXTREMO",IF(AND(AQ154=4,AS154=20),"EXTREMO",IF(AND(AQ154=5,AS154=20),"EXTREMO",VLOOKUP(AU154,[3]Evaluacion!R:S,2)))))))))))))))))</f>
        <v xml:space="preserve"> </v>
      </c>
      <c r="AW154" s="148"/>
      <c r="AX154" s="148"/>
      <c r="AY154" s="148"/>
      <c r="AZ154" s="148"/>
      <c r="BA154" s="148"/>
      <c r="BB154" s="148"/>
      <c r="BC154" s="148"/>
      <c r="BD154" s="153"/>
      <c r="BE154" s="148"/>
    </row>
    <row r="155" spans="1:57" ht="57" thickBot="1" x14ac:dyDescent="0.35">
      <c r="A155" s="137"/>
      <c r="B155" s="138"/>
      <c r="C155" s="151"/>
      <c r="D155" s="138"/>
      <c r="E155" s="185"/>
      <c r="F155" s="142"/>
      <c r="G155" s="140"/>
      <c r="H155" s="140"/>
      <c r="I155" s="140"/>
      <c r="J155" s="140"/>
      <c r="K155" s="140"/>
      <c r="L155" s="140"/>
      <c r="M155" s="140"/>
      <c r="N155" s="140"/>
      <c r="O155" s="140"/>
      <c r="P155" s="140"/>
      <c r="Q155" s="140"/>
      <c r="R155" s="140"/>
      <c r="S155" s="140"/>
      <c r="T155" s="140"/>
      <c r="U155" s="140"/>
      <c r="V155" s="140"/>
      <c r="W155" s="140"/>
      <c r="X155" s="140"/>
      <c r="Y155" s="140"/>
      <c r="Z155" s="148"/>
      <c r="AA155" s="148" t="str">
        <f t="shared" si="25"/>
        <v xml:space="preserve"> </v>
      </c>
      <c r="AB155" s="148"/>
      <c r="AC155" s="149" t="str">
        <f t="shared" si="26"/>
        <v xml:space="preserve"> </v>
      </c>
      <c r="AD155" s="149" t="str">
        <f t="shared" si="27"/>
        <v xml:space="preserve"> </v>
      </c>
      <c r="AE155" s="150" t="str">
        <f>IF(OR(Z155=" ",Z155=0,AB155=" ",AB155=0)," ",IF(AND(Z155=1,AB155=5),"BAJO",IF(AND(Z155=2,AB155=5),"BAJO",IF(AND(Z155=1,AB155=10),"BAJO",IF(AND(Z155=2,AB155=10),"MODERADO",IF(AND(Z155=1,AB155=20),"MODERADO",IF(AND(Z155=3,AB155=5),"MODERADO",IF(AND(Z155=4,AB155=5),"MODERADO",IF(AND(Z155=5,AB155=5),"MODERADO",IF(AND(Z155=2,AB155=20),"ALTO",IF(AND(Z155=3,AB155=10),"ALTO",IF(AND(Z155=4,AB155=10),"ALTO",IF(AND(Z155=5,AB155=10),"ALTO",IF(AND(Z155=3,AB155=20),"EXTREMO",IF(AND(Z155=4,AB155=20),"EXTREMO",IF(AND(Z155=5,AB155=20),"EXTREMO",VLOOKUP(AD155,[3]Evaluacion!A:B,2)))))))))))))))))</f>
        <v xml:space="preserve"> </v>
      </c>
      <c r="AF155" s="146"/>
      <c r="AG155" s="147"/>
      <c r="AH155" s="147"/>
      <c r="AI155" s="147"/>
      <c r="AJ155" s="147"/>
      <c r="AK155" s="147"/>
      <c r="AL155" s="147"/>
      <c r="AM155" s="147"/>
      <c r="AN155" s="147"/>
      <c r="AO155" s="162">
        <f t="shared" si="24"/>
        <v>0</v>
      </c>
      <c r="AP155" s="163" t="str">
        <f t="shared" si="20"/>
        <v>DISMINUYE CERO PUNTOS</v>
      </c>
      <c r="AQ155" s="143"/>
      <c r="AR155" s="144" t="str">
        <f t="shared" si="21"/>
        <v xml:space="preserve"> </v>
      </c>
      <c r="AS155" s="143"/>
      <c r="AT155" s="144" t="str">
        <f t="shared" si="22"/>
        <v xml:space="preserve"> </v>
      </c>
      <c r="AU155" s="148" t="str">
        <f t="shared" si="23"/>
        <v xml:space="preserve"> </v>
      </c>
      <c r="AV155" s="148" t="str">
        <f>IF(OR(AQ155=" ",AQ155=0,AS155=" ",AS155=0)," ",IF(AND(AQ155=1,AS155=5),"BAJO",IF(AND(AQ155=2,AS155=5),"BAJO",IF(AND(AQ155=1,AS155=10),"BAJO",IF(AND(AQ155=2,AS155=10),"MODERADO",IF(AND(AQ155=1,AS155=20),"MODERADO",IF(AND(AQ155=3,AS155=5),"MODERADO",IF(AND(AQ155=4,AS155=5),"MODERADO",IF(AND(AQ155=5,AS155=5),"MODERADO",IF(AND(AQ155=2,AS155=20),"ALTO",IF(AND(AQ155=3,AS155=10),"ALTO",IF(AND(AQ155=4,AS155=10),"ALTO",IF(AND(AQ155=5,AS155=10),"ALTO",IF(AND(AQ155=3,AS155=20),"EXTREMO",IF(AND(AQ155=4,AS155=20),"EXTREMO",IF(AND(AQ155=5,AS155=20),"EXTREMO",VLOOKUP(AU155,[3]Evaluacion!R:S,2)))))))))))))))))</f>
        <v xml:space="preserve"> </v>
      </c>
      <c r="AW155" s="148"/>
      <c r="AX155" s="148"/>
      <c r="AY155" s="148"/>
      <c r="AZ155" s="148"/>
      <c r="BA155" s="148"/>
      <c r="BB155" s="148"/>
      <c r="BC155" s="148"/>
      <c r="BD155" s="153"/>
      <c r="BE155" s="148"/>
    </row>
    <row r="156" spans="1:57" ht="57" thickBot="1" x14ac:dyDescent="0.35">
      <c r="A156" s="137"/>
      <c r="B156" s="138"/>
      <c r="C156" s="151"/>
      <c r="D156" s="138"/>
      <c r="E156" s="185"/>
      <c r="F156" s="142"/>
      <c r="G156" s="140"/>
      <c r="H156" s="140"/>
      <c r="I156" s="140"/>
      <c r="J156" s="140"/>
      <c r="K156" s="140"/>
      <c r="L156" s="140"/>
      <c r="M156" s="140"/>
      <c r="N156" s="140"/>
      <c r="O156" s="140"/>
      <c r="P156" s="140"/>
      <c r="Q156" s="140"/>
      <c r="R156" s="140"/>
      <c r="S156" s="140"/>
      <c r="T156" s="140"/>
      <c r="U156" s="140"/>
      <c r="V156" s="140"/>
      <c r="W156" s="140"/>
      <c r="X156" s="140"/>
      <c r="Y156" s="140"/>
      <c r="Z156" s="148"/>
      <c r="AA156" s="148" t="str">
        <f t="shared" si="25"/>
        <v xml:space="preserve"> </v>
      </c>
      <c r="AB156" s="148"/>
      <c r="AC156" s="149" t="str">
        <f t="shared" si="26"/>
        <v xml:space="preserve"> </v>
      </c>
      <c r="AD156" s="149" t="str">
        <f t="shared" si="27"/>
        <v xml:space="preserve"> </v>
      </c>
      <c r="AE156" s="150" t="str">
        <f>IF(OR(Z156=" ",Z156=0,AB156=" ",AB156=0)," ",IF(AND(Z156=1,AB156=5),"BAJO",IF(AND(Z156=2,AB156=5),"BAJO",IF(AND(Z156=1,AB156=10),"BAJO",IF(AND(Z156=2,AB156=10),"MODERADO",IF(AND(Z156=1,AB156=20),"MODERADO",IF(AND(Z156=3,AB156=5),"MODERADO",IF(AND(Z156=4,AB156=5),"MODERADO",IF(AND(Z156=5,AB156=5),"MODERADO",IF(AND(Z156=2,AB156=20),"ALTO",IF(AND(Z156=3,AB156=10),"ALTO",IF(AND(Z156=4,AB156=10),"ALTO",IF(AND(Z156=5,AB156=10),"ALTO",IF(AND(Z156=3,AB156=20),"EXTREMO",IF(AND(Z156=4,AB156=20),"EXTREMO",IF(AND(Z156=5,AB156=20),"EXTREMO",VLOOKUP(AD156,[3]Evaluacion!A:B,2)))))))))))))))))</f>
        <v xml:space="preserve"> </v>
      </c>
      <c r="AF156" s="146"/>
      <c r="AG156" s="147"/>
      <c r="AH156" s="147"/>
      <c r="AI156" s="147"/>
      <c r="AJ156" s="147"/>
      <c r="AK156" s="147"/>
      <c r="AL156" s="147"/>
      <c r="AM156" s="147"/>
      <c r="AN156" s="147"/>
      <c r="AO156" s="162">
        <f t="shared" si="24"/>
        <v>0</v>
      </c>
      <c r="AP156" s="163" t="str">
        <f t="shared" si="20"/>
        <v>DISMINUYE CERO PUNTOS</v>
      </c>
      <c r="AQ156" s="143"/>
      <c r="AR156" s="144" t="str">
        <f t="shared" si="21"/>
        <v xml:space="preserve"> </v>
      </c>
      <c r="AS156" s="143"/>
      <c r="AT156" s="144" t="str">
        <f t="shared" si="22"/>
        <v xml:space="preserve"> </v>
      </c>
      <c r="AU156" s="148" t="str">
        <f t="shared" si="23"/>
        <v xml:space="preserve"> </v>
      </c>
      <c r="AV156" s="148" t="str">
        <f>IF(OR(AQ156=" ",AQ156=0,AS156=" ",AS156=0)," ",IF(AND(AQ156=1,AS156=5),"BAJO",IF(AND(AQ156=2,AS156=5),"BAJO",IF(AND(AQ156=1,AS156=10),"BAJO",IF(AND(AQ156=2,AS156=10),"MODERADO",IF(AND(AQ156=1,AS156=20),"MODERADO",IF(AND(AQ156=3,AS156=5),"MODERADO",IF(AND(AQ156=4,AS156=5),"MODERADO",IF(AND(AQ156=5,AS156=5),"MODERADO",IF(AND(AQ156=2,AS156=20),"ALTO",IF(AND(AQ156=3,AS156=10),"ALTO",IF(AND(AQ156=4,AS156=10),"ALTO",IF(AND(AQ156=5,AS156=10),"ALTO",IF(AND(AQ156=3,AS156=20),"EXTREMO",IF(AND(AQ156=4,AS156=20),"EXTREMO",IF(AND(AQ156=5,AS156=20),"EXTREMO",VLOOKUP(AU156,[3]Evaluacion!R:S,2)))))))))))))))))</f>
        <v xml:space="preserve"> </v>
      </c>
      <c r="AW156" s="148"/>
      <c r="AX156" s="148"/>
      <c r="AY156" s="148"/>
      <c r="AZ156" s="148"/>
      <c r="BA156" s="148"/>
      <c r="BB156" s="148"/>
      <c r="BC156" s="148"/>
      <c r="BD156" s="153"/>
      <c r="BE156" s="148"/>
    </row>
    <row r="157" spans="1:57" ht="57" thickBot="1" x14ac:dyDescent="0.35">
      <c r="A157" s="137"/>
      <c r="B157" s="138"/>
      <c r="C157" s="151"/>
      <c r="D157" s="138"/>
      <c r="E157" s="185"/>
      <c r="F157" s="142"/>
      <c r="G157" s="140"/>
      <c r="H157" s="140"/>
      <c r="I157" s="140"/>
      <c r="J157" s="140"/>
      <c r="K157" s="140"/>
      <c r="L157" s="140"/>
      <c r="M157" s="140"/>
      <c r="N157" s="140"/>
      <c r="O157" s="140"/>
      <c r="P157" s="140"/>
      <c r="Q157" s="140"/>
      <c r="R157" s="140"/>
      <c r="S157" s="140"/>
      <c r="T157" s="140"/>
      <c r="U157" s="140"/>
      <c r="V157" s="140"/>
      <c r="W157" s="140"/>
      <c r="X157" s="140"/>
      <c r="Y157" s="140"/>
      <c r="Z157" s="148"/>
      <c r="AA157" s="148" t="str">
        <f t="shared" si="25"/>
        <v xml:space="preserve"> </v>
      </c>
      <c r="AB157" s="148"/>
      <c r="AC157" s="149" t="str">
        <f t="shared" si="26"/>
        <v xml:space="preserve"> </v>
      </c>
      <c r="AD157" s="149" t="str">
        <f t="shared" si="27"/>
        <v xml:space="preserve"> </v>
      </c>
      <c r="AE157" s="150" t="str">
        <f>IF(OR(Z157=" ",Z157=0,AB157=" ",AB157=0)," ",IF(AND(Z157=1,AB157=5),"BAJO",IF(AND(Z157=2,AB157=5),"BAJO",IF(AND(Z157=1,AB157=10),"BAJO",IF(AND(Z157=2,AB157=10),"MODERADO",IF(AND(Z157=1,AB157=20),"MODERADO",IF(AND(Z157=3,AB157=5),"MODERADO",IF(AND(Z157=4,AB157=5),"MODERADO",IF(AND(Z157=5,AB157=5),"MODERADO",IF(AND(Z157=2,AB157=20),"ALTO",IF(AND(Z157=3,AB157=10),"ALTO",IF(AND(Z157=4,AB157=10),"ALTO",IF(AND(Z157=5,AB157=10),"ALTO",IF(AND(Z157=3,AB157=20),"EXTREMO",IF(AND(Z157=4,AB157=20),"EXTREMO",IF(AND(Z157=5,AB157=20),"EXTREMO",VLOOKUP(AD157,[3]Evaluacion!A:B,2)))))))))))))))))</f>
        <v xml:space="preserve"> </v>
      </c>
      <c r="AF157" s="146"/>
      <c r="AG157" s="147"/>
      <c r="AH157" s="147"/>
      <c r="AI157" s="147"/>
      <c r="AJ157" s="147"/>
      <c r="AK157" s="147"/>
      <c r="AL157" s="147"/>
      <c r="AM157" s="147"/>
      <c r="AN157" s="147"/>
      <c r="AO157" s="162">
        <f t="shared" si="24"/>
        <v>0</v>
      </c>
      <c r="AP157" s="163" t="str">
        <f t="shared" si="20"/>
        <v>DISMINUYE CERO PUNTOS</v>
      </c>
      <c r="AQ157" s="143"/>
      <c r="AR157" s="144" t="str">
        <f t="shared" si="21"/>
        <v xml:space="preserve"> </v>
      </c>
      <c r="AS157" s="143"/>
      <c r="AT157" s="144" t="str">
        <f t="shared" si="22"/>
        <v xml:space="preserve"> </v>
      </c>
      <c r="AU157" s="148" t="str">
        <f t="shared" si="23"/>
        <v xml:space="preserve"> </v>
      </c>
      <c r="AV157" s="148" t="str">
        <f>IF(OR(AQ157=" ",AQ157=0,AS157=" ",AS157=0)," ",IF(AND(AQ157=1,AS157=5),"BAJO",IF(AND(AQ157=2,AS157=5),"BAJO",IF(AND(AQ157=1,AS157=10),"BAJO",IF(AND(AQ157=2,AS157=10),"MODERADO",IF(AND(AQ157=1,AS157=20),"MODERADO",IF(AND(AQ157=3,AS157=5),"MODERADO",IF(AND(AQ157=4,AS157=5),"MODERADO",IF(AND(AQ157=5,AS157=5),"MODERADO",IF(AND(AQ157=2,AS157=20),"ALTO",IF(AND(AQ157=3,AS157=10),"ALTO",IF(AND(AQ157=4,AS157=10),"ALTO",IF(AND(AQ157=5,AS157=10),"ALTO",IF(AND(AQ157=3,AS157=20),"EXTREMO",IF(AND(AQ157=4,AS157=20),"EXTREMO",IF(AND(AQ157=5,AS157=20),"EXTREMO",VLOOKUP(AU157,[3]Evaluacion!R:S,2)))))))))))))))))</f>
        <v xml:space="preserve"> </v>
      </c>
      <c r="AW157" s="148"/>
      <c r="AX157" s="148"/>
      <c r="AY157" s="148"/>
      <c r="AZ157" s="148"/>
      <c r="BA157" s="148"/>
      <c r="BB157" s="148"/>
      <c r="BC157" s="148"/>
      <c r="BD157" s="153"/>
      <c r="BE157" s="148"/>
    </row>
    <row r="158" spans="1:57" ht="57" thickBot="1" x14ac:dyDescent="0.35">
      <c r="A158" s="137"/>
      <c r="B158" s="138"/>
      <c r="C158" s="151"/>
      <c r="D158" s="138"/>
      <c r="E158" s="185"/>
      <c r="F158" s="142"/>
      <c r="G158" s="140"/>
      <c r="H158" s="140"/>
      <c r="I158" s="140"/>
      <c r="J158" s="140"/>
      <c r="K158" s="140"/>
      <c r="L158" s="140"/>
      <c r="M158" s="140"/>
      <c r="N158" s="140"/>
      <c r="O158" s="140"/>
      <c r="P158" s="140"/>
      <c r="Q158" s="140"/>
      <c r="R158" s="140"/>
      <c r="S158" s="140"/>
      <c r="T158" s="140"/>
      <c r="U158" s="140"/>
      <c r="V158" s="140"/>
      <c r="W158" s="140"/>
      <c r="X158" s="140"/>
      <c r="Y158" s="140"/>
      <c r="Z158" s="148"/>
      <c r="AA158" s="148" t="str">
        <f t="shared" si="25"/>
        <v xml:space="preserve"> </v>
      </c>
      <c r="AB158" s="148"/>
      <c r="AC158" s="149" t="str">
        <f t="shared" si="26"/>
        <v xml:space="preserve"> </v>
      </c>
      <c r="AD158" s="149" t="str">
        <f t="shared" si="27"/>
        <v xml:space="preserve"> </v>
      </c>
      <c r="AE158" s="150" t="str">
        <f>IF(OR(Z158=" ",Z158=0,AB158=" ",AB158=0)," ",IF(AND(Z158=1,AB158=5),"BAJO",IF(AND(Z158=2,AB158=5),"BAJO",IF(AND(Z158=1,AB158=10),"BAJO",IF(AND(Z158=2,AB158=10),"MODERADO",IF(AND(Z158=1,AB158=20),"MODERADO",IF(AND(Z158=3,AB158=5),"MODERADO",IF(AND(Z158=4,AB158=5),"MODERADO",IF(AND(Z158=5,AB158=5),"MODERADO",IF(AND(Z158=2,AB158=20),"ALTO",IF(AND(Z158=3,AB158=10),"ALTO",IF(AND(Z158=4,AB158=10),"ALTO",IF(AND(Z158=5,AB158=10),"ALTO",IF(AND(Z158=3,AB158=20),"EXTREMO",IF(AND(Z158=4,AB158=20),"EXTREMO",IF(AND(Z158=5,AB158=20),"EXTREMO",VLOOKUP(AD158,[3]Evaluacion!A:B,2)))))))))))))))))</f>
        <v xml:space="preserve"> </v>
      </c>
      <c r="AF158" s="146"/>
      <c r="AG158" s="147"/>
      <c r="AH158" s="147"/>
      <c r="AI158" s="147"/>
      <c r="AJ158" s="147"/>
      <c r="AK158" s="147"/>
      <c r="AL158" s="147"/>
      <c r="AM158" s="147"/>
      <c r="AN158" s="147"/>
      <c r="AO158" s="162">
        <f t="shared" si="24"/>
        <v>0</v>
      </c>
      <c r="AP158" s="163" t="str">
        <f t="shared" si="20"/>
        <v>DISMINUYE CERO PUNTOS</v>
      </c>
      <c r="AQ158" s="148"/>
      <c r="AR158" s="149" t="str">
        <f t="shared" si="21"/>
        <v xml:space="preserve"> </v>
      </c>
      <c r="AS158" s="148"/>
      <c r="AT158" s="149" t="str">
        <f t="shared" si="22"/>
        <v xml:space="preserve"> </v>
      </c>
      <c r="AU158" s="148" t="str">
        <f t="shared" si="23"/>
        <v xml:space="preserve"> </v>
      </c>
      <c r="AV158" s="148" t="str">
        <f>IF(OR(AQ158=" ",AQ158=0,AS158=" ",AS158=0)," ",IF(AND(AQ158=1,AS158=5),"BAJO",IF(AND(AQ158=2,AS158=5),"BAJO",IF(AND(AQ158=1,AS158=10),"BAJO",IF(AND(AQ158=2,AS158=10),"MODERADO",IF(AND(AQ158=1,AS158=20),"MODERADO",IF(AND(AQ158=3,AS158=5),"MODERADO",IF(AND(AQ158=4,AS158=5),"MODERADO",IF(AND(AQ158=5,AS158=5),"MODERADO",IF(AND(AQ158=2,AS158=20),"ALTO",IF(AND(AQ158=3,AS158=10),"ALTO",IF(AND(AQ158=4,AS158=10),"ALTO",IF(AND(AQ158=5,AS158=10),"ALTO",IF(AND(AQ158=3,AS158=20),"EXTREMO",IF(AND(AQ158=4,AS158=20),"EXTREMO",IF(AND(AQ158=5,AS158=20),"EXTREMO",VLOOKUP(AU158,[3]Evaluacion!R:S,2)))))))))))))))))</f>
        <v xml:space="preserve"> </v>
      </c>
      <c r="AW158" s="148"/>
      <c r="AX158" s="148"/>
      <c r="AY158" s="148"/>
      <c r="AZ158" s="148"/>
      <c r="BA158" s="148"/>
      <c r="BB158" s="148"/>
      <c r="BC158" s="148"/>
      <c r="BD158" s="153"/>
      <c r="BE158" s="148"/>
    </row>
    <row r="159" spans="1:57" ht="57" thickBot="1" x14ac:dyDescent="0.35">
      <c r="A159" s="137"/>
      <c r="B159" s="138"/>
      <c r="C159" s="151"/>
      <c r="D159" s="138"/>
      <c r="E159" s="185"/>
      <c r="F159" s="142"/>
      <c r="G159" s="140"/>
      <c r="H159" s="140"/>
      <c r="I159" s="140"/>
      <c r="J159" s="140"/>
      <c r="K159" s="140"/>
      <c r="L159" s="140"/>
      <c r="M159" s="140"/>
      <c r="N159" s="140"/>
      <c r="O159" s="140"/>
      <c r="P159" s="140"/>
      <c r="Q159" s="140"/>
      <c r="R159" s="140"/>
      <c r="S159" s="140"/>
      <c r="T159" s="140"/>
      <c r="U159" s="140"/>
      <c r="V159" s="140"/>
      <c r="W159" s="140"/>
      <c r="X159" s="140"/>
      <c r="Y159" s="140"/>
      <c r="Z159" s="148"/>
      <c r="AA159" s="148" t="str">
        <f t="shared" si="25"/>
        <v xml:space="preserve"> </v>
      </c>
      <c r="AB159" s="148"/>
      <c r="AC159" s="149" t="str">
        <f t="shared" si="26"/>
        <v xml:space="preserve"> </v>
      </c>
      <c r="AD159" s="149" t="str">
        <f t="shared" si="27"/>
        <v xml:space="preserve"> </v>
      </c>
      <c r="AE159" s="150" t="str">
        <f>IF(OR(Z159=" ",Z159=0,AB159=" ",AB159=0)," ",IF(AND(Z159=1,AB159=5),"BAJO",IF(AND(Z159=2,AB159=5),"BAJO",IF(AND(Z159=1,AB159=10),"BAJO",IF(AND(Z159=2,AB159=10),"MODERADO",IF(AND(Z159=1,AB159=20),"MODERADO",IF(AND(Z159=3,AB159=5),"MODERADO",IF(AND(Z159=4,AB159=5),"MODERADO",IF(AND(Z159=5,AB159=5),"MODERADO",IF(AND(Z159=2,AB159=20),"ALTO",IF(AND(Z159=3,AB159=10),"ALTO",IF(AND(Z159=4,AB159=10),"ALTO",IF(AND(Z159=5,AB159=10),"ALTO",IF(AND(Z159=3,AB159=20),"EXTREMO",IF(AND(Z159=4,AB159=20),"EXTREMO",IF(AND(Z159=5,AB159=20),"EXTREMO",VLOOKUP(AD159,[3]Evaluacion!A:B,2)))))))))))))))))</f>
        <v xml:space="preserve"> </v>
      </c>
      <c r="AF159" s="146"/>
      <c r="AG159" s="147"/>
      <c r="AH159" s="147"/>
      <c r="AI159" s="147"/>
      <c r="AJ159" s="147"/>
      <c r="AK159" s="147"/>
      <c r="AL159" s="147"/>
      <c r="AM159" s="147"/>
      <c r="AN159" s="147"/>
      <c r="AO159" s="162">
        <f t="shared" si="24"/>
        <v>0</v>
      </c>
      <c r="AP159" s="163" t="str">
        <f t="shared" si="20"/>
        <v>DISMINUYE CERO PUNTOS</v>
      </c>
      <c r="AQ159" s="148"/>
      <c r="AR159" s="149" t="str">
        <f t="shared" si="21"/>
        <v xml:space="preserve"> </v>
      </c>
      <c r="AS159" s="148"/>
      <c r="AT159" s="149" t="str">
        <f t="shared" si="22"/>
        <v xml:space="preserve"> </v>
      </c>
      <c r="AU159" s="148" t="str">
        <f t="shared" si="23"/>
        <v xml:space="preserve"> </v>
      </c>
      <c r="AV159" s="148" t="str">
        <f>IF(OR(AQ159=" ",AQ159=0,AS159=" ",AS159=0)," ",IF(AND(AQ159=1,AS159=5),"BAJO",IF(AND(AQ159=2,AS159=5),"BAJO",IF(AND(AQ159=1,AS159=10),"BAJO",IF(AND(AQ159=2,AS159=10),"MODERADO",IF(AND(AQ159=1,AS159=20),"MODERADO",IF(AND(AQ159=3,AS159=5),"MODERADO",IF(AND(AQ159=4,AS159=5),"MODERADO",IF(AND(AQ159=5,AS159=5),"MODERADO",IF(AND(AQ159=2,AS159=20),"ALTO",IF(AND(AQ159=3,AS159=10),"ALTO",IF(AND(AQ159=4,AS159=10),"ALTO",IF(AND(AQ159=5,AS159=10),"ALTO",IF(AND(AQ159=3,AS159=20),"EXTREMO",IF(AND(AQ159=4,AS159=20),"EXTREMO",IF(AND(AQ159=5,AS159=20),"EXTREMO",VLOOKUP(AU159,[3]Evaluacion!R:S,2)))))))))))))))))</f>
        <v xml:space="preserve"> </v>
      </c>
      <c r="AW159" s="148"/>
      <c r="AX159" s="148"/>
      <c r="AY159" s="148"/>
      <c r="AZ159" s="148"/>
      <c r="BA159" s="148"/>
      <c r="BB159" s="148"/>
      <c r="BC159" s="148"/>
      <c r="BD159" s="153"/>
      <c r="BE159" s="148"/>
    </row>
    <row r="160" spans="1:57" ht="57" thickBot="1" x14ac:dyDescent="0.35">
      <c r="A160" s="137"/>
      <c r="B160" s="138"/>
      <c r="C160" s="151"/>
      <c r="D160" s="138"/>
      <c r="E160" s="185"/>
      <c r="F160" s="142"/>
      <c r="G160" s="140"/>
      <c r="H160" s="140"/>
      <c r="I160" s="140"/>
      <c r="J160" s="140"/>
      <c r="K160" s="140"/>
      <c r="L160" s="140"/>
      <c r="M160" s="140"/>
      <c r="N160" s="140"/>
      <c r="O160" s="140"/>
      <c r="P160" s="140"/>
      <c r="Q160" s="140"/>
      <c r="R160" s="140"/>
      <c r="S160" s="140"/>
      <c r="T160" s="140"/>
      <c r="U160" s="140"/>
      <c r="V160" s="140"/>
      <c r="W160" s="140"/>
      <c r="X160" s="140"/>
      <c r="Y160" s="140"/>
      <c r="Z160" s="148"/>
      <c r="AA160" s="148" t="str">
        <f t="shared" si="25"/>
        <v xml:space="preserve"> </v>
      </c>
      <c r="AB160" s="148"/>
      <c r="AC160" s="149" t="str">
        <f t="shared" si="26"/>
        <v xml:space="preserve"> </v>
      </c>
      <c r="AD160" s="149" t="str">
        <f t="shared" si="27"/>
        <v xml:space="preserve"> </v>
      </c>
      <c r="AE160" s="150" t="str">
        <f>IF(OR(Z160=" ",Z160=0,AB160=" ",AB160=0)," ",IF(AND(Z160=1,AB160=5),"BAJO",IF(AND(Z160=2,AB160=5),"BAJO",IF(AND(Z160=1,AB160=10),"BAJO",IF(AND(Z160=2,AB160=10),"MODERADO",IF(AND(Z160=1,AB160=20),"MODERADO",IF(AND(Z160=3,AB160=5),"MODERADO",IF(AND(Z160=4,AB160=5),"MODERADO",IF(AND(Z160=5,AB160=5),"MODERADO",IF(AND(Z160=2,AB160=20),"ALTO",IF(AND(Z160=3,AB160=10),"ALTO",IF(AND(Z160=4,AB160=10),"ALTO",IF(AND(Z160=5,AB160=10),"ALTO",IF(AND(Z160=3,AB160=20),"EXTREMO",IF(AND(Z160=4,AB160=20),"EXTREMO",IF(AND(Z160=5,AB160=20),"EXTREMO",VLOOKUP(AD160,[3]Evaluacion!A:B,2)))))))))))))))))</f>
        <v xml:space="preserve"> </v>
      </c>
      <c r="AF160" s="146"/>
      <c r="AG160" s="147"/>
      <c r="AH160" s="147"/>
      <c r="AI160" s="147"/>
      <c r="AJ160" s="147"/>
      <c r="AK160" s="147"/>
      <c r="AL160" s="147"/>
      <c r="AM160" s="147"/>
      <c r="AN160" s="147"/>
      <c r="AO160" s="162">
        <f t="shared" si="24"/>
        <v>0</v>
      </c>
      <c r="AP160" s="163" t="str">
        <f t="shared" si="20"/>
        <v>DISMINUYE CERO PUNTOS</v>
      </c>
      <c r="AQ160" s="148"/>
      <c r="AR160" s="149" t="str">
        <f t="shared" si="21"/>
        <v xml:space="preserve"> </v>
      </c>
      <c r="AS160" s="148"/>
      <c r="AT160" s="149" t="str">
        <f t="shared" si="22"/>
        <v xml:space="preserve"> </v>
      </c>
      <c r="AU160" s="148" t="str">
        <f t="shared" si="23"/>
        <v xml:space="preserve"> </v>
      </c>
      <c r="AV160" s="148" t="str">
        <f>IF(OR(AQ160=" ",AQ160=0,AS160=" ",AS160=0)," ",IF(AND(AQ160=1,AS160=5),"BAJO",IF(AND(AQ160=2,AS160=5),"BAJO",IF(AND(AQ160=1,AS160=10),"BAJO",IF(AND(AQ160=2,AS160=10),"MODERADO",IF(AND(AQ160=1,AS160=20),"MODERADO",IF(AND(AQ160=3,AS160=5),"MODERADO",IF(AND(AQ160=4,AS160=5),"MODERADO",IF(AND(AQ160=5,AS160=5),"MODERADO",IF(AND(AQ160=2,AS160=20),"ALTO",IF(AND(AQ160=3,AS160=10),"ALTO",IF(AND(AQ160=4,AS160=10),"ALTO",IF(AND(AQ160=5,AS160=10),"ALTO",IF(AND(AQ160=3,AS160=20),"EXTREMO",IF(AND(AQ160=4,AS160=20),"EXTREMO",IF(AND(AQ160=5,AS160=20),"EXTREMO",VLOOKUP(AU160,[3]Evaluacion!R:S,2)))))))))))))))))</f>
        <v xml:space="preserve"> </v>
      </c>
      <c r="AW160" s="148"/>
      <c r="AX160" s="148"/>
      <c r="AY160" s="148"/>
      <c r="AZ160" s="148"/>
      <c r="BA160" s="148"/>
      <c r="BB160" s="148"/>
      <c r="BC160" s="148"/>
      <c r="BD160" s="153"/>
      <c r="BE160" s="148"/>
    </row>
    <row r="161" spans="1:57" ht="57" thickBot="1" x14ac:dyDescent="0.35">
      <c r="A161" s="137"/>
      <c r="B161" s="138"/>
      <c r="C161" s="151"/>
      <c r="D161" s="138"/>
      <c r="E161" s="185"/>
      <c r="F161" s="142"/>
      <c r="G161" s="140"/>
      <c r="H161" s="140"/>
      <c r="I161" s="140"/>
      <c r="J161" s="140"/>
      <c r="K161" s="140"/>
      <c r="L161" s="140"/>
      <c r="M161" s="140"/>
      <c r="N161" s="140"/>
      <c r="O161" s="140"/>
      <c r="P161" s="140"/>
      <c r="Q161" s="140"/>
      <c r="R161" s="140"/>
      <c r="S161" s="140"/>
      <c r="T161" s="140"/>
      <c r="U161" s="140"/>
      <c r="V161" s="140"/>
      <c r="W161" s="140"/>
      <c r="X161" s="140"/>
      <c r="Y161" s="140"/>
      <c r="Z161" s="148"/>
      <c r="AA161" s="148" t="str">
        <f t="shared" si="25"/>
        <v xml:space="preserve"> </v>
      </c>
      <c r="AB161" s="148"/>
      <c r="AC161" s="149" t="str">
        <f t="shared" si="26"/>
        <v xml:space="preserve"> </v>
      </c>
      <c r="AD161" s="149" t="str">
        <f t="shared" si="27"/>
        <v xml:space="preserve"> </v>
      </c>
      <c r="AE161" s="150" t="str">
        <f>IF(OR(Z161=" ",Z161=0,AB161=" ",AB161=0)," ",IF(AND(Z161=1,AB161=5),"BAJO",IF(AND(Z161=2,AB161=5),"BAJO",IF(AND(Z161=1,AB161=10),"BAJO",IF(AND(Z161=2,AB161=10),"MODERADO",IF(AND(Z161=1,AB161=20),"MODERADO",IF(AND(Z161=3,AB161=5),"MODERADO",IF(AND(Z161=4,AB161=5),"MODERADO",IF(AND(Z161=5,AB161=5),"MODERADO",IF(AND(Z161=2,AB161=20),"ALTO",IF(AND(Z161=3,AB161=10),"ALTO",IF(AND(Z161=4,AB161=10),"ALTO",IF(AND(Z161=5,AB161=10),"ALTO",IF(AND(Z161=3,AB161=20),"EXTREMO",IF(AND(Z161=4,AB161=20),"EXTREMO",IF(AND(Z161=5,AB161=20),"EXTREMO",VLOOKUP(AD161,[3]Evaluacion!A:B,2)))))))))))))))))</f>
        <v xml:space="preserve"> </v>
      </c>
      <c r="AF161" s="146"/>
      <c r="AG161" s="147"/>
      <c r="AH161" s="147"/>
      <c r="AI161" s="147"/>
      <c r="AJ161" s="147"/>
      <c r="AK161" s="147"/>
      <c r="AL161" s="147"/>
      <c r="AM161" s="147"/>
      <c r="AN161" s="147"/>
      <c r="AO161" s="162">
        <f t="shared" si="24"/>
        <v>0</v>
      </c>
      <c r="AP161" s="163" t="str">
        <f t="shared" si="20"/>
        <v>DISMINUYE CERO PUNTOS</v>
      </c>
      <c r="AQ161" s="148"/>
      <c r="AR161" s="149" t="str">
        <f t="shared" si="21"/>
        <v xml:space="preserve"> </v>
      </c>
      <c r="AS161" s="148"/>
      <c r="AT161" s="149" t="str">
        <f t="shared" si="22"/>
        <v xml:space="preserve"> </v>
      </c>
      <c r="AU161" s="148" t="str">
        <f t="shared" si="23"/>
        <v xml:space="preserve"> </v>
      </c>
      <c r="AV161" s="148" t="str">
        <f>IF(OR(AQ161=" ",AQ161=0,AS161=" ",AS161=0)," ",IF(AND(AQ161=1,AS161=5),"BAJO",IF(AND(AQ161=2,AS161=5),"BAJO",IF(AND(AQ161=1,AS161=10),"BAJO",IF(AND(AQ161=2,AS161=10),"MODERADO",IF(AND(AQ161=1,AS161=20),"MODERADO",IF(AND(AQ161=3,AS161=5),"MODERADO",IF(AND(AQ161=4,AS161=5),"MODERADO",IF(AND(AQ161=5,AS161=5),"MODERADO",IF(AND(AQ161=2,AS161=20),"ALTO",IF(AND(AQ161=3,AS161=10),"ALTO",IF(AND(AQ161=4,AS161=10),"ALTO",IF(AND(AQ161=5,AS161=10),"ALTO",IF(AND(AQ161=3,AS161=20),"EXTREMO",IF(AND(AQ161=4,AS161=20),"EXTREMO",IF(AND(AQ161=5,AS161=20),"EXTREMO",VLOOKUP(AU161,[3]Evaluacion!R:S,2)))))))))))))))))</f>
        <v xml:space="preserve"> </v>
      </c>
      <c r="AW161" s="148"/>
      <c r="AX161" s="148"/>
      <c r="AY161" s="148"/>
      <c r="AZ161" s="148"/>
      <c r="BA161" s="148"/>
      <c r="BB161" s="148"/>
      <c r="BC161" s="148"/>
      <c r="BD161" s="153"/>
      <c r="BE161" s="148"/>
    </row>
    <row r="162" spans="1:57" ht="57" thickBot="1" x14ac:dyDescent="0.35">
      <c r="A162" s="137"/>
      <c r="B162" s="138"/>
      <c r="C162" s="151"/>
      <c r="D162" s="138"/>
      <c r="E162" s="185"/>
      <c r="F162" s="142"/>
      <c r="G162" s="140"/>
      <c r="H162" s="140"/>
      <c r="I162" s="140"/>
      <c r="J162" s="140"/>
      <c r="K162" s="140"/>
      <c r="L162" s="140"/>
      <c r="M162" s="140"/>
      <c r="N162" s="140"/>
      <c r="O162" s="140"/>
      <c r="P162" s="140"/>
      <c r="Q162" s="140"/>
      <c r="R162" s="140"/>
      <c r="S162" s="140"/>
      <c r="T162" s="140"/>
      <c r="U162" s="140"/>
      <c r="V162" s="140"/>
      <c r="W162" s="140"/>
      <c r="X162" s="140"/>
      <c r="Y162" s="140"/>
      <c r="Z162" s="148"/>
      <c r="AA162" s="148" t="str">
        <f t="shared" si="25"/>
        <v xml:space="preserve"> </v>
      </c>
      <c r="AB162" s="148"/>
      <c r="AC162" s="149" t="str">
        <f t="shared" si="26"/>
        <v xml:space="preserve"> </v>
      </c>
      <c r="AD162" s="149" t="str">
        <f t="shared" si="27"/>
        <v xml:space="preserve"> </v>
      </c>
      <c r="AE162" s="150" t="str">
        <f>IF(OR(Z162=" ",Z162=0,AB162=" ",AB162=0)," ",IF(AND(Z162=1,AB162=5),"BAJO",IF(AND(Z162=2,AB162=5),"BAJO",IF(AND(Z162=1,AB162=10),"BAJO",IF(AND(Z162=2,AB162=10),"MODERADO",IF(AND(Z162=1,AB162=20),"MODERADO",IF(AND(Z162=3,AB162=5),"MODERADO",IF(AND(Z162=4,AB162=5),"MODERADO",IF(AND(Z162=5,AB162=5),"MODERADO",IF(AND(Z162=2,AB162=20),"ALTO",IF(AND(Z162=3,AB162=10),"ALTO",IF(AND(Z162=4,AB162=10),"ALTO",IF(AND(Z162=5,AB162=10),"ALTO",IF(AND(Z162=3,AB162=20),"EXTREMO",IF(AND(Z162=4,AB162=20),"EXTREMO",IF(AND(Z162=5,AB162=20),"EXTREMO",VLOOKUP(AD162,[3]Evaluacion!A:B,2)))))))))))))))))</f>
        <v xml:space="preserve"> </v>
      </c>
      <c r="AF162" s="146"/>
      <c r="AG162" s="147"/>
      <c r="AH162" s="147"/>
      <c r="AI162" s="147"/>
      <c r="AJ162" s="147"/>
      <c r="AK162" s="147"/>
      <c r="AL162" s="147"/>
      <c r="AM162" s="147"/>
      <c r="AN162" s="147"/>
      <c r="AO162" s="162">
        <f t="shared" si="24"/>
        <v>0</v>
      </c>
      <c r="AP162" s="163" t="str">
        <f t="shared" si="20"/>
        <v>DISMINUYE CERO PUNTOS</v>
      </c>
      <c r="AQ162" s="148"/>
      <c r="AR162" s="149" t="str">
        <f t="shared" si="21"/>
        <v xml:space="preserve"> </v>
      </c>
      <c r="AS162" s="148"/>
      <c r="AT162" s="149" t="str">
        <f t="shared" si="22"/>
        <v xml:space="preserve"> </v>
      </c>
      <c r="AU162" s="148" t="str">
        <f t="shared" si="23"/>
        <v xml:space="preserve"> </v>
      </c>
      <c r="AV162" s="148" t="str">
        <f>IF(OR(AQ162=" ",AQ162=0,AS162=" ",AS162=0)," ",IF(AND(AQ162=1,AS162=5),"BAJO",IF(AND(AQ162=2,AS162=5),"BAJO",IF(AND(AQ162=1,AS162=10),"BAJO",IF(AND(AQ162=2,AS162=10),"MODERADO",IF(AND(AQ162=1,AS162=20),"MODERADO",IF(AND(AQ162=3,AS162=5),"MODERADO",IF(AND(AQ162=4,AS162=5),"MODERADO",IF(AND(AQ162=5,AS162=5),"MODERADO",IF(AND(AQ162=2,AS162=20),"ALTO",IF(AND(AQ162=3,AS162=10),"ALTO",IF(AND(AQ162=4,AS162=10),"ALTO",IF(AND(AQ162=5,AS162=10),"ALTO",IF(AND(AQ162=3,AS162=20),"EXTREMO",IF(AND(AQ162=4,AS162=20),"EXTREMO",IF(AND(AQ162=5,AS162=20),"EXTREMO",VLOOKUP(AU162,[3]Evaluacion!R:S,2)))))))))))))))))</f>
        <v xml:space="preserve"> </v>
      </c>
      <c r="AW162" s="148"/>
      <c r="AX162" s="148"/>
      <c r="AY162" s="148"/>
      <c r="AZ162" s="148"/>
      <c r="BA162" s="148"/>
      <c r="BB162" s="148"/>
      <c r="BC162" s="148"/>
      <c r="BD162" s="153"/>
      <c r="BE162" s="148"/>
    </row>
    <row r="163" spans="1:57" ht="57" thickBot="1" x14ac:dyDescent="0.35">
      <c r="A163" s="137"/>
      <c r="B163" s="138"/>
      <c r="C163" s="151"/>
      <c r="D163" s="138"/>
      <c r="E163" s="185"/>
      <c r="F163" s="142"/>
      <c r="G163" s="140"/>
      <c r="H163" s="140"/>
      <c r="I163" s="140"/>
      <c r="J163" s="140"/>
      <c r="K163" s="140"/>
      <c r="L163" s="140"/>
      <c r="M163" s="140"/>
      <c r="N163" s="140"/>
      <c r="O163" s="140"/>
      <c r="P163" s="140"/>
      <c r="Q163" s="140"/>
      <c r="R163" s="140"/>
      <c r="S163" s="140"/>
      <c r="T163" s="140"/>
      <c r="U163" s="140"/>
      <c r="V163" s="140"/>
      <c r="W163" s="140"/>
      <c r="X163" s="140"/>
      <c r="Y163" s="140"/>
      <c r="Z163" s="148"/>
      <c r="AA163" s="148" t="str">
        <f t="shared" si="25"/>
        <v xml:space="preserve"> </v>
      </c>
      <c r="AB163" s="148"/>
      <c r="AC163" s="149" t="str">
        <f t="shared" si="26"/>
        <v xml:space="preserve"> </v>
      </c>
      <c r="AD163" s="149" t="str">
        <f t="shared" si="27"/>
        <v xml:space="preserve"> </v>
      </c>
      <c r="AE163" s="150" t="str">
        <f>IF(OR(Z163=" ",Z163=0,AB163=" ",AB163=0)," ",IF(AND(Z163=1,AB163=5),"BAJO",IF(AND(Z163=2,AB163=5),"BAJO",IF(AND(Z163=1,AB163=10),"BAJO",IF(AND(Z163=2,AB163=10),"MODERADO",IF(AND(Z163=1,AB163=20),"MODERADO",IF(AND(Z163=3,AB163=5),"MODERADO",IF(AND(Z163=4,AB163=5),"MODERADO",IF(AND(Z163=5,AB163=5),"MODERADO",IF(AND(Z163=2,AB163=20),"ALTO",IF(AND(Z163=3,AB163=10),"ALTO",IF(AND(Z163=4,AB163=10),"ALTO",IF(AND(Z163=5,AB163=10),"ALTO",IF(AND(Z163=3,AB163=20),"EXTREMO",IF(AND(Z163=4,AB163=20),"EXTREMO",IF(AND(Z163=5,AB163=20),"EXTREMO",VLOOKUP(AD163,[3]Evaluacion!A:B,2)))))))))))))))))</f>
        <v xml:space="preserve"> </v>
      </c>
      <c r="AF163" s="146"/>
      <c r="AG163" s="147"/>
      <c r="AH163" s="147"/>
      <c r="AI163" s="147"/>
      <c r="AJ163" s="147"/>
      <c r="AK163" s="147"/>
      <c r="AL163" s="147"/>
      <c r="AM163" s="147"/>
      <c r="AN163" s="147"/>
      <c r="AO163" s="162">
        <f t="shared" si="24"/>
        <v>0</v>
      </c>
      <c r="AP163" s="163" t="str">
        <f t="shared" si="20"/>
        <v>DISMINUYE CERO PUNTOS</v>
      </c>
      <c r="AQ163" s="148"/>
      <c r="AR163" s="149" t="str">
        <f t="shared" si="21"/>
        <v xml:space="preserve"> </v>
      </c>
      <c r="AS163" s="148"/>
      <c r="AT163" s="149" t="str">
        <f t="shared" si="22"/>
        <v xml:space="preserve"> </v>
      </c>
      <c r="AU163" s="148" t="str">
        <f t="shared" si="23"/>
        <v xml:space="preserve"> </v>
      </c>
      <c r="AV163" s="148" t="str">
        <f>IF(OR(AQ163=" ",AQ163=0,AS163=" ",AS163=0)," ",IF(AND(AQ163=1,AS163=5),"BAJO",IF(AND(AQ163=2,AS163=5),"BAJO",IF(AND(AQ163=1,AS163=10),"BAJO",IF(AND(AQ163=2,AS163=10),"MODERADO",IF(AND(AQ163=1,AS163=20),"MODERADO",IF(AND(AQ163=3,AS163=5),"MODERADO",IF(AND(AQ163=4,AS163=5),"MODERADO",IF(AND(AQ163=5,AS163=5),"MODERADO",IF(AND(AQ163=2,AS163=20),"ALTO",IF(AND(AQ163=3,AS163=10),"ALTO",IF(AND(AQ163=4,AS163=10),"ALTO",IF(AND(AQ163=5,AS163=10),"ALTO",IF(AND(AQ163=3,AS163=20),"EXTREMO",IF(AND(AQ163=4,AS163=20),"EXTREMO",IF(AND(AQ163=5,AS163=20),"EXTREMO",VLOOKUP(AU163,[3]Evaluacion!R:S,2)))))))))))))))))</f>
        <v xml:space="preserve"> </v>
      </c>
      <c r="AW163" s="148"/>
      <c r="AX163" s="148"/>
      <c r="AY163" s="148"/>
      <c r="AZ163" s="148"/>
      <c r="BA163" s="148"/>
      <c r="BB163" s="148"/>
      <c r="BC163" s="148"/>
      <c r="BD163" s="153"/>
      <c r="BE163" s="148"/>
    </row>
    <row r="164" spans="1:57" ht="57" thickBot="1" x14ac:dyDescent="0.35">
      <c r="A164" s="137"/>
      <c r="B164" s="138"/>
      <c r="C164" s="151"/>
      <c r="D164" s="138"/>
      <c r="E164" s="185"/>
      <c r="F164" s="142"/>
      <c r="G164" s="140"/>
      <c r="H164" s="140"/>
      <c r="I164" s="140"/>
      <c r="J164" s="140"/>
      <c r="K164" s="140"/>
      <c r="L164" s="140"/>
      <c r="M164" s="140"/>
      <c r="N164" s="140"/>
      <c r="O164" s="140"/>
      <c r="P164" s="140"/>
      <c r="Q164" s="140"/>
      <c r="R164" s="140"/>
      <c r="S164" s="140"/>
      <c r="T164" s="140"/>
      <c r="U164" s="140"/>
      <c r="V164" s="140"/>
      <c r="W164" s="140"/>
      <c r="X164" s="140"/>
      <c r="Y164" s="140"/>
      <c r="Z164" s="148"/>
      <c r="AA164" s="148" t="str">
        <f t="shared" si="25"/>
        <v xml:space="preserve"> </v>
      </c>
      <c r="AB164" s="148"/>
      <c r="AC164" s="149" t="str">
        <f t="shared" si="26"/>
        <v xml:space="preserve"> </v>
      </c>
      <c r="AD164" s="149" t="str">
        <f t="shared" si="27"/>
        <v xml:space="preserve"> </v>
      </c>
      <c r="AE164" s="150" t="str">
        <f>IF(OR(Z164=" ",Z164=0,AB164=" ",AB164=0)," ",IF(AND(Z164=1,AB164=5),"BAJO",IF(AND(Z164=2,AB164=5),"BAJO",IF(AND(Z164=1,AB164=10),"BAJO",IF(AND(Z164=2,AB164=10),"MODERADO",IF(AND(Z164=1,AB164=20),"MODERADO",IF(AND(Z164=3,AB164=5),"MODERADO",IF(AND(Z164=4,AB164=5),"MODERADO",IF(AND(Z164=5,AB164=5),"MODERADO",IF(AND(Z164=2,AB164=20),"ALTO",IF(AND(Z164=3,AB164=10),"ALTO",IF(AND(Z164=4,AB164=10),"ALTO",IF(AND(Z164=5,AB164=10),"ALTO",IF(AND(Z164=3,AB164=20),"EXTREMO",IF(AND(Z164=4,AB164=20),"EXTREMO",IF(AND(Z164=5,AB164=20),"EXTREMO",VLOOKUP(AD164,[3]Evaluacion!A:B,2)))))))))))))))))</f>
        <v xml:space="preserve"> </v>
      </c>
      <c r="AF164" s="146"/>
      <c r="AG164" s="147"/>
      <c r="AH164" s="147"/>
      <c r="AI164" s="147"/>
      <c r="AJ164" s="147"/>
      <c r="AK164" s="147"/>
      <c r="AL164" s="147"/>
      <c r="AM164" s="147"/>
      <c r="AN164" s="147"/>
      <c r="AO164" s="162">
        <f t="shared" si="24"/>
        <v>0</v>
      </c>
      <c r="AP164" s="163" t="str">
        <f t="shared" si="20"/>
        <v>DISMINUYE CERO PUNTOS</v>
      </c>
      <c r="AQ164" s="148"/>
      <c r="AR164" s="149" t="str">
        <f t="shared" si="21"/>
        <v xml:space="preserve"> </v>
      </c>
      <c r="AS164" s="148"/>
      <c r="AT164" s="149" t="str">
        <f t="shared" si="22"/>
        <v xml:space="preserve"> </v>
      </c>
      <c r="AU164" s="148" t="str">
        <f t="shared" si="23"/>
        <v xml:space="preserve"> </v>
      </c>
      <c r="AV164" s="148" t="str">
        <f>IF(OR(AQ164=" ",AQ164=0,AS164=" ",AS164=0)," ",IF(AND(AQ164=1,AS164=5),"BAJO",IF(AND(AQ164=2,AS164=5),"BAJO",IF(AND(AQ164=1,AS164=10),"BAJO",IF(AND(AQ164=2,AS164=10),"MODERADO",IF(AND(AQ164=1,AS164=20),"MODERADO",IF(AND(AQ164=3,AS164=5),"MODERADO",IF(AND(AQ164=4,AS164=5),"MODERADO",IF(AND(AQ164=5,AS164=5),"MODERADO",IF(AND(AQ164=2,AS164=20),"ALTO",IF(AND(AQ164=3,AS164=10),"ALTO",IF(AND(AQ164=4,AS164=10),"ALTO",IF(AND(AQ164=5,AS164=10),"ALTO",IF(AND(AQ164=3,AS164=20),"EXTREMO",IF(AND(AQ164=4,AS164=20),"EXTREMO",IF(AND(AQ164=5,AS164=20),"EXTREMO",VLOOKUP(AU164,[3]Evaluacion!R:S,2)))))))))))))))))</f>
        <v xml:space="preserve"> </v>
      </c>
      <c r="AW164" s="148"/>
      <c r="AX164" s="148"/>
      <c r="AY164" s="148"/>
      <c r="AZ164" s="148"/>
      <c r="BA164" s="148"/>
      <c r="BB164" s="148"/>
      <c r="BC164" s="148"/>
      <c r="BD164" s="153"/>
      <c r="BE164" s="148"/>
    </row>
    <row r="165" spans="1:57" ht="57" thickBot="1" x14ac:dyDescent="0.35">
      <c r="A165" s="137"/>
      <c r="B165" s="138"/>
      <c r="C165" s="151"/>
      <c r="D165" s="138"/>
      <c r="E165" s="185"/>
      <c r="F165" s="142"/>
      <c r="G165" s="140"/>
      <c r="H165" s="140"/>
      <c r="I165" s="140"/>
      <c r="J165" s="140"/>
      <c r="K165" s="140"/>
      <c r="L165" s="140"/>
      <c r="M165" s="140"/>
      <c r="N165" s="140"/>
      <c r="O165" s="140"/>
      <c r="P165" s="140"/>
      <c r="Q165" s="140"/>
      <c r="R165" s="140"/>
      <c r="S165" s="140"/>
      <c r="T165" s="140"/>
      <c r="U165" s="140"/>
      <c r="V165" s="140"/>
      <c r="W165" s="140"/>
      <c r="X165" s="140"/>
      <c r="Y165" s="140"/>
      <c r="Z165" s="148"/>
      <c r="AA165" s="148" t="str">
        <f t="shared" si="25"/>
        <v xml:space="preserve"> </v>
      </c>
      <c r="AB165" s="148"/>
      <c r="AC165" s="149" t="str">
        <f t="shared" si="26"/>
        <v xml:space="preserve"> </v>
      </c>
      <c r="AD165" s="149" t="str">
        <f t="shared" si="27"/>
        <v xml:space="preserve"> </v>
      </c>
      <c r="AE165" s="150" t="str">
        <f>IF(OR(Z165=" ",Z165=0,AB165=" ",AB165=0)," ",IF(AND(Z165=1,AB165=5),"BAJO",IF(AND(Z165=2,AB165=5),"BAJO",IF(AND(Z165=1,AB165=10),"BAJO",IF(AND(Z165=2,AB165=10),"MODERADO",IF(AND(Z165=1,AB165=20),"MODERADO",IF(AND(Z165=3,AB165=5),"MODERADO",IF(AND(Z165=4,AB165=5),"MODERADO",IF(AND(Z165=5,AB165=5),"MODERADO",IF(AND(Z165=2,AB165=20),"ALTO",IF(AND(Z165=3,AB165=10),"ALTO",IF(AND(Z165=4,AB165=10),"ALTO",IF(AND(Z165=5,AB165=10),"ALTO",IF(AND(Z165=3,AB165=20),"EXTREMO",IF(AND(Z165=4,AB165=20),"EXTREMO",IF(AND(Z165=5,AB165=20),"EXTREMO",VLOOKUP(AD165,[3]Evaluacion!A:B,2)))))))))))))))))</f>
        <v xml:space="preserve"> </v>
      </c>
      <c r="AF165" s="146"/>
      <c r="AG165" s="147"/>
      <c r="AH165" s="147"/>
      <c r="AI165" s="147"/>
      <c r="AJ165" s="147"/>
      <c r="AK165" s="147"/>
      <c r="AL165" s="147"/>
      <c r="AM165" s="147"/>
      <c r="AN165" s="147"/>
      <c r="AO165" s="162">
        <f t="shared" si="24"/>
        <v>0</v>
      </c>
      <c r="AP165" s="163" t="str">
        <f t="shared" si="20"/>
        <v>DISMINUYE CERO PUNTOS</v>
      </c>
      <c r="AQ165" s="148"/>
      <c r="AR165" s="149" t="str">
        <f t="shared" si="21"/>
        <v xml:space="preserve"> </v>
      </c>
      <c r="AS165" s="148"/>
      <c r="AT165" s="149" t="str">
        <f t="shared" si="22"/>
        <v xml:space="preserve"> </v>
      </c>
      <c r="AU165" s="148" t="str">
        <f t="shared" si="23"/>
        <v xml:space="preserve"> </v>
      </c>
      <c r="AV165" s="148" t="str">
        <f>IF(OR(AQ165=" ",AQ165=0,AS165=" ",AS165=0)," ",IF(AND(AQ165=1,AS165=5),"BAJO",IF(AND(AQ165=2,AS165=5),"BAJO",IF(AND(AQ165=1,AS165=10),"BAJO",IF(AND(AQ165=2,AS165=10),"MODERADO",IF(AND(AQ165=1,AS165=20),"MODERADO",IF(AND(AQ165=3,AS165=5),"MODERADO",IF(AND(AQ165=4,AS165=5),"MODERADO",IF(AND(AQ165=5,AS165=5),"MODERADO",IF(AND(AQ165=2,AS165=20),"ALTO",IF(AND(AQ165=3,AS165=10),"ALTO",IF(AND(AQ165=4,AS165=10),"ALTO",IF(AND(AQ165=5,AS165=10),"ALTO",IF(AND(AQ165=3,AS165=20),"EXTREMO",IF(AND(AQ165=4,AS165=20),"EXTREMO",IF(AND(AQ165=5,AS165=20),"EXTREMO",VLOOKUP(AU165,[3]Evaluacion!R:S,2)))))))))))))))))</f>
        <v xml:space="preserve"> </v>
      </c>
      <c r="AW165" s="148"/>
      <c r="AX165" s="148"/>
      <c r="AY165" s="148"/>
      <c r="AZ165" s="148"/>
      <c r="BA165" s="148"/>
      <c r="BB165" s="148"/>
      <c r="BC165" s="148"/>
      <c r="BD165" s="153"/>
      <c r="BE165" s="148"/>
    </row>
    <row r="166" spans="1:57" ht="57" thickBot="1" x14ac:dyDescent="0.35">
      <c r="A166" s="137"/>
      <c r="B166" s="138"/>
      <c r="C166" s="151"/>
      <c r="D166" s="138"/>
      <c r="E166" s="185"/>
      <c r="F166" s="142"/>
      <c r="G166" s="140"/>
      <c r="H166" s="140"/>
      <c r="I166" s="140"/>
      <c r="J166" s="140"/>
      <c r="K166" s="140"/>
      <c r="L166" s="140"/>
      <c r="M166" s="140"/>
      <c r="N166" s="140"/>
      <c r="O166" s="140"/>
      <c r="P166" s="140"/>
      <c r="Q166" s="140"/>
      <c r="R166" s="140"/>
      <c r="S166" s="140"/>
      <c r="T166" s="140"/>
      <c r="U166" s="140"/>
      <c r="V166" s="140"/>
      <c r="W166" s="140"/>
      <c r="X166" s="140"/>
      <c r="Y166" s="140"/>
      <c r="Z166" s="148"/>
      <c r="AA166" s="148" t="str">
        <f t="shared" si="25"/>
        <v xml:space="preserve"> </v>
      </c>
      <c r="AB166" s="148"/>
      <c r="AC166" s="149" t="str">
        <f t="shared" si="26"/>
        <v xml:space="preserve"> </v>
      </c>
      <c r="AD166" s="149" t="str">
        <f t="shared" si="27"/>
        <v xml:space="preserve"> </v>
      </c>
      <c r="AE166" s="150" t="str">
        <f>IF(OR(Z166=" ",Z166=0,AB166=" ",AB166=0)," ",IF(AND(Z166=1,AB166=5),"BAJO",IF(AND(Z166=2,AB166=5),"BAJO",IF(AND(Z166=1,AB166=10),"BAJO",IF(AND(Z166=2,AB166=10),"MODERADO",IF(AND(Z166=1,AB166=20),"MODERADO",IF(AND(Z166=3,AB166=5),"MODERADO",IF(AND(Z166=4,AB166=5),"MODERADO",IF(AND(Z166=5,AB166=5),"MODERADO",IF(AND(Z166=2,AB166=20),"ALTO",IF(AND(Z166=3,AB166=10),"ALTO",IF(AND(Z166=4,AB166=10),"ALTO",IF(AND(Z166=5,AB166=10),"ALTO",IF(AND(Z166=3,AB166=20),"EXTREMO",IF(AND(Z166=4,AB166=20),"EXTREMO",IF(AND(Z166=5,AB166=20),"EXTREMO",VLOOKUP(AD166,[3]Evaluacion!A:B,2)))))))))))))))))</f>
        <v xml:space="preserve"> </v>
      </c>
      <c r="AF166" s="146"/>
      <c r="AG166" s="147"/>
      <c r="AH166" s="147"/>
      <c r="AI166" s="147"/>
      <c r="AJ166" s="147"/>
      <c r="AK166" s="147"/>
      <c r="AL166" s="147"/>
      <c r="AM166" s="147"/>
      <c r="AN166" s="147"/>
      <c r="AO166" s="162">
        <f t="shared" si="24"/>
        <v>0</v>
      </c>
      <c r="AP166" s="163" t="str">
        <f t="shared" si="20"/>
        <v>DISMINUYE CERO PUNTOS</v>
      </c>
      <c r="AQ166" s="148"/>
      <c r="AR166" s="149" t="str">
        <f t="shared" si="21"/>
        <v xml:space="preserve"> </v>
      </c>
      <c r="AS166" s="148"/>
      <c r="AT166" s="149" t="str">
        <f t="shared" si="22"/>
        <v xml:space="preserve"> </v>
      </c>
      <c r="AU166" s="148" t="str">
        <f t="shared" si="23"/>
        <v xml:space="preserve"> </v>
      </c>
      <c r="AV166" s="148" t="str">
        <f>IF(OR(AQ166=" ",AQ166=0,AS166=" ",AS166=0)," ",IF(AND(AQ166=1,AS166=5),"BAJO",IF(AND(AQ166=2,AS166=5),"BAJO",IF(AND(AQ166=1,AS166=10),"BAJO",IF(AND(AQ166=2,AS166=10),"MODERADO",IF(AND(AQ166=1,AS166=20),"MODERADO",IF(AND(AQ166=3,AS166=5),"MODERADO",IF(AND(AQ166=4,AS166=5),"MODERADO",IF(AND(AQ166=5,AS166=5),"MODERADO",IF(AND(AQ166=2,AS166=20),"ALTO",IF(AND(AQ166=3,AS166=10),"ALTO",IF(AND(AQ166=4,AS166=10),"ALTO",IF(AND(AQ166=5,AS166=10),"ALTO",IF(AND(AQ166=3,AS166=20),"EXTREMO",IF(AND(AQ166=4,AS166=20),"EXTREMO",IF(AND(AQ166=5,AS166=20),"EXTREMO",VLOOKUP(AU166,[3]Evaluacion!R:S,2)))))))))))))))))</f>
        <v xml:space="preserve"> </v>
      </c>
      <c r="AW166" s="148"/>
      <c r="AX166" s="148"/>
      <c r="AY166" s="148"/>
      <c r="AZ166" s="148"/>
      <c r="BA166" s="148"/>
      <c r="BB166" s="148"/>
      <c r="BC166" s="148"/>
      <c r="BD166" s="153"/>
      <c r="BE166" s="148"/>
    </row>
    <row r="167" spans="1:57" ht="57" thickBot="1" x14ac:dyDescent="0.35">
      <c r="A167" s="137"/>
      <c r="B167" s="138"/>
      <c r="C167" s="151"/>
      <c r="D167" s="138"/>
      <c r="E167" s="185"/>
      <c r="F167" s="142"/>
      <c r="G167" s="140"/>
      <c r="H167" s="140"/>
      <c r="I167" s="140"/>
      <c r="J167" s="140"/>
      <c r="K167" s="140"/>
      <c r="L167" s="140"/>
      <c r="M167" s="140"/>
      <c r="N167" s="140"/>
      <c r="O167" s="140"/>
      <c r="P167" s="140"/>
      <c r="Q167" s="140"/>
      <c r="R167" s="140"/>
      <c r="S167" s="140"/>
      <c r="T167" s="140"/>
      <c r="U167" s="140"/>
      <c r="V167" s="140"/>
      <c r="W167" s="140"/>
      <c r="X167" s="140"/>
      <c r="Y167" s="140"/>
      <c r="Z167" s="148"/>
      <c r="AA167" s="148" t="str">
        <f t="shared" si="25"/>
        <v xml:space="preserve"> </v>
      </c>
      <c r="AB167" s="148"/>
      <c r="AC167" s="149" t="str">
        <f t="shared" si="26"/>
        <v xml:space="preserve"> </v>
      </c>
      <c r="AD167" s="149" t="str">
        <f t="shared" si="27"/>
        <v xml:space="preserve"> </v>
      </c>
      <c r="AE167" s="150" t="str">
        <f>IF(OR(Z167=" ",Z167=0,AB167=" ",AB167=0)," ",IF(AND(Z167=1,AB167=5),"BAJO",IF(AND(Z167=2,AB167=5),"BAJO",IF(AND(Z167=1,AB167=10),"BAJO",IF(AND(Z167=2,AB167=10),"MODERADO",IF(AND(Z167=1,AB167=20),"MODERADO",IF(AND(Z167=3,AB167=5),"MODERADO",IF(AND(Z167=4,AB167=5),"MODERADO",IF(AND(Z167=5,AB167=5),"MODERADO",IF(AND(Z167=2,AB167=20),"ALTO",IF(AND(Z167=3,AB167=10),"ALTO",IF(AND(Z167=4,AB167=10),"ALTO",IF(AND(Z167=5,AB167=10),"ALTO",IF(AND(Z167=3,AB167=20),"EXTREMO",IF(AND(Z167=4,AB167=20),"EXTREMO",IF(AND(Z167=5,AB167=20),"EXTREMO",VLOOKUP(AD167,[3]Evaluacion!A:B,2)))))))))))))))))</f>
        <v xml:space="preserve"> </v>
      </c>
      <c r="AF167" s="146"/>
      <c r="AG167" s="147"/>
      <c r="AH167" s="147"/>
      <c r="AI167" s="147"/>
      <c r="AJ167" s="147"/>
      <c r="AK167" s="147"/>
      <c r="AL167" s="147"/>
      <c r="AM167" s="147"/>
      <c r="AN167" s="147"/>
      <c r="AO167" s="162">
        <f t="shared" si="24"/>
        <v>0</v>
      </c>
      <c r="AP167" s="163" t="str">
        <f t="shared" si="20"/>
        <v>DISMINUYE CERO PUNTOS</v>
      </c>
      <c r="AQ167" s="148"/>
      <c r="AR167" s="149" t="str">
        <f t="shared" si="21"/>
        <v xml:space="preserve"> </v>
      </c>
      <c r="AS167" s="148"/>
      <c r="AT167" s="149" t="str">
        <f t="shared" si="22"/>
        <v xml:space="preserve"> </v>
      </c>
      <c r="AU167" s="148" t="str">
        <f t="shared" si="23"/>
        <v xml:space="preserve"> </v>
      </c>
      <c r="AV167" s="148" t="str">
        <f>IF(OR(AQ167=" ",AQ167=0,AS167=" ",AS167=0)," ",IF(AND(AQ167=1,AS167=5),"BAJO",IF(AND(AQ167=2,AS167=5),"BAJO",IF(AND(AQ167=1,AS167=10),"BAJO",IF(AND(AQ167=2,AS167=10),"MODERADO",IF(AND(AQ167=1,AS167=20),"MODERADO",IF(AND(AQ167=3,AS167=5),"MODERADO",IF(AND(AQ167=4,AS167=5),"MODERADO",IF(AND(AQ167=5,AS167=5),"MODERADO",IF(AND(AQ167=2,AS167=20),"ALTO",IF(AND(AQ167=3,AS167=10),"ALTO",IF(AND(AQ167=4,AS167=10),"ALTO",IF(AND(AQ167=5,AS167=10),"ALTO",IF(AND(AQ167=3,AS167=20),"EXTREMO",IF(AND(AQ167=4,AS167=20),"EXTREMO",IF(AND(AQ167=5,AS167=20),"EXTREMO",VLOOKUP(AU167,[3]Evaluacion!R:S,2)))))))))))))))))</f>
        <v xml:space="preserve"> </v>
      </c>
      <c r="AW167" s="148"/>
      <c r="AX167" s="148"/>
      <c r="AY167" s="148"/>
      <c r="AZ167" s="148"/>
      <c r="BA167" s="148"/>
      <c r="BB167" s="148"/>
      <c r="BC167" s="148"/>
      <c r="BD167" s="153"/>
      <c r="BE167" s="148"/>
    </row>
    <row r="168" spans="1:57" ht="57" thickBot="1" x14ac:dyDescent="0.35">
      <c r="A168" s="137"/>
      <c r="B168" s="138"/>
      <c r="C168" s="151"/>
      <c r="D168" s="138"/>
      <c r="E168" s="185"/>
      <c r="F168" s="142"/>
      <c r="G168" s="140"/>
      <c r="H168" s="140"/>
      <c r="I168" s="140"/>
      <c r="J168" s="140"/>
      <c r="K168" s="140"/>
      <c r="L168" s="140"/>
      <c r="M168" s="140"/>
      <c r="N168" s="140"/>
      <c r="O168" s="140"/>
      <c r="P168" s="140"/>
      <c r="Q168" s="140"/>
      <c r="R168" s="140"/>
      <c r="S168" s="140"/>
      <c r="T168" s="140"/>
      <c r="U168" s="140"/>
      <c r="V168" s="140"/>
      <c r="W168" s="140"/>
      <c r="X168" s="140"/>
      <c r="Y168" s="140"/>
      <c r="Z168" s="148"/>
      <c r="AA168" s="148" t="str">
        <f t="shared" si="25"/>
        <v xml:space="preserve"> </v>
      </c>
      <c r="AB168" s="148"/>
      <c r="AC168" s="149" t="str">
        <f t="shared" si="26"/>
        <v xml:space="preserve"> </v>
      </c>
      <c r="AD168" s="149" t="str">
        <f t="shared" si="27"/>
        <v xml:space="preserve"> </v>
      </c>
      <c r="AE168" s="150" t="str">
        <f>IF(OR(Z168=" ",Z168=0,AB168=" ",AB168=0)," ",IF(AND(Z168=1,AB168=5),"BAJO",IF(AND(Z168=2,AB168=5),"BAJO",IF(AND(Z168=1,AB168=10),"BAJO",IF(AND(Z168=2,AB168=10),"MODERADO",IF(AND(Z168=1,AB168=20),"MODERADO",IF(AND(Z168=3,AB168=5),"MODERADO",IF(AND(Z168=4,AB168=5),"MODERADO",IF(AND(Z168=5,AB168=5),"MODERADO",IF(AND(Z168=2,AB168=20),"ALTO",IF(AND(Z168=3,AB168=10),"ALTO",IF(AND(Z168=4,AB168=10),"ALTO",IF(AND(Z168=5,AB168=10),"ALTO",IF(AND(Z168=3,AB168=20),"EXTREMO",IF(AND(Z168=4,AB168=20),"EXTREMO",IF(AND(Z168=5,AB168=20),"EXTREMO",VLOOKUP(AD168,[3]Evaluacion!A:B,2)))))))))))))))))</f>
        <v xml:space="preserve"> </v>
      </c>
      <c r="AF168" s="146"/>
      <c r="AG168" s="147"/>
      <c r="AH168" s="147"/>
      <c r="AI168" s="147"/>
      <c r="AJ168" s="147"/>
      <c r="AK168" s="147"/>
      <c r="AL168" s="147"/>
      <c r="AM168" s="147"/>
      <c r="AN168" s="147"/>
      <c r="AO168" s="162">
        <f t="shared" si="24"/>
        <v>0</v>
      </c>
      <c r="AP168" s="163" t="str">
        <f t="shared" si="20"/>
        <v>DISMINUYE CERO PUNTOS</v>
      </c>
      <c r="AQ168" s="148"/>
      <c r="AR168" s="149" t="str">
        <f t="shared" si="21"/>
        <v xml:space="preserve"> </v>
      </c>
      <c r="AS168" s="148"/>
      <c r="AT168" s="149" t="str">
        <f t="shared" si="22"/>
        <v xml:space="preserve"> </v>
      </c>
      <c r="AU168" s="148" t="str">
        <f t="shared" si="23"/>
        <v xml:space="preserve"> </v>
      </c>
      <c r="AV168" s="148" t="str">
        <f>IF(OR(AQ168=" ",AQ168=0,AS168=" ",AS168=0)," ",IF(AND(AQ168=1,AS168=5),"BAJO",IF(AND(AQ168=2,AS168=5),"BAJO",IF(AND(AQ168=1,AS168=10),"BAJO",IF(AND(AQ168=2,AS168=10),"MODERADO",IF(AND(AQ168=1,AS168=20),"MODERADO",IF(AND(AQ168=3,AS168=5),"MODERADO",IF(AND(AQ168=4,AS168=5),"MODERADO",IF(AND(AQ168=5,AS168=5),"MODERADO",IF(AND(AQ168=2,AS168=20),"ALTO",IF(AND(AQ168=3,AS168=10),"ALTO",IF(AND(AQ168=4,AS168=10),"ALTO",IF(AND(AQ168=5,AS168=10),"ALTO",IF(AND(AQ168=3,AS168=20),"EXTREMO",IF(AND(AQ168=4,AS168=20),"EXTREMO",IF(AND(AQ168=5,AS168=20),"EXTREMO",VLOOKUP(AU168,[3]Evaluacion!R:S,2)))))))))))))))))</f>
        <v xml:space="preserve"> </v>
      </c>
      <c r="AW168" s="148"/>
      <c r="AX168" s="148"/>
      <c r="AY168" s="148"/>
      <c r="AZ168" s="148"/>
      <c r="BA168" s="148"/>
      <c r="BB168" s="148"/>
      <c r="BC168" s="148"/>
      <c r="BD168" s="153"/>
      <c r="BE168" s="148"/>
    </row>
    <row r="169" spans="1:57" ht="57" thickBot="1" x14ac:dyDescent="0.35">
      <c r="A169" s="137"/>
      <c r="B169" s="138"/>
      <c r="C169" s="151"/>
      <c r="D169" s="138"/>
      <c r="E169" s="185"/>
      <c r="F169" s="142"/>
      <c r="G169" s="140"/>
      <c r="H169" s="140"/>
      <c r="I169" s="140"/>
      <c r="J169" s="140"/>
      <c r="K169" s="140"/>
      <c r="L169" s="140"/>
      <c r="M169" s="140"/>
      <c r="N169" s="140"/>
      <c r="O169" s="140"/>
      <c r="P169" s="140"/>
      <c r="Q169" s="140"/>
      <c r="R169" s="140"/>
      <c r="S169" s="140"/>
      <c r="T169" s="140"/>
      <c r="U169" s="140"/>
      <c r="V169" s="140"/>
      <c r="W169" s="140"/>
      <c r="X169" s="140"/>
      <c r="Y169" s="140"/>
      <c r="Z169" s="148"/>
      <c r="AA169" s="148" t="str">
        <f t="shared" si="25"/>
        <v xml:space="preserve"> </v>
      </c>
      <c r="AB169" s="148"/>
      <c r="AC169" s="149" t="str">
        <f t="shared" si="26"/>
        <v xml:space="preserve"> </v>
      </c>
      <c r="AD169" s="149" t="str">
        <f t="shared" si="27"/>
        <v xml:space="preserve"> </v>
      </c>
      <c r="AE169" s="150" t="str">
        <f>IF(OR(Z169=" ",Z169=0,AB169=" ",AB169=0)," ",IF(AND(Z169=1,AB169=5),"BAJO",IF(AND(Z169=2,AB169=5),"BAJO",IF(AND(Z169=1,AB169=10),"BAJO",IF(AND(Z169=2,AB169=10),"MODERADO",IF(AND(Z169=1,AB169=20),"MODERADO",IF(AND(Z169=3,AB169=5),"MODERADO",IF(AND(Z169=4,AB169=5),"MODERADO",IF(AND(Z169=5,AB169=5),"MODERADO",IF(AND(Z169=2,AB169=20),"ALTO",IF(AND(Z169=3,AB169=10),"ALTO",IF(AND(Z169=4,AB169=10),"ALTO",IF(AND(Z169=5,AB169=10),"ALTO",IF(AND(Z169=3,AB169=20),"EXTREMO",IF(AND(Z169=4,AB169=20),"EXTREMO",IF(AND(Z169=5,AB169=20),"EXTREMO",VLOOKUP(AD169,[3]Evaluacion!A:B,2)))))))))))))))))</f>
        <v xml:space="preserve"> </v>
      </c>
      <c r="AF169" s="146"/>
      <c r="AG169" s="147"/>
      <c r="AH169" s="147"/>
      <c r="AI169" s="147"/>
      <c r="AJ169" s="147"/>
      <c r="AK169" s="147"/>
      <c r="AL169" s="147"/>
      <c r="AM169" s="147"/>
      <c r="AN169" s="147"/>
      <c r="AO169" s="162">
        <f t="shared" si="24"/>
        <v>0</v>
      </c>
      <c r="AP169" s="163" t="str">
        <f t="shared" si="20"/>
        <v>DISMINUYE CERO PUNTOS</v>
      </c>
      <c r="AQ169" s="148"/>
      <c r="AR169" s="149" t="str">
        <f t="shared" si="21"/>
        <v xml:space="preserve"> </v>
      </c>
      <c r="AS169" s="148"/>
      <c r="AT169" s="149" t="str">
        <f t="shared" si="22"/>
        <v xml:space="preserve"> </v>
      </c>
      <c r="AU169" s="148" t="str">
        <f t="shared" si="23"/>
        <v xml:space="preserve"> </v>
      </c>
      <c r="AV169" s="148" t="str">
        <f>IF(OR(AQ169=" ",AQ169=0,AS169=" ",AS169=0)," ",IF(AND(AQ169=1,AS169=5),"BAJO",IF(AND(AQ169=2,AS169=5),"BAJO",IF(AND(AQ169=1,AS169=10),"BAJO",IF(AND(AQ169=2,AS169=10),"MODERADO",IF(AND(AQ169=1,AS169=20),"MODERADO",IF(AND(AQ169=3,AS169=5),"MODERADO",IF(AND(AQ169=4,AS169=5),"MODERADO",IF(AND(AQ169=5,AS169=5),"MODERADO",IF(AND(AQ169=2,AS169=20),"ALTO",IF(AND(AQ169=3,AS169=10),"ALTO",IF(AND(AQ169=4,AS169=10),"ALTO",IF(AND(AQ169=5,AS169=10),"ALTO",IF(AND(AQ169=3,AS169=20),"EXTREMO",IF(AND(AQ169=4,AS169=20),"EXTREMO",IF(AND(AQ169=5,AS169=20),"EXTREMO",VLOOKUP(AU169,[3]Evaluacion!R:S,2)))))))))))))))))</f>
        <v xml:space="preserve"> </v>
      </c>
      <c r="AW169" s="148"/>
      <c r="AX169" s="148"/>
      <c r="AY169" s="148"/>
      <c r="AZ169" s="148"/>
      <c r="BA169" s="148"/>
      <c r="BB169" s="148"/>
      <c r="BC169" s="148"/>
      <c r="BD169" s="153"/>
      <c r="BE169" s="148"/>
    </row>
    <row r="170" spans="1:57" ht="57" thickBot="1" x14ac:dyDescent="0.35">
      <c r="A170" s="137"/>
      <c r="B170" s="138"/>
      <c r="C170" s="151"/>
      <c r="D170" s="138"/>
      <c r="E170" s="185"/>
      <c r="F170" s="142"/>
      <c r="G170" s="140"/>
      <c r="H170" s="140"/>
      <c r="I170" s="140"/>
      <c r="J170" s="140"/>
      <c r="K170" s="140"/>
      <c r="L170" s="140"/>
      <c r="M170" s="140"/>
      <c r="N170" s="140"/>
      <c r="O170" s="140"/>
      <c r="P170" s="140"/>
      <c r="Q170" s="140"/>
      <c r="R170" s="140"/>
      <c r="S170" s="140"/>
      <c r="T170" s="140"/>
      <c r="U170" s="140"/>
      <c r="V170" s="140"/>
      <c r="W170" s="140"/>
      <c r="X170" s="140"/>
      <c r="Y170" s="140"/>
      <c r="Z170" s="148"/>
      <c r="AA170" s="148" t="str">
        <f t="shared" si="25"/>
        <v xml:space="preserve"> </v>
      </c>
      <c r="AB170" s="148"/>
      <c r="AC170" s="149" t="str">
        <f t="shared" si="26"/>
        <v xml:space="preserve"> </v>
      </c>
      <c r="AD170" s="149" t="str">
        <f t="shared" si="27"/>
        <v xml:space="preserve"> </v>
      </c>
      <c r="AE170" s="150" t="str">
        <f>IF(OR(Z170=" ",Z170=0,AB170=" ",AB170=0)," ",IF(AND(Z170=1,AB170=5),"BAJO",IF(AND(Z170=2,AB170=5),"BAJO",IF(AND(Z170=1,AB170=10),"BAJO",IF(AND(Z170=2,AB170=10),"MODERADO",IF(AND(Z170=1,AB170=20),"MODERADO",IF(AND(Z170=3,AB170=5),"MODERADO",IF(AND(Z170=4,AB170=5),"MODERADO",IF(AND(Z170=5,AB170=5),"MODERADO",IF(AND(Z170=2,AB170=20),"ALTO",IF(AND(Z170=3,AB170=10),"ALTO",IF(AND(Z170=4,AB170=10),"ALTO",IF(AND(Z170=5,AB170=10),"ALTO",IF(AND(Z170=3,AB170=20),"EXTREMO",IF(AND(Z170=4,AB170=20),"EXTREMO",IF(AND(Z170=5,AB170=20),"EXTREMO",VLOOKUP(AD170,[3]Evaluacion!A:B,2)))))))))))))))))</f>
        <v xml:space="preserve"> </v>
      </c>
      <c r="AF170" s="146"/>
      <c r="AG170" s="147"/>
      <c r="AH170" s="147"/>
      <c r="AI170" s="147"/>
      <c r="AJ170" s="147"/>
      <c r="AK170" s="147"/>
      <c r="AL170" s="147"/>
      <c r="AM170" s="147"/>
      <c r="AN170" s="147"/>
      <c r="AO170" s="162">
        <f t="shared" si="24"/>
        <v>0</v>
      </c>
      <c r="AP170" s="163" t="str">
        <f t="shared" si="20"/>
        <v>DISMINUYE CERO PUNTOS</v>
      </c>
      <c r="AQ170" s="148"/>
      <c r="AR170" s="149" t="str">
        <f t="shared" si="21"/>
        <v xml:space="preserve"> </v>
      </c>
      <c r="AS170" s="148"/>
      <c r="AT170" s="149" t="str">
        <f t="shared" si="22"/>
        <v xml:space="preserve"> </v>
      </c>
      <c r="AU170" s="148" t="str">
        <f t="shared" si="23"/>
        <v xml:space="preserve"> </v>
      </c>
      <c r="AV170" s="148" t="str">
        <f>IF(OR(AQ170=" ",AQ170=0,AS170=" ",AS170=0)," ",IF(AND(AQ170=1,AS170=5),"BAJO",IF(AND(AQ170=2,AS170=5),"BAJO",IF(AND(AQ170=1,AS170=10),"BAJO",IF(AND(AQ170=2,AS170=10),"MODERADO",IF(AND(AQ170=1,AS170=20),"MODERADO",IF(AND(AQ170=3,AS170=5),"MODERADO",IF(AND(AQ170=4,AS170=5),"MODERADO",IF(AND(AQ170=5,AS170=5),"MODERADO",IF(AND(AQ170=2,AS170=20),"ALTO",IF(AND(AQ170=3,AS170=10),"ALTO",IF(AND(AQ170=4,AS170=10),"ALTO",IF(AND(AQ170=5,AS170=10),"ALTO",IF(AND(AQ170=3,AS170=20),"EXTREMO",IF(AND(AQ170=4,AS170=20),"EXTREMO",IF(AND(AQ170=5,AS170=20),"EXTREMO",VLOOKUP(AU170,[3]Evaluacion!R:S,2)))))))))))))))))</f>
        <v xml:space="preserve"> </v>
      </c>
      <c r="AW170" s="148"/>
      <c r="AX170" s="148"/>
      <c r="AY170" s="148"/>
      <c r="AZ170" s="148"/>
      <c r="BA170" s="148"/>
      <c r="BB170" s="148"/>
      <c r="BC170" s="148"/>
      <c r="BD170" s="153"/>
      <c r="BE170" s="148"/>
    </row>
    <row r="171" spans="1:57" ht="57" thickBot="1" x14ac:dyDescent="0.35">
      <c r="A171" s="137"/>
      <c r="B171" s="138"/>
      <c r="C171" s="151"/>
      <c r="D171" s="138"/>
      <c r="E171" s="185"/>
      <c r="F171" s="142"/>
      <c r="G171" s="140"/>
      <c r="H171" s="140"/>
      <c r="I171" s="140"/>
      <c r="J171" s="140"/>
      <c r="K171" s="140"/>
      <c r="L171" s="140"/>
      <c r="M171" s="140"/>
      <c r="N171" s="140"/>
      <c r="O171" s="140"/>
      <c r="P171" s="140"/>
      <c r="Q171" s="140"/>
      <c r="R171" s="140"/>
      <c r="S171" s="140"/>
      <c r="T171" s="140"/>
      <c r="U171" s="140"/>
      <c r="V171" s="140"/>
      <c r="W171" s="140"/>
      <c r="X171" s="140"/>
      <c r="Y171" s="140"/>
      <c r="Z171" s="148"/>
      <c r="AA171" s="148" t="str">
        <f t="shared" si="25"/>
        <v xml:space="preserve"> </v>
      </c>
      <c r="AB171" s="148"/>
      <c r="AC171" s="148" t="str">
        <f t="shared" si="26"/>
        <v xml:space="preserve"> </v>
      </c>
      <c r="AD171" s="149" t="str">
        <f t="shared" si="27"/>
        <v xml:space="preserve"> </v>
      </c>
      <c r="AE171" s="150" t="str">
        <f>IF(OR(Z171=" ",Z171=0,AB171=" ",AB171=0)," ",IF(AND(Z171=1,AB171=5),"BAJO",IF(AND(Z171=2,AB171=5),"BAJO",IF(AND(Z171=1,AB171=10),"BAJO",IF(AND(Z171=2,AB171=10),"MODERADO",IF(AND(Z171=1,AB171=20),"MODERADO",IF(AND(Z171=3,AB171=5),"MODERADO",IF(AND(Z171=4,AB171=5),"MODERADO",IF(AND(Z171=5,AB171=5),"MODERADO",IF(AND(Z171=2,AB171=20),"ALTO",IF(AND(Z171=3,AB171=10),"ALTO",IF(AND(Z171=4,AB171=10),"ALTO",IF(AND(Z171=5,AB171=10),"ALTO",IF(AND(Z171=3,AB171=20),"EXTREMO",IF(AND(Z171=4,AB171=20),"EXTREMO",IF(AND(Z171=5,AB171=20),"EXTREMO",VLOOKUP(AD171,[3]Evaluacion!A:B,2)))))))))))))))))</f>
        <v xml:space="preserve"> </v>
      </c>
      <c r="AF171" s="146"/>
      <c r="AG171" s="147"/>
      <c r="AH171" s="147"/>
      <c r="AI171" s="147"/>
      <c r="AJ171" s="147"/>
      <c r="AK171" s="147"/>
      <c r="AL171" s="147"/>
      <c r="AM171" s="147"/>
      <c r="AN171" s="147"/>
      <c r="AO171" s="162">
        <f t="shared" si="24"/>
        <v>0</v>
      </c>
      <c r="AP171" s="163" t="str">
        <f t="shared" si="20"/>
        <v>DISMINUYE CERO PUNTOS</v>
      </c>
      <c r="AQ171" s="148"/>
      <c r="AR171" s="149" t="str">
        <f t="shared" si="21"/>
        <v xml:space="preserve"> </v>
      </c>
      <c r="AS171" s="148"/>
      <c r="AT171" s="149" t="str">
        <f t="shared" si="22"/>
        <v xml:space="preserve"> </v>
      </c>
      <c r="AU171" s="148" t="str">
        <f t="shared" si="23"/>
        <v xml:space="preserve"> </v>
      </c>
      <c r="AV171" s="148" t="str">
        <f>IF(OR(AQ171=" ",AQ171=0,AS171=" ",AS171=0)," ",IF(AND(AQ171=1,AS171=5),"BAJO",IF(AND(AQ171=2,AS171=5),"BAJO",IF(AND(AQ171=1,AS171=10),"BAJO",IF(AND(AQ171=2,AS171=10),"MODERADO",IF(AND(AQ171=1,AS171=20),"MODERADO",IF(AND(AQ171=3,AS171=5),"MODERADO",IF(AND(AQ171=4,AS171=5),"MODERADO",IF(AND(AQ171=5,AS171=5),"MODERADO",IF(AND(AQ171=2,AS171=20),"ALTO",IF(AND(AQ171=3,AS171=10),"ALTO",IF(AND(AQ171=4,AS171=10),"ALTO",IF(AND(AQ171=5,AS171=10),"ALTO",IF(AND(AQ171=3,AS171=20),"EXTREMO",IF(AND(AQ171=4,AS171=20),"EXTREMO",IF(AND(AQ171=5,AS171=20),"EXTREMO",VLOOKUP(AU171,[3]Evaluacion!R:S,2)))))))))))))))))</f>
        <v xml:space="preserve"> </v>
      </c>
      <c r="AW171" s="148"/>
      <c r="AX171" s="148"/>
      <c r="AY171" s="148"/>
      <c r="AZ171" s="148"/>
      <c r="BA171" s="148"/>
      <c r="BB171" s="148"/>
      <c r="BC171" s="148"/>
      <c r="BD171" s="153"/>
      <c r="BE171" s="148"/>
    </row>
    <row r="172" spans="1:57" ht="57" thickBot="1" x14ac:dyDescent="0.35">
      <c r="A172" s="137"/>
      <c r="B172" s="138"/>
      <c r="C172" s="151"/>
      <c r="D172" s="138"/>
      <c r="E172" s="185"/>
      <c r="F172" s="142"/>
      <c r="G172" s="140"/>
      <c r="H172" s="140"/>
      <c r="I172" s="140"/>
      <c r="J172" s="140"/>
      <c r="K172" s="140"/>
      <c r="L172" s="140"/>
      <c r="M172" s="140"/>
      <c r="N172" s="140"/>
      <c r="O172" s="140"/>
      <c r="P172" s="140"/>
      <c r="Q172" s="140"/>
      <c r="R172" s="140"/>
      <c r="S172" s="140"/>
      <c r="T172" s="140"/>
      <c r="U172" s="140"/>
      <c r="V172" s="140"/>
      <c r="W172" s="140"/>
      <c r="X172" s="140"/>
      <c r="Y172" s="140"/>
      <c r="Z172" s="148"/>
      <c r="AA172" s="148" t="str">
        <f t="shared" si="25"/>
        <v xml:space="preserve"> </v>
      </c>
      <c r="AB172" s="148"/>
      <c r="AC172" s="148" t="str">
        <f t="shared" si="26"/>
        <v xml:space="preserve"> </v>
      </c>
      <c r="AD172" s="149" t="str">
        <f t="shared" si="27"/>
        <v xml:space="preserve"> </v>
      </c>
      <c r="AE172" s="150" t="str">
        <f>IF(OR(Z172=" ",Z172=0,AB172=" ",AB172=0)," ",IF(AND(Z172=1,AB172=5),"BAJO",IF(AND(Z172=2,AB172=5),"BAJO",IF(AND(Z172=1,AB172=10),"BAJO",IF(AND(Z172=2,AB172=10),"MODERADO",IF(AND(Z172=1,AB172=20),"MODERADO",IF(AND(Z172=3,AB172=5),"MODERADO",IF(AND(Z172=4,AB172=5),"MODERADO",IF(AND(Z172=5,AB172=5),"MODERADO",IF(AND(Z172=2,AB172=20),"ALTO",IF(AND(Z172=3,AB172=10),"ALTO",IF(AND(Z172=4,AB172=10),"ALTO",IF(AND(Z172=5,AB172=10),"ALTO",IF(AND(Z172=3,AB172=20),"EXTREMO",IF(AND(Z172=4,AB172=20),"EXTREMO",IF(AND(Z172=5,AB172=20),"EXTREMO",VLOOKUP(AD172,[3]Evaluacion!A:B,2)))))))))))))))))</f>
        <v xml:space="preserve"> </v>
      </c>
      <c r="AF172" s="146"/>
      <c r="AG172" s="147"/>
      <c r="AH172" s="147"/>
      <c r="AI172" s="147"/>
      <c r="AJ172" s="147"/>
      <c r="AK172" s="147"/>
      <c r="AL172" s="147"/>
      <c r="AM172" s="147"/>
      <c r="AN172" s="147"/>
      <c r="AO172" s="162">
        <f t="shared" si="24"/>
        <v>0</v>
      </c>
      <c r="AP172" s="163" t="str">
        <f t="shared" si="20"/>
        <v>DISMINUYE CERO PUNTOS</v>
      </c>
      <c r="AQ172" s="148"/>
      <c r="AR172" s="149" t="str">
        <f t="shared" si="21"/>
        <v xml:space="preserve"> </v>
      </c>
      <c r="AS172" s="148"/>
      <c r="AT172" s="149" t="str">
        <f t="shared" si="22"/>
        <v xml:space="preserve"> </v>
      </c>
      <c r="AU172" s="148" t="str">
        <f t="shared" si="23"/>
        <v xml:space="preserve"> </v>
      </c>
      <c r="AV172" s="148" t="str">
        <f>IF(OR(AQ172=" ",AQ172=0,AS172=" ",AS172=0)," ",IF(AND(AQ172=1,AS172=5),"BAJO",IF(AND(AQ172=2,AS172=5),"BAJO",IF(AND(AQ172=1,AS172=10),"BAJO",IF(AND(AQ172=2,AS172=10),"MODERADO",IF(AND(AQ172=1,AS172=20),"MODERADO",IF(AND(AQ172=3,AS172=5),"MODERADO",IF(AND(AQ172=4,AS172=5),"MODERADO",IF(AND(AQ172=5,AS172=5),"MODERADO",IF(AND(AQ172=2,AS172=20),"ALTO",IF(AND(AQ172=3,AS172=10),"ALTO",IF(AND(AQ172=4,AS172=10),"ALTO",IF(AND(AQ172=5,AS172=10),"ALTO",IF(AND(AQ172=3,AS172=20),"EXTREMO",IF(AND(AQ172=4,AS172=20),"EXTREMO",IF(AND(AQ172=5,AS172=20),"EXTREMO",VLOOKUP(AU172,[3]Evaluacion!R:S,2)))))))))))))))))</f>
        <v xml:space="preserve"> </v>
      </c>
      <c r="AW172" s="148"/>
      <c r="AX172" s="148"/>
      <c r="AY172" s="148"/>
      <c r="AZ172" s="148"/>
      <c r="BA172" s="148"/>
      <c r="BB172" s="148"/>
      <c r="BC172" s="148"/>
      <c r="BD172" s="153"/>
      <c r="BE172" s="148"/>
    </row>
    <row r="173" spans="1:57" ht="57" thickBot="1" x14ac:dyDescent="0.35">
      <c r="A173" s="137"/>
      <c r="B173" s="138"/>
      <c r="C173" s="151"/>
      <c r="D173" s="138"/>
      <c r="E173" s="185"/>
      <c r="F173" s="142"/>
      <c r="G173" s="140"/>
      <c r="H173" s="140"/>
      <c r="I173" s="140"/>
      <c r="J173" s="140"/>
      <c r="K173" s="140"/>
      <c r="L173" s="140"/>
      <c r="M173" s="140"/>
      <c r="N173" s="140"/>
      <c r="O173" s="140"/>
      <c r="P173" s="140"/>
      <c r="Q173" s="140"/>
      <c r="R173" s="140"/>
      <c r="S173" s="140"/>
      <c r="T173" s="140"/>
      <c r="U173" s="140"/>
      <c r="V173" s="140"/>
      <c r="W173" s="140"/>
      <c r="X173" s="140"/>
      <c r="Y173" s="140"/>
      <c r="Z173" s="148"/>
      <c r="AA173" s="148" t="str">
        <f t="shared" si="25"/>
        <v xml:space="preserve"> </v>
      </c>
      <c r="AB173" s="148"/>
      <c r="AC173" s="148" t="str">
        <f t="shared" si="26"/>
        <v xml:space="preserve"> </v>
      </c>
      <c r="AD173" s="149" t="str">
        <f t="shared" si="27"/>
        <v xml:space="preserve"> </v>
      </c>
      <c r="AE173" s="150" t="str">
        <f>IF(OR(Z173=" ",Z173=0,AB173=" ",AB173=0)," ",IF(AND(Z173=1,AB173=5),"BAJO",IF(AND(Z173=2,AB173=5),"BAJO",IF(AND(Z173=1,AB173=10),"BAJO",IF(AND(Z173=2,AB173=10),"MODERADO",IF(AND(Z173=1,AB173=20),"MODERADO",IF(AND(Z173=3,AB173=5),"MODERADO",IF(AND(Z173=4,AB173=5),"MODERADO",IF(AND(Z173=5,AB173=5),"MODERADO",IF(AND(Z173=2,AB173=20),"ALTO",IF(AND(Z173=3,AB173=10),"ALTO",IF(AND(Z173=4,AB173=10),"ALTO",IF(AND(Z173=5,AB173=10),"ALTO",IF(AND(Z173=3,AB173=20),"EXTREMO",IF(AND(Z173=4,AB173=20),"EXTREMO",IF(AND(Z173=5,AB173=20),"EXTREMO",VLOOKUP(AD173,[3]Evaluacion!A:B,2)))))))))))))))))</f>
        <v xml:space="preserve"> </v>
      </c>
      <c r="AF173" s="146"/>
      <c r="AG173" s="147"/>
      <c r="AH173" s="147"/>
      <c r="AI173" s="147"/>
      <c r="AJ173" s="147"/>
      <c r="AK173" s="147"/>
      <c r="AL173" s="147"/>
      <c r="AM173" s="147"/>
      <c r="AN173" s="147"/>
      <c r="AO173" s="162">
        <f t="shared" si="24"/>
        <v>0</v>
      </c>
      <c r="AP173" s="163" t="str">
        <f t="shared" si="20"/>
        <v>DISMINUYE CERO PUNTOS</v>
      </c>
      <c r="AQ173" s="148"/>
      <c r="AR173" s="149" t="str">
        <f t="shared" si="21"/>
        <v xml:space="preserve"> </v>
      </c>
      <c r="AS173" s="148"/>
      <c r="AT173" s="149" t="str">
        <f t="shared" si="22"/>
        <v xml:space="preserve"> </v>
      </c>
      <c r="AU173" s="148" t="str">
        <f t="shared" si="23"/>
        <v xml:space="preserve"> </v>
      </c>
      <c r="AV173" s="148" t="str">
        <f>IF(OR(AQ173=" ",AQ173=0,AS173=" ",AS173=0)," ",IF(AND(AQ173=1,AS173=5),"BAJO",IF(AND(AQ173=2,AS173=5),"BAJO",IF(AND(AQ173=1,AS173=10),"BAJO",IF(AND(AQ173=2,AS173=10),"MODERADO",IF(AND(AQ173=1,AS173=20),"MODERADO",IF(AND(AQ173=3,AS173=5),"MODERADO",IF(AND(AQ173=4,AS173=5),"MODERADO",IF(AND(AQ173=5,AS173=5),"MODERADO",IF(AND(AQ173=2,AS173=20),"ALTO",IF(AND(AQ173=3,AS173=10),"ALTO",IF(AND(AQ173=4,AS173=10),"ALTO",IF(AND(AQ173=5,AS173=10),"ALTO",IF(AND(AQ173=3,AS173=20),"EXTREMO",IF(AND(AQ173=4,AS173=20),"EXTREMO",IF(AND(AQ173=5,AS173=20),"EXTREMO",VLOOKUP(AU173,[3]Evaluacion!R:S,2)))))))))))))))))</f>
        <v xml:space="preserve"> </v>
      </c>
      <c r="AW173" s="148"/>
      <c r="AX173" s="148"/>
      <c r="AY173" s="148"/>
      <c r="AZ173" s="148"/>
      <c r="BA173" s="148"/>
      <c r="BB173" s="148"/>
      <c r="BC173" s="148"/>
      <c r="BD173" s="153"/>
      <c r="BE173" s="148"/>
    </row>
    <row r="174" spans="1:57" ht="57" thickBot="1" x14ac:dyDescent="0.35">
      <c r="A174" s="137"/>
      <c r="B174" s="138"/>
      <c r="C174" s="151"/>
      <c r="D174" s="138"/>
      <c r="E174" s="185"/>
      <c r="F174" s="142"/>
      <c r="G174" s="140"/>
      <c r="H174" s="140"/>
      <c r="I174" s="140"/>
      <c r="J174" s="140"/>
      <c r="K174" s="140"/>
      <c r="L174" s="140"/>
      <c r="M174" s="140"/>
      <c r="N174" s="140"/>
      <c r="O174" s="140"/>
      <c r="P174" s="140"/>
      <c r="Q174" s="140"/>
      <c r="R174" s="140"/>
      <c r="S174" s="140"/>
      <c r="T174" s="140"/>
      <c r="U174" s="140"/>
      <c r="V174" s="140"/>
      <c r="W174" s="140"/>
      <c r="X174" s="140"/>
      <c r="Y174" s="140"/>
      <c r="Z174" s="148"/>
      <c r="AA174" s="148" t="str">
        <f t="shared" si="25"/>
        <v xml:space="preserve"> </v>
      </c>
      <c r="AB174" s="148"/>
      <c r="AC174" s="148" t="str">
        <f t="shared" si="26"/>
        <v xml:space="preserve"> </v>
      </c>
      <c r="AD174" s="149" t="str">
        <f t="shared" si="27"/>
        <v xml:space="preserve"> </v>
      </c>
      <c r="AE174" s="150" t="str">
        <f>IF(OR(Z174=" ",Z174=0,AB174=" ",AB174=0)," ",IF(AND(Z174=1,AB174=5),"BAJO",IF(AND(Z174=2,AB174=5),"BAJO",IF(AND(Z174=1,AB174=10),"BAJO",IF(AND(Z174=2,AB174=10),"MODERADO",IF(AND(Z174=1,AB174=20),"MODERADO",IF(AND(Z174=3,AB174=5),"MODERADO",IF(AND(Z174=4,AB174=5),"MODERADO",IF(AND(Z174=5,AB174=5),"MODERADO",IF(AND(Z174=2,AB174=20),"ALTO",IF(AND(Z174=3,AB174=10),"ALTO",IF(AND(Z174=4,AB174=10),"ALTO",IF(AND(Z174=5,AB174=10),"ALTO",IF(AND(Z174=3,AB174=20),"EXTREMO",IF(AND(Z174=4,AB174=20),"EXTREMO",IF(AND(Z174=5,AB174=20),"EXTREMO",VLOOKUP(AD174,[3]Evaluacion!A:B,2)))))))))))))))))</f>
        <v xml:space="preserve"> </v>
      </c>
      <c r="AF174" s="146"/>
      <c r="AG174" s="147"/>
      <c r="AH174" s="147"/>
      <c r="AI174" s="147"/>
      <c r="AJ174" s="147"/>
      <c r="AK174" s="147"/>
      <c r="AL174" s="147"/>
      <c r="AM174" s="147"/>
      <c r="AN174" s="147"/>
      <c r="AO174" s="162">
        <f t="shared" si="24"/>
        <v>0</v>
      </c>
      <c r="AP174" s="163" t="str">
        <f t="shared" si="20"/>
        <v>DISMINUYE CERO PUNTOS</v>
      </c>
      <c r="AQ174" s="148"/>
      <c r="AR174" s="149" t="str">
        <f t="shared" si="21"/>
        <v xml:space="preserve"> </v>
      </c>
      <c r="AS174" s="148"/>
      <c r="AT174" s="149" t="str">
        <f t="shared" si="22"/>
        <v xml:space="preserve"> </v>
      </c>
      <c r="AU174" s="148" t="str">
        <f t="shared" si="23"/>
        <v xml:space="preserve"> </v>
      </c>
      <c r="AV174" s="148" t="str">
        <f>IF(OR(AQ174=" ",AQ174=0,AS174=" ",AS174=0)," ",IF(AND(AQ174=1,AS174=5),"BAJO",IF(AND(AQ174=2,AS174=5),"BAJO",IF(AND(AQ174=1,AS174=10),"BAJO",IF(AND(AQ174=2,AS174=10),"MODERADO",IF(AND(AQ174=1,AS174=20),"MODERADO",IF(AND(AQ174=3,AS174=5),"MODERADO",IF(AND(AQ174=4,AS174=5),"MODERADO",IF(AND(AQ174=5,AS174=5),"MODERADO",IF(AND(AQ174=2,AS174=20),"ALTO",IF(AND(AQ174=3,AS174=10),"ALTO",IF(AND(AQ174=4,AS174=10),"ALTO",IF(AND(AQ174=5,AS174=10),"ALTO",IF(AND(AQ174=3,AS174=20),"EXTREMO",IF(AND(AQ174=4,AS174=20),"EXTREMO",IF(AND(AQ174=5,AS174=20),"EXTREMO",VLOOKUP(AU174,[3]Evaluacion!R:S,2)))))))))))))))))</f>
        <v xml:space="preserve"> </v>
      </c>
      <c r="AW174" s="148"/>
      <c r="AX174" s="148"/>
      <c r="AY174" s="148"/>
      <c r="AZ174" s="148"/>
      <c r="BA174" s="148"/>
      <c r="BB174" s="148"/>
      <c r="BC174" s="148"/>
      <c r="BD174" s="153"/>
      <c r="BE174" s="148"/>
    </row>
    <row r="175" spans="1:57" ht="57" thickBot="1" x14ac:dyDescent="0.35">
      <c r="A175" s="137"/>
      <c r="B175" s="138"/>
      <c r="C175" s="151"/>
      <c r="D175" s="138"/>
      <c r="E175" s="185"/>
      <c r="F175" s="142"/>
      <c r="G175" s="140"/>
      <c r="H175" s="140"/>
      <c r="I175" s="140"/>
      <c r="J175" s="140"/>
      <c r="K175" s="140"/>
      <c r="L175" s="140"/>
      <c r="M175" s="140"/>
      <c r="N175" s="140"/>
      <c r="O175" s="140"/>
      <c r="P175" s="140"/>
      <c r="Q175" s="140"/>
      <c r="R175" s="140"/>
      <c r="S175" s="140"/>
      <c r="T175" s="140"/>
      <c r="U175" s="140"/>
      <c r="V175" s="140"/>
      <c r="W175" s="140"/>
      <c r="X175" s="140"/>
      <c r="Y175" s="140"/>
      <c r="Z175" s="148"/>
      <c r="AA175" s="148" t="str">
        <f t="shared" si="25"/>
        <v xml:space="preserve"> </v>
      </c>
      <c r="AB175" s="148"/>
      <c r="AC175" s="148" t="str">
        <f t="shared" si="26"/>
        <v xml:space="preserve"> </v>
      </c>
      <c r="AD175" s="149" t="str">
        <f t="shared" si="27"/>
        <v xml:space="preserve"> </v>
      </c>
      <c r="AE175" s="150" t="str">
        <f>IF(OR(Z175=" ",Z175=0,AB175=" ",AB175=0)," ",IF(AND(Z175=1,AB175=5),"BAJO",IF(AND(Z175=2,AB175=5),"BAJO",IF(AND(Z175=1,AB175=10),"BAJO",IF(AND(Z175=2,AB175=10),"MODERADO",IF(AND(Z175=1,AB175=20),"MODERADO",IF(AND(Z175=3,AB175=5),"MODERADO",IF(AND(Z175=4,AB175=5),"MODERADO",IF(AND(Z175=5,AB175=5),"MODERADO",IF(AND(Z175=2,AB175=20),"ALTO",IF(AND(Z175=3,AB175=10),"ALTO",IF(AND(Z175=4,AB175=10),"ALTO",IF(AND(Z175=5,AB175=10),"ALTO",IF(AND(Z175=3,AB175=20),"EXTREMO",IF(AND(Z175=4,AB175=20),"EXTREMO",IF(AND(Z175=5,AB175=20),"EXTREMO",VLOOKUP(AD175,[3]Evaluacion!A:B,2)))))))))))))))))</f>
        <v xml:space="preserve"> </v>
      </c>
      <c r="AF175" s="146"/>
      <c r="AG175" s="147"/>
      <c r="AH175" s="147"/>
      <c r="AI175" s="147"/>
      <c r="AJ175" s="147"/>
      <c r="AK175" s="147"/>
      <c r="AL175" s="147"/>
      <c r="AM175" s="147"/>
      <c r="AN175" s="147"/>
      <c r="AO175" s="162">
        <f t="shared" si="24"/>
        <v>0</v>
      </c>
      <c r="AP175" s="163" t="str">
        <f t="shared" si="20"/>
        <v>DISMINUYE CERO PUNTOS</v>
      </c>
      <c r="AQ175" s="148"/>
      <c r="AR175" s="149" t="str">
        <f t="shared" si="21"/>
        <v xml:space="preserve"> </v>
      </c>
      <c r="AS175" s="148"/>
      <c r="AT175" s="149" t="str">
        <f t="shared" si="22"/>
        <v xml:space="preserve"> </v>
      </c>
      <c r="AU175" s="148" t="str">
        <f t="shared" si="23"/>
        <v xml:space="preserve"> </v>
      </c>
      <c r="AV175" s="148" t="str">
        <f>IF(OR(AQ175=" ",AQ175=0,AS175=" ",AS175=0)," ",IF(AND(AQ175=1,AS175=5),"BAJO",IF(AND(AQ175=2,AS175=5),"BAJO",IF(AND(AQ175=1,AS175=10),"BAJO",IF(AND(AQ175=2,AS175=10),"MODERADO",IF(AND(AQ175=1,AS175=20),"MODERADO",IF(AND(AQ175=3,AS175=5),"MODERADO",IF(AND(AQ175=4,AS175=5),"MODERADO",IF(AND(AQ175=5,AS175=5),"MODERADO",IF(AND(AQ175=2,AS175=20),"ALTO",IF(AND(AQ175=3,AS175=10),"ALTO",IF(AND(AQ175=4,AS175=10),"ALTO",IF(AND(AQ175=5,AS175=10),"ALTO",IF(AND(AQ175=3,AS175=20),"EXTREMO",IF(AND(AQ175=4,AS175=20),"EXTREMO",IF(AND(AQ175=5,AS175=20),"EXTREMO",VLOOKUP(AU175,[3]Evaluacion!R:S,2)))))))))))))))))</f>
        <v xml:space="preserve"> </v>
      </c>
      <c r="AW175" s="148"/>
      <c r="AX175" s="148"/>
      <c r="AY175" s="148"/>
      <c r="AZ175" s="148"/>
      <c r="BA175" s="148"/>
      <c r="BB175" s="148"/>
      <c r="BC175" s="148"/>
      <c r="BD175" s="153"/>
      <c r="BE175" s="148"/>
    </row>
    <row r="176" spans="1:57" ht="57" thickBot="1" x14ac:dyDescent="0.35">
      <c r="A176" s="137"/>
      <c r="B176" s="138"/>
      <c r="C176" s="151"/>
      <c r="D176" s="138"/>
      <c r="E176" s="185"/>
      <c r="F176" s="142"/>
      <c r="G176" s="140"/>
      <c r="H176" s="140"/>
      <c r="I176" s="140"/>
      <c r="J176" s="140"/>
      <c r="K176" s="140"/>
      <c r="L176" s="140"/>
      <c r="M176" s="140"/>
      <c r="N176" s="140"/>
      <c r="O176" s="140"/>
      <c r="P176" s="140"/>
      <c r="Q176" s="140"/>
      <c r="R176" s="140"/>
      <c r="S176" s="140"/>
      <c r="T176" s="140"/>
      <c r="U176" s="140"/>
      <c r="V176" s="140"/>
      <c r="W176" s="140"/>
      <c r="X176" s="140"/>
      <c r="Y176" s="140"/>
      <c r="Z176" s="148"/>
      <c r="AA176" s="148" t="str">
        <f t="shared" si="25"/>
        <v xml:space="preserve"> </v>
      </c>
      <c r="AB176" s="148"/>
      <c r="AC176" s="148" t="str">
        <f t="shared" si="26"/>
        <v xml:space="preserve"> </v>
      </c>
      <c r="AD176" s="149" t="str">
        <f t="shared" si="27"/>
        <v xml:space="preserve"> </v>
      </c>
      <c r="AE176" s="150" t="str">
        <f>IF(OR(Z176=" ",Z176=0,AB176=" ",AB176=0)," ",IF(AND(Z176=1,AB176=5),"BAJO",IF(AND(Z176=2,AB176=5),"BAJO",IF(AND(Z176=1,AB176=10),"BAJO",IF(AND(Z176=2,AB176=10),"MODERADO",IF(AND(Z176=1,AB176=20),"MODERADO",IF(AND(Z176=3,AB176=5),"MODERADO",IF(AND(Z176=4,AB176=5),"MODERADO",IF(AND(Z176=5,AB176=5),"MODERADO",IF(AND(Z176=2,AB176=20),"ALTO",IF(AND(Z176=3,AB176=10),"ALTO",IF(AND(Z176=4,AB176=10),"ALTO",IF(AND(Z176=5,AB176=10),"ALTO",IF(AND(Z176=3,AB176=20),"EXTREMO",IF(AND(Z176=4,AB176=20),"EXTREMO",IF(AND(Z176=5,AB176=20),"EXTREMO",VLOOKUP(AD176,[3]Evaluacion!A:B,2)))))))))))))))))</f>
        <v xml:space="preserve"> </v>
      </c>
      <c r="AF176" s="146"/>
      <c r="AG176" s="147"/>
      <c r="AH176" s="147"/>
      <c r="AI176" s="147"/>
      <c r="AJ176" s="147"/>
      <c r="AK176" s="147"/>
      <c r="AL176" s="147"/>
      <c r="AM176" s="147"/>
      <c r="AN176" s="147"/>
      <c r="AO176" s="162">
        <f t="shared" si="24"/>
        <v>0</v>
      </c>
      <c r="AP176" s="163" t="str">
        <f t="shared" si="20"/>
        <v>DISMINUYE CERO PUNTOS</v>
      </c>
      <c r="AQ176" s="148"/>
      <c r="AR176" s="149" t="str">
        <f t="shared" si="21"/>
        <v xml:space="preserve"> </v>
      </c>
      <c r="AS176" s="148"/>
      <c r="AT176" s="149" t="str">
        <f t="shared" si="22"/>
        <v xml:space="preserve"> </v>
      </c>
      <c r="AU176" s="148" t="str">
        <f t="shared" si="23"/>
        <v xml:space="preserve"> </v>
      </c>
      <c r="AV176" s="148" t="str">
        <f>IF(OR(AQ176=" ",AQ176=0,AS176=" ",AS176=0)," ",IF(AND(AQ176=1,AS176=5),"BAJO",IF(AND(AQ176=2,AS176=5),"BAJO",IF(AND(AQ176=1,AS176=10),"BAJO",IF(AND(AQ176=2,AS176=10),"MODERADO",IF(AND(AQ176=1,AS176=20),"MODERADO",IF(AND(AQ176=3,AS176=5),"MODERADO",IF(AND(AQ176=4,AS176=5),"MODERADO",IF(AND(AQ176=5,AS176=5),"MODERADO",IF(AND(AQ176=2,AS176=20),"ALTO",IF(AND(AQ176=3,AS176=10),"ALTO",IF(AND(AQ176=4,AS176=10),"ALTO",IF(AND(AQ176=5,AS176=10),"ALTO",IF(AND(AQ176=3,AS176=20),"EXTREMO",IF(AND(AQ176=4,AS176=20),"EXTREMO",IF(AND(AQ176=5,AS176=20),"EXTREMO",VLOOKUP(AU176,[3]Evaluacion!R:S,2)))))))))))))))))</f>
        <v xml:space="preserve"> </v>
      </c>
      <c r="AW176" s="148"/>
      <c r="AX176" s="148"/>
      <c r="AY176" s="148"/>
      <c r="AZ176" s="148"/>
      <c r="BA176" s="148"/>
      <c r="BB176" s="148"/>
      <c r="BC176" s="148"/>
      <c r="BD176" s="153"/>
      <c r="BE176" s="148"/>
    </row>
    <row r="177" spans="1:57" ht="57" thickBot="1" x14ac:dyDescent="0.35">
      <c r="A177" s="137"/>
      <c r="B177" s="138"/>
      <c r="C177" s="151"/>
      <c r="D177" s="138"/>
      <c r="E177" s="185"/>
      <c r="F177" s="142"/>
      <c r="G177" s="140"/>
      <c r="H177" s="140"/>
      <c r="I177" s="140"/>
      <c r="J177" s="140"/>
      <c r="K177" s="140"/>
      <c r="L177" s="140"/>
      <c r="M177" s="140"/>
      <c r="N177" s="140"/>
      <c r="O177" s="140"/>
      <c r="P177" s="140"/>
      <c r="Q177" s="140"/>
      <c r="R177" s="140"/>
      <c r="S177" s="140"/>
      <c r="T177" s="140"/>
      <c r="U177" s="140"/>
      <c r="V177" s="140"/>
      <c r="W177" s="140"/>
      <c r="X177" s="140"/>
      <c r="Y177" s="140"/>
      <c r="Z177" s="148"/>
      <c r="AA177" s="148" t="str">
        <f t="shared" si="25"/>
        <v xml:space="preserve"> </v>
      </c>
      <c r="AB177" s="148"/>
      <c r="AC177" s="148" t="str">
        <f t="shared" si="26"/>
        <v xml:space="preserve"> </v>
      </c>
      <c r="AD177" s="149" t="str">
        <f t="shared" si="27"/>
        <v xml:space="preserve"> </v>
      </c>
      <c r="AE177" s="150" t="str">
        <f>IF(OR(Z177=" ",Z177=0,AB177=" ",AB177=0)," ",IF(AND(Z177=1,AB177=5),"BAJO",IF(AND(Z177=2,AB177=5),"BAJO",IF(AND(Z177=1,AB177=10),"BAJO",IF(AND(Z177=2,AB177=10),"MODERADO",IF(AND(Z177=1,AB177=20),"MODERADO",IF(AND(Z177=3,AB177=5),"MODERADO",IF(AND(Z177=4,AB177=5),"MODERADO",IF(AND(Z177=5,AB177=5),"MODERADO",IF(AND(Z177=2,AB177=20),"ALTO",IF(AND(Z177=3,AB177=10),"ALTO",IF(AND(Z177=4,AB177=10),"ALTO",IF(AND(Z177=5,AB177=10),"ALTO",IF(AND(Z177=3,AB177=20),"EXTREMO",IF(AND(Z177=4,AB177=20),"EXTREMO",IF(AND(Z177=5,AB177=20),"EXTREMO",VLOOKUP(AD177,[3]Evaluacion!A:B,2)))))))))))))))))</f>
        <v xml:space="preserve"> </v>
      </c>
      <c r="AF177" s="146"/>
      <c r="AG177" s="147"/>
      <c r="AH177" s="147"/>
      <c r="AI177" s="147"/>
      <c r="AJ177" s="147"/>
      <c r="AK177" s="147"/>
      <c r="AL177" s="147"/>
      <c r="AM177" s="147"/>
      <c r="AN177" s="147"/>
      <c r="AO177" s="162">
        <f t="shared" si="24"/>
        <v>0</v>
      </c>
      <c r="AP177" s="163" t="str">
        <f t="shared" si="20"/>
        <v>DISMINUYE CERO PUNTOS</v>
      </c>
      <c r="AQ177" s="148"/>
      <c r="AR177" s="149" t="str">
        <f t="shared" si="21"/>
        <v xml:space="preserve"> </v>
      </c>
      <c r="AS177" s="148"/>
      <c r="AT177" s="149" t="str">
        <f t="shared" si="22"/>
        <v xml:space="preserve"> </v>
      </c>
      <c r="AU177" s="148" t="str">
        <f t="shared" si="23"/>
        <v xml:space="preserve"> </v>
      </c>
      <c r="AV177" s="148" t="str">
        <f>IF(OR(AQ177=" ",AQ177=0,AS177=" ",AS177=0)," ",IF(AND(AQ177=1,AS177=5),"BAJO",IF(AND(AQ177=2,AS177=5),"BAJO",IF(AND(AQ177=1,AS177=10),"BAJO",IF(AND(AQ177=2,AS177=10),"MODERADO",IF(AND(AQ177=1,AS177=20),"MODERADO",IF(AND(AQ177=3,AS177=5),"MODERADO",IF(AND(AQ177=4,AS177=5),"MODERADO",IF(AND(AQ177=5,AS177=5),"MODERADO",IF(AND(AQ177=2,AS177=20),"ALTO",IF(AND(AQ177=3,AS177=10),"ALTO",IF(AND(AQ177=4,AS177=10),"ALTO",IF(AND(AQ177=5,AS177=10),"ALTO",IF(AND(AQ177=3,AS177=20),"EXTREMO",IF(AND(AQ177=4,AS177=20),"EXTREMO",IF(AND(AQ177=5,AS177=20),"EXTREMO",VLOOKUP(AU177,[3]Evaluacion!R:S,2)))))))))))))))))</f>
        <v xml:space="preserve"> </v>
      </c>
      <c r="AW177" s="148"/>
      <c r="AX177" s="148"/>
      <c r="AY177" s="148"/>
      <c r="AZ177" s="148"/>
      <c r="BA177" s="148"/>
      <c r="BB177" s="148"/>
      <c r="BC177" s="148"/>
      <c r="BD177" s="153"/>
      <c r="BE177" s="148"/>
    </row>
    <row r="178" spans="1:57" ht="57" thickBot="1" x14ac:dyDescent="0.35">
      <c r="A178" s="137"/>
      <c r="B178" s="138"/>
      <c r="C178" s="151"/>
      <c r="D178" s="138"/>
      <c r="E178" s="185"/>
      <c r="F178" s="142"/>
      <c r="G178" s="140"/>
      <c r="H178" s="140"/>
      <c r="I178" s="140"/>
      <c r="J178" s="140"/>
      <c r="K178" s="140"/>
      <c r="L178" s="140"/>
      <c r="M178" s="140"/>
      <c r="N178" s="140"/>
      <c r="O178" s="140"/>
      <c r="P178" s="140"/>
      <c r="Q178" s="140"/>
      <c r="R178" s="140"/>
      <c r="S178" s="140"/>
      <c r="T178" s="140"/>
      <c r="U178" s="140"/>
      <c r="V178" s="140"/>
      <c r="W178" s="140"/>
      <c r="X178" s="140"/>
      <c r="Y178" s="140"/>
      <c r="Z178" s="148"/>
      <c r="AA178" s="148" t="str">
        <f t="shared" si="25"/>
        <v xml:space="preserve"> </v>
      </c>
      <c r="AB178" s="148"/>
      <c r="AC178" s="148" t="str">
        <f t="shared" si="26"/>
        <v xml:space="preserve"> </v>
      </c>
      <c r="AD178" s="149" t="str">
        <f t="shared" si="27"/>
        <v xml:space="preserve"> </v>
      </c>
      <c r="AE178" s="150" t="str">
        <f>IF(OR(Z178=" ",Z178=0,AB178=" ",AB178=0)," ",IF(AND(Z178=1,AB178=5),"BAJO",IF(AND(Z178=2,AB178=5),"BAJO",IF(AND(Z178=1,AB178=10),"BAJO",IF(AND(Z178=2,AB178=10),"MODERADO",IF(AND(Z178=1,AB178=20),"MODERADO",IF(AND(Z178=3,AB178=5),"MODERADO",IF(AND(Z178=4,AB178=5),"MODERADO",IF(AND(Z178=5,AB178=5),"MODERADO",IF(AND(Z178=2,AB178=20),"ALTO",IF(AND(Z178=3,AB178=10),"ALTO",IF(AND(Z178=4,AB178=10),"ALTO",IF(AND(Z178=5,AB178=10),"ALTO",IF(AND(Z178=3,AB178=20),"EXTREMO",IF(AND(Z178=4,AB178=20),"EXTREMO",IF(AND(Z178=5,AB178=20),"EXTREMO",VLOOKUP(AD178,[3]Evaluacion!A:B,2)))))))))))))))))</f>
        <v xml:space="preserve"> </v>
      </c>
      <c r="AF178" s="146"/>
      <c r="AG178" s="147"/>
      <c r="AH178" s="147"/>
      <c r="AI178" s="147"/>
      <c r="AJ178" s="147"/>
      <c r="AK178" s="147"/>
      <c r="AL178" s="147"/>
      <c r="AM178" s="147"/>
      <c r="AN178" s="147"/>
      <c r="AO178" s="162">
        <f t="shared" si="24"/>
        <v>0</v>
      </c>
      <c r="AP178" s="163" t="str">
        <f t="shared" si="20"/>
        <v>DISMINUYE CERO PUNTOS</v>
      </c>
      <c r="AQ178" s="148"/>
      <c r="AR178" s="149" t="str">
        <f t="shared" si="21"/>
        <v xml:space="preserve"> </v>
      </c>
      <c r="AS178" s="148"/>
      <c r="AT178" s="149" t="str">
        <f t="shared" si="22"/>
        <v xml:space="preserve"> </v>
      </c>
      <c r="AU178" s="148" t="str">
        <f t="shared" si="23"/>
        <v xml:space="preserve"> </v>
      </c>
      <c r="AV178" s="148" t="str">
        <f>IF(OR(AQ178=" ",AQ178=0,AS178=" ",AS178=0)," ",IF(AND(AQ178=1,AS178=5),"BAJO",IF(AND(AQ178=2,AS178=5),"BAJO",IF(AND(AQ178=1,AS178=10),"BAJO",IF(AND(AQ178=2,AS178=10),"MODERADO",IF(AND(AQ178=1,AS178=20),"MODERADO",IF(AND(AQ178=3,AS178=5),"MODERADO",IF(AND(AQ178=4,AS178=5),"MODERADO",IF(AND(AQ178=5,AS178=5),"MODERADO",IF(AND(AQ178=2,AS178=20),"ALTO",IF(AND(AQ178=3,AS178=10),"ALTO",IF(AND(AQ178=4,AS178=10),"ALTO",IF(AND(AQ178=5,AS178=10),"ALTO",IF(AND(AQ178=3,AS178=20),"EXTREMO",IF(AND(AQ178=4,AS178=20),"EXTREMO",IF(AND(AQ178=5,AS178=20),"EXTREMO",VLOOKUP(AU178,[3]Evaluacion!R:S,2)))))))))))))))))</f>
        <v xml:space="preserve"> </v>
      </c>
      <c r="AW178" s="148"/>
      <c r="AX178" s="148"/>
      <c r="AY178" s="148"/>
      <c r="AZ178" s="148"/>
      <c r="BA178" s="148"/>
      <c r="BB178" s="148"/>
      <c r="BC178" s="148"/>
      <c r="BD178" s="153"/>
      <c r="BE178" s="148"/>
    </row>
    <row r="179" spans="1:57" ht="57" thickBot="1" x14ac:dyDescent="0.35">
      <c r="A179" s="137"/>
      <c r="B179" s="138"/>
      <c r="C179" s="151"/>
      <c r="D179" s="138"/>
      <c r="E179" s="185"/>
      <c r="F179" s="142"/>
      <c r="G179" s="140"/>
      <c r="H179" s="140"/>
      <c r="I179" s="140"/>
      <c r="J179" s="140"/>
      <c r="K179" s="140"/>
      <c r="L179" s="140"/>
      <c r="M179" s="140"/>
      <c r="N179" s="140"/>
      <c r="O179" s="140"/>
      <c r="P179" s="140"/>
      <c r="Q179" s="140"/>
      <c r="R179" s="140"/>
      <c r="S179" s="140"/>
      <c r="T179" s="140"/>
      <c r="U179" s="140"/>
      <c r="V179" s="140"/>
      <c r="W179" s="140"/>
      <c r="X179" s="140"/>
      <c r="Y179" s="140"/>
      <c r="Z179" s="148"/>
      <c r="AA179" s="148" t="str">
        <f t="shared" si="25"/>
        <v xml:space="preserve"> </v>
      </c>
      <c r="AB179" s="148"/>
      <c r="AC179" s="148" t="str">
        <f t="shared" si="26"/>
        <v xml:space="preserve"> </v>
      </c>
      <c r="AD179" s="149" t="str">
        <f t="shared" si="27"/>
        <v xml:space="preserve"> </v>
      </c>
      <c r="AE179" s="150" t="str">
        <f>IF(OR(Z179=" ",Z179=0,AB179=" ",AB179=0)," ",IF(AND(Z179=1,AB179=5),"BAJO",IF(AND(Z179=2,AB179=5),"BAJO",IF(AND(Z179=1,AB179=10),"BAJO",IF(AND(Z179=2,AB179=10),"MODERADO",IF(AND(Z179=1,AB179=20),"MODERADO",IF(AND(Z179=3,AB179=5),"MODERADO",IF(AND(Z179=4,AB179=5),"MODERADO",IF(AND(Z179=5,AB179=5),"MODERADO",IF(AND(Z179=2,AB179=20),"ALTO",IF(AND(Z179=3,AB179=10),"ALTO",IF(AND(Z179=4,AB179=10),"ALTO",IF(AND(Z179=5,AB179=10),"ALTO",IF(AND(Z179=3,AB179=20),"EXTREMO",IF(AND(Z179=4,AB179=20),"EXTREMO",IF(AND(Z179=5,AB179=20),"EXTREMO",VLOOKUP(AD179,[3]Evaluacion!A:B,2)))))))))))))))))</f>
        <v xml:space="preserve"> </v>
      </c>
      <c r="AF179" s="146"/>
      <c r="AG179" s="147"/>
      <c r="AH179" s="147"/>
      <c r="AI179" s="147"/>
      <c r="AJ179" s="147"/>
      <c r="AK179" s="147"/>
      <c r="AL179" s="147"/>
      <c r="AM179" s="147"/>
      <c r="AN179" s="147"/>
      <c r="AO179" s="162">
        <f t="shared" si="24"/>
        <v>0</v>
      </c>
      <c r="AP179" s="163" t="str">
        <f t="shared" si="20"/>
        <v>DISMINUYE CERO PUNTOS</v>
      </c>
      <c r="AQ179" s="148"/>
      <c r="AR179" s="149" t="str">
        <f t="shared" si="21"/>
        <v xml:space="preserve"> </v>
      </c>
      <c r="AS179" s="148"/>
      <c r="AT179" s="149" t="str">
        <f t="shared" si="22"/>
        <v xml:space="preserve"> </v>
      </c>
      <c r="AU179" s="148" t="str">
        <f t="shared" si="23"/>
        <v xml:space="preserve"> </v>
      </c>
      <c r="AV179" s="148" t="str">
        <f>IF(OR(AQ179=" ",AQ179=0,AS179=" ",AS179=0)," ",IF(AND(AQ179=1,AS179=5),"BAJO",IF(AND(AQ179=2,AS179=5),"BAJO",IF(AND(AQ179=1,AS179=10),"BAJO",IF(AND(AQ179=2,AS179=10),"MODERADO",IF(AND(AQ179=1,AS179=20),"MODERADO",IF(AND(AQ179=3,AS179=5),"MODERADO",IF(AND(AQ179=4,AS179=5),"MODERADO",IF(AND(AQ179=5,AS179=5),"MODERADO",IF(AND(AQ179=2,AS179=20),"ALTO",IF(AND(AQ179=3,AS179=10),"ALTO",IF(AND(AQ179=4,AS179=10),"ALTO",IF(AND(AQ179=5,AS179=10),"ALTO",IF(AND(AQ179=3,AS179=20),"EXTREMO",IF(AND(AQ179=4,AS179=20),"EXTREMO",IF(AND(AQ179=5,AS179=20),"EXTREMO",VLOOKUP(AU179,[3]Evaluacion!R:S,2)))))))))))))))))</f>
        <v xml:space="preserve"> </v>
      </c>
      <c r="AW179" s="148"/>
      <c r="AX179" s="148"/>
      <c r="AY179" s="148"/>
      <c r="AZ179" s="148"/>
      <c r="BA179" s="148"/>
      <c r="BB179" s="148"/>
      <c r="BC179" s="148"/>
      <c r="BD179" s="153"/>
      <c r="BE179" s="148"/>
    </row>
    <row r="180" spans="1:57" ht="57" thickBot="1" x14ac:dyDescent="0.35">
      <c r="A180" s="137"/>
      <c r="B180" s="138"/>
      <c r="C180" s="151"/>
      <c r="D180" s="138"/>
      <c r="E180" s="185"/>
      <c r="F180" s="142"/>
      <c r="G180" s="140"/>
      <c r="H180" s="140"/>
      <c r="I180" s="140"/>
      <c r="J180" s="140"/>
      <c r="K180" s="140"/>
      <c r="L180" s="140"/>
      <c r="M180" s="140"/>
      <c r="N180" s="140"/>
      <c r="O180" s="140"/>
      <c r="P180" s="140"/>
      <c r="Q180" s="140"/>
      <c r="R180" s="140"/>
      <c r="S180" s="140"/>
      <c r="T180" s="140"/>
      <c r="U180" s="140"/>
      <c r="V180" s="140"/>
      <c r="W180" s="140"/>
      <c r="X180" s="140"/>
      <c r="Y180" s="140"/>
      <c r="Z180" s="148"/>
      <c r="AA180" s="148" t="str">
        <f t="shared" si="25"/>
        <v xml:space="preserve"> </v>
      </c>
      <c r="AB180" s="148"/>
      <c r="AC180" s="148" t="str">
        <f t="shared" si="26"/>
        <v xml:space="preserve"> </v>
      </c>
      <c r="AD180" s="149" t="str">
        <f t="shared" si="27"/>
        <v xml:space="preserve"> </v>
      </c>
      <c r="AE180" s="150" t="str">
        <f>IF(OR(Z180=" ",Z180=0,AB180=" ",AB180=0)," ",IF(AND(Z180=1,AB180=5),"BAJO",IF(AND(Z180=2,AB180=5),"BAJO",IF(AND(Z180=1,AB180=10),"BAJO",IF(AND(Z180=2,AB180=10),"MODERADO",IF(AND(Z180=1,AB180=20),"MODERADO",IF(AND(Z180=3,AB180=5),"MODERADO",IF(AND(Z180=4,AB180=5),"MODERADO",IF(AND(Z180=5,AB180=5),"MODERADO",IF(AND(Z180=2,AB180=20),"ALTO",IF(AND(Z180=3,AB180=10),"ALTO",IF(AND(Z180=4,AB180=10),"ALTO",IF(AND(Z180=5,AB180=10),"ALTO",IF(AND(Z180=3,AB180=20),"EXTREMO",IF(AND(Z180=4,AB180=20),"EXTREMO",IF(AND(Z180=5,AB180=20),"EXTREMO",VLOOKUP(AD180,[3]Evaluacion!A:B,2)))))))))))))))))</f>
        <v xml:space="preserve"> </v>
      </c>
      <c r="AF180" s="146"/>
      <c r="AG180" s="147"/>
      <c r="AH180" s="147"/>
      <c r="AI180" s="147"/>
      <c r="AJ180" s="147"/>
      <c r="AK180" s="147"/>
      <c r="AL180" s="147"/>
      <c r="AM180" s="147"/>
      <c r="AN180" s="147"/>
      <c r="AO180" s="162">
        <f t="shared" si="24"/>
        <v>0</v>
      </c>
      <c r="AP180" s="163" t="str">
        <f t="shared" si="20"/>
        <v>DISMINUYE CERO PUNTOS</v>
      </c>
      <c r="AQ180" s="148"/>
      <c r="AR180" s="149" t="str">
        <f t="shared" si="21"/>
        <v xml:space="preserve"> </v>
      </c>
      <c r="AS180" s="148"/>
      <c r="AT180" s="149" t="str">
        <f t="shared" si="22"/>
        <v xml:space="preserve"> </v>
      </c>
      <c r="AU180" s="148" t="str">
        <f t="shared" si="23"/>
        <v xml:space="preserve"> </v>
      </c>
      <c r="AV180" s="148" t="str">
        <f>IF(OR(AQ180=" ",AQ180=0,AS180=" ",AS180=0)," ",IF(AND(AQ180=1,AS180=5),"BAJO",IF(AND(AQ180=2,AS180=5),"BAJO",IF(AND(AQ180=1,AS180=10),"BAJO",IF(AND(AQ180=2,AS180=10),"MODERADO",IF(AND(AQ180=1,AS180=20),"MODERADO",IF(AND(AQ180=3,AS180=5),"MODERADO",IF(AND(AQ180=4,AS180=5),"MODERADO",IF(AND(AQ180=5,AS180=5),"MODERADO",IF(AND(AQ180=2,AS180=20),"ALTO",IF(AND(AQ180=3,AS180=10),"ALTO",IF(AND(AQ180=4,AS180=10),"ALTO",IF(AND(AQ180=5,AS180=10),"ALTO",IF(AND(AQ180=3,AS180=20),"EXTREMO",IF(AND(AQ180=4,AS180=20),"EXTREMO",IF(AND(AQ180=5,AS180=20),"EXTREMO",VLOOKUP(AU180,[3]Evaluacion!R:S,2)))))))))))))))))</f>
        <v xml:space="preserve"> </v>
      </c>
      <c r="AW180" s="148"/>
      <c r="AX180" s="148"/>
      <c r="AY180" s="148"/>
      <c r="AZ180" s="148"/>
      <c r="BA180" s="148"/>
      <c r="BB180" s="148"/>
      <c r="BC180" s="148"/>
      <c r="BD180" s="153"/>
      <c r="BE180" s="148"/>
    </row>
    <row r="181" spans="1:57" ht="57" thickBot="1" x14ac:dyDescent="0.35">
      <c r="A181" s="137"/>
      <c r="B181" s="138"/>
      <c r="C181" s="151"/>
      <c r="D181" s="138"/>
      <c r="E181" s="185"/>
      <c r="F181" s="142"/>
      <c r="G181" s="140"/>
      <c r="H181" s="140"/>
      <c r="I181" s="140"/>
      <c r="J181" s="140"/>
      <c r="K181" s="140"/>
      <c r="L181" s="140"/>
      <c r="M181" s="140"/>
      <c r="N181" s="140"/>
      <c r="O181" s="140"/>
      <c r="P181" s="140"/>
      <c r="Q181" s="140"/>
      <c r="R181" s="140"/>
      <c r="S181" s="140"/>
      <c r="T181" s="140"/>
      <c r="U181" s="140"/>
      <c r="V181" s="140"/>
      <c r="W181" s="140"/>
      <c r="X181" s="140"/>
      <c r="Y181" s="140"/>
      <c r="Z181" s="148"/>
      <c r="AA181" s="148" t="str">
        <f t="shared" si="25"/>
        <v xml:space="preserve"> </v>
      </c>
      <c r="AB181" s="148"/>
      <c r="AC181" s="148" t="str">
        <f t="shared" si="26"/>
        <v xml:space="preserve"> </v>
      </c>
      <c r="AD181" s="149" t="str">
        <f t="shared" si="27"/>
        <v xml:space="preserve"> </v>
      </c>
      <c r="AE181" s="150" t="str">
        <f>IF(OR(Z181=" ",Z181=0,AB181=" ",AB181=0)," ",IF(AND(Z181=1,AB181=5),"BAJO",IF(AND(Z181=2,AB181=5),"BAJO",IF(AND(Z181=1,AB181=10),"BAJO",IF(AND(Z181=2,AB181=10),"MODERADO",IF(AND(Z181=1,AB181=20),"MODERADO",IF(AND(Z181=3,AB181=5),"MODERADO",IF(AND(Z181=4,AB181=5),"MODERADO",IF(AND(Z181=5,AB181=5),"MODERADO",IF(AND(Z181=2,AB181=20),"ALTO",IF(AND(Z181=3,AB181=10),"ALTO",IF(AND(Z181=4,AB181=10),"ALTO",IF(AND(Z181=5,AB181=10),"ALTO",IF(AND(Z181=3,AB181=20),"EXTREMO",IF(AND(Z181=4,AB181=20),"EXTREMO",IF(AND(Z181=5,AB181=20),"EXTREMO",VLOOKUP(AD181,[3]Evaluacion!A:B,2)))))))))))))))))</f>
        <v xml:space="preserve"> </v>
      </c>
      <c r="AF181" s="146"/>
      <c r="AG181" s="147"/>
      <c r="AH181" s="147"/>
      <c r="AI181" s="147"/>
      <c r="AJ181" s="147"/>
      <c r="AK181" s="147"/>
      <c r="AL181" s="147"/>
      <c r="AM181" s="147"/>
      <c r="AN181" s="147"/>
      <c r="AO181" s="162">
        <f t="shared" si="24"/>
        <v>0</v>
      </c>
      <c r="AP181" s="163" t="str">
        <f t="shared" si="20"/>
        <v>DISMINUYE CERO PUNTOS</v>
      </c>
      <c r="AQ181" s="148"/>
      <c r="AR181" s="149" t="str">
        <f t="shared" si="21"/>
        <v xml:space="preserve"> </v>
      </c>
      <c r="AS181" s="148"/>
      <c r="AT181" s="149" t="str">
        <f t="shared" si="22"/>
        <v xml:space="preserve"> </v>
      </c>
      <c r="AU181" s="148" t="str">
        <f t="shared" si="23"/>
        <v xml:space="preserve"> </v>
      </c>
      <c r="AV181" s="148" t="str">
        <f>IF(OR(AQ181=" ",AQ181=0,AS181=" ",AS181=0)," ",IF(AND(AQ181=1,AS181=5),"BAJO",IF(AND(AQ181=2,AS181=5),"BAJO",IF(AND(AQ181=1,AS181=10),"BAJO",IF(AND(AQ181=2,AS181=10),"MODERADO",IF(AND(AQ181=1,AS181=20),"MODERADO",IF(AND(AQ181=3,AS181=5),"MODERADO",IF(AND(AQ181=4,AS181=5),"MODERADO",IF(AND(AQ181=5,AS181=5),"MODERADO",IF(AND(AQ181=2,AS181=20),"ALTO",IF(AND(AQ181=3,AS181=10),"ALTO",IF(AND(AQ181=4,AS181=10),"ALTO",IF(AND(AQ181=5,AS181=10),"ALTO",IF(AND(AQ181=3,AS181=20),"EXTREMO",IF(AND(AQ181=4,AS181=20),"EXTREMO",IF(AND(AQ181=5,AS181=20),"EXTREMO",VLOOKUP(AU181,[3]Evaluacion!R:S,2)))))))))))))))))</f>
        <v xml:space="preserve"> </v>
      </c>
      <c r="AW181" s="148"/>
      <c r="AX181" s="148"/>
      <c r="AY181" s="148"/>
      <c r="AZ181" s="148"/>
      <c r="BA181" s="148"/>
      <c r="BB181" s="148"/>
      <c r="BC181" s="148"/>
      <c r="BD181" s="153"/>
      <c r="BE181" s="148"/>
    </row>
    <row r="182" spans="1:57" ht="57" thickBot="1" x14ac:dyDescent="0.35">
      <c r="A182" s="137"/>
      <c r="B182" s="138"/>
      <c r="C182" s="151"/>
      <c r="D182" s="138"/>
      <c r="E182" s="185"/>
      <c r="F182" s="142"/>
      <c r="G182" s="140"/>
      <c r="H182" s="140"/>
      <c r="I182" s="140"/>
      <c r="J182" s="140"/>
      <c r="K182" s="140"/>
      <c r="L182" s="140"/>
      <c r="M182" s="140"/>
      <c r="N182" s="140"/>
      <c r="O182" s="140"/>
      <c r="P182" s="140"/>
      <c r="Q182" s="140"/>
      <c r="R182" s="140"/>
      <c r="S182" s="140"/>
      <c r="T182" s="140"/>
      <c r="U182" s="140"/>
      <c r="V182" s="140"/>
      <c r="W182" s="140"/>
      <c r="X182" s="140"/>
      <c r="Y182" s="140"/>
      <c r="Z182" s="148"/>
      <c r="AA182" s="148" t="str">
        <f t="shared" si="25"/>
        <v xml:space="preserve"> </v>
      </c>
      <c r="AB182" s="148"/>
      <c r="AC182" s="148" t="str">
        <f t="shared" si="26"/>
        <v xml:space="preserve"> </v>
      </c>
      <c r="AD182" s="149" t="str">
        <f t="shared" si="27"/>
        <v xml:space="preserve"> </v>
      </c>
      <c r="AE182" s="150" t="str">
        <f>IF(OR(Z182=" ",Z182=0,AB182=" ",AB182=0)," ",IF(AND(Z182=1,AB182=5),"BAJO",IF(AND(Z182=2,AB182=5),"BAJO",IF(AND(Z182=1,AB182=10),"BAJO",IF(AND(Z182=2,AB182=10),"MODERADO",IF(AND(Z182=1,AB182=20),"MODERADO",IF(AND(Z182=3,AB182=5),"MODERADO",IF(AND(Z182=4,AB182=5),"MODERADO",IF(AND(Z182=5,AB182=5),"MODERADO",IF(AND(Z182=2,AB182=20),"ALTO",IF(AND(Z182=3,AB182=10),"ALTO",IF(AND(Z182=4,AB182=10),"ALTO",IF(AND(Z182=5,AB182=10),"ALTO",IF(AND(Z182=3,AB182=20),"EXTREMO",IF(AND(Z182=4,AB182=20),"EXTREMO",IF(AND(Z182=5,AB182=20),"EXTREMO",VLOOKUP(AD182,[3]Evaluacion!A:B,2)))))))))))))))))</f>
        <v xml:space="preserve"> </v>
      </c>
      <c r="AF182" s="146"/>
      <c r="AG182" s="147"/>
      <c r="AH182" s="147"/>
      <c r="AI182" s="147"/>
      <c r="AJ182" s="147"/>
      <c r="AK182" s="147"/>
      <c r="AL182" s="147"/>
      <c r="AM182" s="147"/>
      <c r="AN182" s="147"/>
      <c r="AO182" s="162">
        <f t="shared" si="24"/>
        <v>0</v>
      </c>
      <c r="AP182" s="163" t="str">
        <f t="shared" si="20"/>
        <v>DISMINUYE CERO PUNTOS</v>
      </c>
      <c r="AQ182" s="148"/>
      <c r="AR182" s="149" t="str">
        <f t="shared" si="21"/>
        <v xml:space="preserve"> </v>
      </c>
      <c r="AS182" s="148"/>
      <c r="AT182" s="149" t="str">
        <f t="shared" si="22"/>
        <v xml:space="preserve"> </v>
      </c>
      <c r="AU182" s="148" t="str">
        <f t="shared" si="23"/>
        <v xml:space="preserve"> </v>
      </c>
      <c r="AV182" s="148" t="str">
        <f>IF(OR(AQ182=" ",AQ182=0,AS182=" ",AS182=0)," ",IF(AND(AQ182=1,AS182=5),"BAJO",IF(AND(AQ182=2,AS182=5),"BAJO",IF(AND(AQ182=1,AS182=10),"BAJO",IF(AND(AQ182=2,AS182=10),"MODERADO",IF(AND(AQ182=1,AS182=20),"MODERADO",IF(AND(AQ182=3,AS182=5),"MODERADO",IF(AND(AQ182=4,AS182=5),"MODERADO",IF(AND(AQ182=5,AS182=5),"MODERADO",IF(AND(AQ182=2,AS182=20),"ALTO",IF(AND(AQ182=3,AS182=10),"ALTO",IF(AND(AQ182=4,AS182=10),"ALTO",IF(AND(AQ182=5,AS182=10),"ALTO",IF(AND(AQ182=3,AS182=20),"EXTREMO",IF(AND(AQ182=4,AS182=20),"EXTREMO",IF(AND(AQ182=5,AS182=20),"EXTREMO",VLOOKUP(AU182,[3]Evaluacion!R:S,2)))))))))))))))))</f>
        <v xml:space="preserve"> </v>
      </c>
      <c r="AW182" s="148"/>
      <c r="AX182" s="148"/>
      <c r="AY182" s="148"/>
      <c r="AZ182" s="148"/>
      <c r="BA182" s="148"/>
      <c r="BB182" s="148"/>
      <c r="BC182" s="148"/>
      <c r="BD182" s="153"/>
      <c r="BE182" s="148"/>
    </row>
    <row r="183" spans="1:57" ht="57" thickBot="1" x14ac:dyDescent="0.35">
      <c r="A183" s="137"/>
      <c r="B183" s="138"/>
      <c r="C183" s="151"/>
      <c r="D183" s="138"/>
      <c r="E183" s="185"/>
      <c r="F183" s="142"/>
      <c r="G183" s="140"/>
      <c r="H183" s="140"/>
      <c r="I183" s="140"/>
      <c r="J183" s="140"/>
      <c r="K183" s="140"/>
      <c r="L183" s="140"/>
      <c r="M183" s="140"/>
      <c r="N183" s="140"/>
      <c r="O183" s="140"/>
      <c r="P183" s="140"/>
      <c r="Q183" s="140"/>
      <c r="R183" s="140"/>
      <c r="S183" s="140"/>
      <c r="T183" s="140"/>
      <c r="U183" s="140"/>
      <c r="V183" s="140"/>
      <c r="W183" s="140"/>
      <c r="X183" s="140"/>
      <c r="Y183" s="140"/>
      <c r="Z183" s="148"/>
      <c r="AA183" s="148" t="str">
        <f t="shared" si="25"/>
        <v xml:space="preserve"> </v>
      </c>
      <c r="AB183" s="148"/>
      <c r="AC183" s="148" t="str">
        <f t="shared" si="26"/>
        <v xml:space="preserve"> </v>
      </c>
      <c r="AD183" s="149" t="str">
        <f t="shared" si="27"/>
        <v xml:space="preserve"> </v>
      </c>
      <c r="AE183" s="150" t="str">
        <f>IF(OR(Z183=" ",Z183=0,AB183=" ",AB183=0)," ",IF(AND(Z183=1,AB183=5),"BAJO",IF(AND(Z183=2,AB183=5),"BAJO",IF(AND(Z183=1,AB183=10),"BAJO",IF(AND(Z183=2,AB183=10),"MODERADO",IF(AND(Z183=1,AB183=20),"MODERADO",IF(AND(Z183=3,AB183=5),"MODERADO",IF(AND(Z183=4,AB183=5),"MODERADO",IF(AND(Z183=5,AB183=5),"MODERADO",IF(AND(Z183=2,AB183=20),"ALTO",IF(AND(Z183=3,AB183=10),"ALTO",IF(AND(Z183=4,AB183=10),"ALTO",IF(AND(Z183=5,AB183=10),"ALTO",IF(AND(Z183=3,AB183=20),"EXTREMO",IF(AND(Z183=4,AB183=20),"EXTREMO",IF(AND(Z183=5,AB183=20),"EXTREMO",VLOOKUP(AD183,[3]Evaluacion!A:B,2)))))))))))))))))</f>
        <v xml:space="preserve"> </v>
      </c>
      <c r="AF183" s="146"/>
      <c r="AG183" s="147"/>
      <c r="AH183" s="147"/>
      <c r="AI183" s="147"/>
      <c r="AJ183" s="147"/>
      <c r="AK183" s="147"/>
      <c r="AL183" s="147"/>
      <c r="AM183" s="147"/>
      <c r="AN183" s="147"/>
      <c r="AO183" s="162">
        <f t="shared" si="24"/>
        <v>0</v>
      </c>
      <c r="AP183" s="163" t="str">
        <f t="shared" si="20"/>
        <v>DISMINUYE CERO PUNTOS</v>
      </c>
      <c r="AQ183" s="148"/>
      <c r="AR183" s="149" t="str">
        <f t="shared" si="21"/>
        <v xml:space="preserve"> </v>
      </c>
      <c r="AS183" s="148"/>
      <c r="AT183" s="149" t="str">
        <f t="shared" si="22"/>
        <v xml:space="preserve"> </v>
      </c>
      <c r="AU183" s="148" t="str">
        <f t="shared" si="23"/>
        <v xml:space="preserve"> </v>
      </c>
      <c r="AV183" s="148" t="str">
        <f>IF(OR(AQ183=" ",AQ183=0,AS183=" ",AS183=0)," ",IF(AND(AQ183=1,AS183=5),"BAJO",IF(AND(AQ183=2,AS183=5),"BAJO",IF(AND(AQ183=1,AS183=10),"BAJO",IF(AND(AQ183=2,AS183=10),"MODERADO",IF(AND(AQ183=1,AS183=20),"MODERADO",IF(AND(AQ183=3,AS183=5),"MODERADO",IF(AND(AQ183=4,AS183=5),"MODERADO",IF(AND(AQ183=5,AS183=5),"MODERADO",IF(AND(AQ183=2,AS183=20),"ALTO",IF(AND(AQ183=3,AS183=10),"ALTO",IF(AND(AQ183=4,AS183=10),"ALTO",IF(AND(AQ183=5,AS183=10),"ALTO",IF(AND(AQ183=3,AS183=20),"EXTREMO",IF(AND(AQ183=4,AS183=20),"EXTREMO",IF(AND(AQ183=5,AS183=20),"EXTREMO",VLOOKUP(AU183,[3]Evaluacion!R:S,2)))))))))))))))))</f>
        <v xml:space="preserve"> </v>
      </c>
      <c r="AW183" s="148"/>
      <c r="AX183" s="148"/>
      <c r="AY183" s="148"/>
      <c r="AZ183" s="148"/>
      <c r="BA183" s="148"/>
      <c r="BB183" s="148"/>
      <c r="BC183" s="148"/>
      <c r="BD183" s="153"/>
      <c r="BE183" s="148"/>
    </row>
    <row r="184" spans="1:57" ht="57" thickBot="1" x14ac:dyDescent="0.35">
      <c r="A184" s="137"/>
      <c r="B184" s="138"/>
      <c r="C184" s="151"/>
      <c r="D184" s="138"/>
      <c r="E184" s="185"/>
      <c r="F184" s="142"/>
      <c r="G184" s="140"/>
      <c r="H184" s="140"/>
      <c r="I184" s="140"/>
      <c r="J184" s="140"/>
      <c r="K184" s="140"/>
      <c r="L184" s="140"/>
      <c r="M184" s="140"/>
      <c r="N184" s="140"/>
      <c r="O184" s="140"/>
      <c r="P184" s="140"/>
      <c r="Q184" s="140"/>
      <c r="R184" s="140"/>
      <c r="S184" s="140"/>
      <c r="T184" s="140"/>
      <c r="U184" s="140"/>
      <c r="V184" s="140"/>
      <c r="W184" s="140"/>
      <c r="X184" s="140"/>
      <c r="Y184" s="140"/>
      <c r="Z184" s="148"/>
      <c r="AA184" s="148" t="str">
        <f t="shared" si="25"/>
        <v xml:space="preserve"> </v>
      </c>
      <c r="AB184" s="148"/>
      <c r="AC184" s="148" t="str">
        <f t="shared" si="26"/>
        <v xml:space="preserve"> </v>
      </c>
      <c r="AD184" s="149" t="str">
        <f t="shared" si="27"/>
        <v xml:space="preserve"> </v>
      </c>
      <c r="AE184" s="150" t="str">
        <f>IF(OR(Z184=" ",Z184=0,AB184=" ",AB184=0)," ",IF(AND(Z184=1,AB184=5),"BAJO",IF(AND(Z184=2,AB184=5),"BAJO",IF(AND(Z184=1,AB184=10),"BAJO",IF(AND(Z184=2,AB184=10),"MODERADO",IF(AND(Z184=1,AB184=20),"MODERADO",IF(AND(Z184=3,AB184=5),"MODERADO",IF(AND(Z184=4,AB184=5),"MODERADO",IF(AND(Z184=5,AB184=5),"MODERADO",IF(AND(Z184=2,AB184=20),"ALTO",IF(AND(Z184=3,AB184=10),"ALTO",IF(AND(Z184=4,AB184=10),"ALTO",IF(AND(Z184=5,AB184=10),"ALTO",IF(AND(Z184=3,AB184=20),"EXTREMO",IF(AND(Z184=4,AB184=20),"EXTREMO",IF(AND(Z184=5,AB184=20),"EXTREMO",VLOOKUP(AD184,[3]Evaluacion!A:B,2)))))))))))))))))</f>
        <v xml:space="preserve"> </v>
      </c>
      <c r="AF184" s="146"/>
      <c r="AG184" s="147"/>
      <c r="AH184" s="147"/>
      <c r="AI184" s="147"/>
      <c r="AJ184" s="147"/>
      <c r="AK184" s="147"/>
      <c r="AL184" s="147"/>
      <c r="AM184" s="147"/>
      <c r="AN184" s="147"/>
      <c r="AO184" s="162">
        <f t="shared" si="24"/>
        <v>0</v>
      </c>
      <c r="AP184" s="163" t="str">
        <f t="shared" si="20"/>
        <v>DISMINUYE CERO PUNTOS</v>
      </c>
      <c r="AQ184" s="148"/>
      <c r="AR184" s="149" t="str">
        <f t="shared" si="21"/>
        <v xml:space="preserve"> </v>
      </c>
      <c r="AS184" s="148"/>
      <c r="AT184" s="149" t="str">
        <f t="shared" si="22"/>
        <v xml:space="preserve"> </v>
      </c>
      <c r="AU184" s="148" t="str">
        <f t="shared" si="23"/>
        <v xml:space="preserve"> </v>
      </c>
      <c r="AV184" s="148" t="str">
        <f>IF(OR(AQ184=" ",AQ184=0,AS184=" ",AS184=0)," ",IF(AND(AQ184=1,AS184=5),"BAJO",IF(AND(AQ184=2,AS184=5),"BAJO",IF(AND(AQ184=1,AS184=10),"BAJO",IF(AND(AQ184=2,AS184=10),"MODERADO",IF(AND(AQ184=1,AS184=20),"MODERADO",IF(AND(AQ184=3,AS184=5),"MODERADO",IF(AND(AQ184=4,AS184=5),"MODERADO",IF(AND(AQ184=5,AS184=5),"MODERADO",IF(AND(AQ184=2,AS184=20),"ALTO",IF(AND(AQ184=3,AS184=10),"ALTO",IF(AND(AQ184=4,AS184=10),"ALTO",IF(AND(AQ184=5,AS184=10),"ALTO",IF(AND(AQ184=3,AS184=20),"EXTREMO",IF(AND(AQ184=4,AS184=20),"EXTREMO",IF(AND(AQ184=5,AS184=20),"EXTREMO",VLOOKUP(AU184,[3]Evaluacion!R:S,2)))))))))))))))))</f>
        <v xml:space="preserve"> </v>
      </c>
      <c r="AW184" s="148"/>
      <c r="AX184" s="148"/>
      <c r="AY184" s="148"/>
      <c r="AZ184" s="148"/>
      <c r="BA184" s="148"/>
      <c r="BB184" s="148"/>
      <c r="BC184" s="148"/>
      <c r="BD184" s="153"/>
      <c r="BE184" s="148"/>
    </row>
    <row r="185" spans="1:57" ht="57" thickBot="1" x14ac:dyDescent="0.35">
      <c r="A185" s="137"/>
      <c r="B185" s="138"/>
      <c r="C185" s="151"/>
      <c r="D185" s="138"/>
      <c r="E185" s="185"/>
      <c r="F185" s="142"/>
      <c r="G185" s="140"/>
      <c r="H185" s="140"/>
      <c r="I185" s="140"/>
      <c r="J185" s="140"/>
      <c r="K185" s="140"/>
      <c r="L185" s="140"/>
      <c r="M185" s="140"/>
      <c r="N185" s="140"/>
      <c r="O185" s="140"/>
      <c r="P185" s="140"/>
      <c r="Q185" s="140"/>
      <c r="R185" s="140"/>
      <c r="S185" s="140"/>
      <c r="T185" s="140"/>
      <c r="U185" s="140"/>
      <c r="V185" s="140"/>
      <c r="W185" s="140"/>
      <c r="X185" s="140"/>
      <c r="Y185" s="140"/>
      <c r="Z185" s="148"/>
      <c r="AA185" s="148" t="str">
        <f t="shared" si="25"/>
        <v xml:space="preserve"> </v>
      </c>
      <c r="AB185" s="148"/>
      <c r="AC185" s="148" t="str">
        <f t="shared" si="26"/>
        <v xml:space="preserve"> </v>
      </c>
      <c r="AD185" s="149" t="str">
        <f t="shared" si="27"/>
        <v xml:space="preserve"> </v>
      </c>
      <c r="AE185" s="150" t="str">
        <f>IF(OR(Z185=" ",Z185=0,AB185=" ",AB185=0)," ",IF(AND(Z185=1,AB185=5),"BAJO",IF(AND(Z185=2,AB185=5),"BAJO",IF(AND(Z185=1,AB185=10),"BAJO",IF(AND(Z185=2,AB185=10),"MODERADO",IF(AND(Z185=1,AB185=20),"MODERADO",IF(AND(Z185=3,AB185=5),"MODERADO",IF(AND(Z185=4,AB185=5),"MODERADO",IF(AND(Z185=5,AB185=5),"MODERADO",IF(AND(Z185=2,AB185=20),"ALTO",IF(AND(Z185=3,AB185=10),"ALTO",IF(AND(Z185=4,AB185=10),"ALTO",IF(AND(Z185=5,AB185=10),"ALTO",IF(AND(Z185=3,AB185=20),"EXTREMO",IF(AND(Z185=4,AB185=20),"EXTREMO",IF(AND(Z185=5,AB185=20),"EXTREMO",VLOOKUP(AD185,[3]Evaluacion!A:B,2)))))))))))))))))</f>
        <v xml:space="preserve"> </v>
      </c>
      <c r="AF185" s="146"/>
      <c r="AG185" s="147"/>
      <c r="AH185" s="147"/>
      <c r="AI185" s="147"/>
      <c r="AJ185" s="147"/>
      <c r="AK185" s="147"/>
      <c r="AL185" s="147"/>
      <c r="AM185" s="147"/>
      <c r="AN185" s="147"/>
      <c r="AO185" s="162">
        <f t="shared" si="24"/>
        <v>0</v>
      </c>
      <c r="AP185" s="163" t="str">
        <f t="shared" si="20"/>
        <v>DISMINUYE CERO PUNTOS</v>
      </c>
      <c r="AQ185" s="148"/>
      <c r="AR185" s="149" t="str">
        <f t="shared" si="21"/>
        <v xml:space="preserve"> </v>
      </c>
      <c r="AS185" s="148"/>
      <c r="AT185" s="149" t="str">
        <f t="shared" si="22"/>
        <v xml:space="preserve"> </v>
      </c>
      <c r="AU185" s="148" t="str">
        <f t="shared" si="23"/>
        <v xml:space="preserve"> </v>
      </c>
      <c r="AV185" s="148" t="str">
        <f>IF(OR(AQ185=" ",AQ185=0,AS185=" ",AS185=0)," ",IF(AND(AQ185=1,AS185=5),"BAJO",IF(AND(AQ185=2,AS185=5),"BAJO",IF(AND(AQ185=1,AS185=10),"BAJO",IF(AND(AQ185=2,AS185=10),"MODERADO",IF(AND(AQ185=1,AS185=20),"MODERADO",IF(AND(AQ185=3,AS185=5),"MODERADO",IF(AND(AQ185=4,AS185=5),"MODERADO",IF(AND(AQ185=5,AS185=5),"MODERADO",IF(AND(AQ185=2,AS185=20),"ALTO",IF(AND(AQ185=3,AS185=10),"ALTO",IF(AND(AQ185=4,AS185=10),"ALTO",IF(AND(AQ185=5,AS185=10),"ALTO",IF(AND(AQ185=3,AS185=20),"EXTREMO",IF(AND(AQ185=4,AS185=20),"EXTREMO",IF(AND(AQ185=5,AS185=20),"EXTREMO",VLOOKUP(AU185,[3]Evaluacion!R:S,2)))))))))))))))))</f>
        <v xml:space="preserve"> </v>
      </c>
      <c r="AW185" s="148"/>
      <c r="AX185" s="148"/>
      <c r="AY185" s="148"/>
      <c r="AZ185" s="148"/>
      <c r="BA185" s="148"/>
      <c r="BB185" s="148"/>
      <c r="BC185" s="148"/>
      <c r="BD185" s="153"/>
      <c r="BE185" s="148"/>
    </row>
    <row r="186" spans="1:57" ht="57" thickBot="1" x14ac:dyDescent="0.35">
      <c r="A186" s="137"/>
      <c r="B186" s="138"/>
      <c r="C186" s="151"/>
      <c r="D186" s="138"/>
      <c r="E186" s="185"/>
      <c r="F186" s="142"/>
      <c r="G186" s="140"/>
      <c r="H186" s="140"/>
      <c r="I186" s="140"/>
      <c r="J186" s="140"/>
      <c r="K186" s="140"/>
      <c r="L186" s="140"/>
      <c r="M186" s="140"/>
      <c r="N186" s="140"/>
      <c r="O186" s="140"/>
      <c r="P186" s="140"/>
      <c r="Q186" s="140"/>
      <c r="R186" s="140"/>
      <c r="S186" s="140"/>
      <c r="T186" s="140"/>
      <c r="U186" s="140"/>
      <c r="V186" s="140"/>
      <c r="W186" s="140"/>
      <c r="X186" s="140"/>
      <c r="Y186" s="140"/>
      <c r="Z186" s="148"/>
      <c r="AA186" s="148" t="str">
        <f t="shared" si="25"/>
        <v xml:space="preserve"> </v>
      </c>
      <c r="AB186" s="148"/>
      <c r="AC186" s="148" t="str">
        <f t="shared" si="26"/>
        <v xml:space="preserve"> </v>
      </c>
      <c r="AD186" s="149" t="str">
        <f t="shared" si="27"/>
        <v xml:space="preserve"> </v>
      </c>
      <c r="AE186" s="150" t="str">
        <f>IF(OR(Z186=" ",Z186=0,AB186=" ",AB186=0)," ",IF(AND(Z186=1,AB186=5),"BAJO",IF(AND(Z186=2,AB186=5),"BAJO",IF(AND(Z186=1,AB186=10),"BAJO",IF(AND(Z186=2,AB186=10),"MODERADO",IF(AND(Z186=1,AB186=20),"MODERADO",IF(AND(Z186=3,AB186=5),"MODERADO",IF(AND(Z186=4,AB186=5),"MODERADO",IF(AND(Z186=5,AB186=5),"MODERADO",IF(AND(Z186=2,AB186=20),"ALTO",IF(AND(Z186=3,AB186=10),"ALTO",IF(AND(Z186=4,AB186=10),"ALTO",IF(AND(Z186=5,AB186=10),"ALTO",IF(AND(Z186=3,AB186=20),"EXTREMO",IF(AND(Z186=4,AB186=20),"EXTREMO",IF(AND(Z186=5,AB186=20),"EXTREMO",VLOOKUP(AD186,[3]Evaluacion!A:B,2)))))))))))))))))</f>
        <v xml:space="preserve"> </v>
      </c>
      <c r="AF186" s="146"/>
      <c r="AG186" s="147"/>
      <c r="AH186" s="147"/>
      <c r="AI186" s="147"/>
      <c r="AJ186" s="147"/>
      <c r="AK186" s="147"/>
      <c r="AL186" s="147"/>
      <c r="AM186" s="147"/>
      <c r="AN186" s="147"/>
      <c r="AO186" s="162">
        <f t="shared" si="24"/>
        <v>0</v>
      </c>
      <c r="AP186" s="163" t="str">
        <f t="shared" si="20"/>
        <v>DISMINUYE CERO PUNTOS</v>
      </c>
      <c r="AQ186" s="148"/>
      <c r="AR186" s="149" t="str">
        <f t="shared" si="21"/>
        <v xml:space="preserve"> </v>
      </c>
      <c r="AS186" s="148"/>
      <c r="AT186" s="149" t="str">
        <f t="shared" si="22"/>
        <v xml:space="preserve"> </v>
      </c>
      <c r="AU186" s="148" t="str">
        <f t="shared" si="23"/>
        <v xml:space="preserve"> </v>
      </c>
      <c r="AV186" s="148" t="str">
        <f>IF(OR(AQ186=" ",AQ186=0,AS186=" ",AS186=0)," ",IF(AND(AQ186=1,AS186=5),"BAJO",IF(AND(AQ186=2,AS186=5),"BAJO",IF(AND(AQ186=1,AS186=10),"BAJO",IF(AND(AQ186=2,AS186=10),"MODERADO",IF(AND(AQ186=1,AS186=20),"MODERADO",IF(AND(AQ186=3,AS186=5),"MODERADO",IF(AND(AQ186=4,AS186=5),"MODERADO",IF(AND(AQ186=5,AS186=5),"MODERADO",IF(AND(AQ186=2,AS186=20),"ALTO",IF(AND(AQ186=3,AS186=10),"ALTO",IF(AND(AQ186=4,AS186=10),"ALTO",IF(AND(AQ186=5,AS186=10),"ALTO",IF(AND(AQ186=3,AS186=20),"EXTREMO",IF(AND(AQ186=4,AS186=20),"EXTREMO",IF(AND(AQ186=5,AS186=20),"EXTREMO",VLOOKUP(AU186,[3]Evaluacion!R:S,2)))))))))))))))))</f>
        <v xml:space="preserve"> </v>
      </c>
      <c r="AW186" s="148"/>
      <c r="AX186" s="148"/>
      <c r="AY186" s="148"/>
      <c r="AZ186" s="148"/>
      <c r="BA186" s="148"/>
      <c r="BB186" s="148"/>
      <c r="BC186" s="148"/>
      <c r="BD186" s="153"/>
      <c r="BE186" s="148"/>
    </row>
    <row r="187" spans="1:57" ht="57" thickBot="1" x14ac:dyDescent="0.35">
      <c r="A187" s="137"/>
      <c r="B187" s="138"/>
      <c r="C187" s="151"/>
      <c r="D187" s="138"/>
      <c r="E187" s="185"/>
      <c r="F187" s="142"/>
      <c r="G187" s="140"/>
      <c r="H187" s="140"/>
      <c r="I187" s="140"/>
      <c r="J187" s="140"/>
      <c r="K187" s="140"/>
      <c r="L187" s="140"/>
      <c r="M187" s="140"/>
      <c r="N187" s="140"/>
      <c r="O187" s="140"/>
      <c r="P187" s="140"/>
      <c r="Q187" s="140"/>
      <c r="R187" s="140"/>
      <c r="S187" s="140"/>
      <c r="T187" s="140"/>
      <c r="U187" s="140"/>
      <c r="V187" s="140"/>
      <c r="W187" s="140"/>
      <c r="X187" s="140"/>
      <c r="Y187" s="140"/>
      <c r="Z187" s="148"/>
      <c r="AA187" s="148" t="str">
        <f t="shared" si="25"/>
        <v xml:space="preserve"> </v>
      </c>
      <c r="AB187" s="148"/>
      <c r="AC187" s="148" t="str">
        <f t="shared" si="26"/>
        <v xml:space="preserve"> </v>
      </c>
      <c r="AD187" s="149" t="str">
        <f t="shared" si="27"/>
        <v xml:space="preserve"> </v>
      </c>
      <c r="AE187" s="150" t="str">
        <f>IF(OR(Z187=" ",Z187=0,AB187=" ",AB187=0)," ",IF(AND(Z187=1,AB187=5),"BAJO",IF(AND(Z187=2,AB187=5),"BAJO",IF(AND(Z187=1,AB187=10),"BAJO",IF(AND(Z187=2,AB187=10),"MODERADO",IF(AND(Z187=1,AB187=20),"MODERADO",IF(AND(Z187=3,AB187=5),"MODERADO",IF(AND(Z187=4,AB187=5),"MODERADO",IF(AND(Z187=5,AB187=5),"MODERADO",IF(AND(Z187=2,AB187=20),"ALTO",IF(AND(Z187=3,AB187=10),"ALTO",IF(AND(Z187=4,AB187=10),"ALTO",IF(AND(Z187=5,AB187=10),"ALTO",IF(AND(Z187=3,AB187=20),"EXTREMO",IF(AND(Z187=4,AB187=20),"EXTREMO",IF(AND(Z187=5,AB187=20),"EXTREMO",VLOOKUP(AD187,[3]Evaluacion!A:B,2)))))))))))))))))</f>
        <v xml:space="preserve"> </v>
      </c>
      <c r="AF187" s="146"/>
      <c r="AG187" s="147"/>
      <c r="AH187" s="147"/>
      <c r="AI187" s="147"/>
      <c r="AJ187" s="147"/>
      <c r="AK187" s="147"/>
      <c r="AL187" s="147"/>
      <c r="AM187" s="147"/>
      <c r="AN187" s="147"/>
      <c r="AO187" s="162">
        <f t="shared" si="24"/>
        <v>0</v>
      </c>
      <c r="AP187" s="163" t="str">
        <f t="shared" si="20"/>
        <v>DISMINUYE CERO PUNTOS</v>
      </c>
      <c r="AQ187" s="148"/>
      <c r="AR187" s="149" t="str">
        <f t="shared" si="21"/>
        <v xml:space="preserve"> </v>
      </c>
      <c r="AS187" s="148"/>
      <c r="AT187" s="149" t="str">
        <f t="shared" si="22"/>
        <v xml:space="preserve"> </v>
      </c>
      <c r="AU187" s="148" t="str">
        <f t="shared" si="23"/>
        <v xml:space="preserve"> </v>
      </c>
      <c r="AV187" s="148" t="str">
        <f>IF(OR(AQ187=" ",AQ187=0,AS187=" ",AS187=0)," ",IF(AND(AQ187=1,AS187=5),"BAJO",IF(AND(AQ187=2,AS187=5),"BAJO",IF(AND(AQ187=1,AS187=10),"BAJO",IF(AND(AQ187=2,AS187=10),"MODERADO",IF(AND(AQ187=1,AS187=20),"MODERADO",IF(AND(AQ187=3,AS187=5),"MODERADO",IF(AND(AQ187=4,AS187=5),"MODERADO",IF(AND(AQ187=5,AS187=5),"MODERADO",IF(AND(AQ187=2,AS187=20),"ALTO",IF(AND(AQ187=3,AS187=10),"ALTO",IF(AND(AQ187=4,AS187=10),"ALTO",IF(AND(AQ187=5,AS187=10),"ALTO",IF(AND(AQ187=3,AS187=20),"EXTREMO",IF(AND(AQ187=4,AS187=20),"EXTREMO",IF(AND(AQ187=5,AS187=20),"EXTREMO",VLOOKUP(AU187,[3]Evaluacion!R:S,2)))))))))))))))))</f>
        <v xml:space="preserve"> </v>
      </c>
      <c r="AW187" s="148"/>
      <c r="AX187" s="148"/>
      <c r="AY187" s="148"/>
      <c r="AZ187" s="148"/>
      <c r="BA187" s="148"/>
      <c r="BB187" s="148"/>
      <c r="BC187" s="148"/>
      <c r="BD187" s="153"/>
      <c r="BE187" s="148"/>
    </row>
    <row r="188" spans="1:57" ht="57" thickBot="1" x14ac:dyDescent="0.35">
      <c r="A188" s="137"/>
      <c r="B188" s="138"/>
      <c r="C188" s="151"/>
      <c r="D188" s="138"/>
      <c r="E188" s="185"/>
      <c r="F188" s="142"/>
      <c r="G188" s="140"/>
      <c r="H188" s="140"/>
      <c r="I188" s="140"/>
      <c r="J188" s="140"/>
      <c r="K188" s="140"/>
      <c r="L188" s="140"/>
      <c r="M188" s="140"/>
      <c r="N188" s="140"/>
      <c r="O188" s="140"/>
      <c r="P188" s="140"/>
      <c r="Q188" s="140"/>
      <c r="R188" s="140"/>
      <c r="S188" s="140"/>
      <c r="T188" s="140"/>
      <c r="U188" s="140"/>
      <c r="V188" s="140"/>
      <c r="W188" s="140"/>
      <c r="X188" s="140"/>
      <c r="Y188" s="140"/>
      <c r="Z188" s="148"/>
      <c r="AA188" s="148" t="str">
        <f t="shared" si="25"/>
        <v xml:space="preserve"> </v>
      </c>
      <c r="AB188" s="148"/>
      <c r="AC188" s="148" t="str">
        <f t="shared" si="26"/>
        <v xml:space="preserve"> </v>
      </c>
      <c r="AD188" s="149" t="str">
        <f t="shared" si="27"/>
        <v xml:space="preserve"> </v>
      </c>
      <c r="AE188" s="150" t="str">
        <f>IF(OR(Z188=" ",Z188=0,AB188=" ",AB188=0)," ",IF(AND(Z188=1,AB188=5),"BAJO",IF(AND(Z188=2,AB188=5),"BAJO",IF(AND(Z188=1,AB188=10),"BAJO",IF(AND(Z188=2,AB188=10),"MODERADO",IF(AND(Z188=1,AB188=20),"MODERADO",IF(AND(Z188=3,AB188=5),"MODERADO",IF(AND(Z188=4,AB188=5),"MODERADO",IF(AND(Z188=5,AB188=5),"MODERADO",IF(AND(Z188=2,AB188=20),"ALTO",IF(AND(Z188=3,AB188=10),"ALTO",IF(AND(Z188=4,AB188=10),"ALTO",IF(AND(Z188=5,AB188=10),"ALTO",IF(AND(Z188=3,AB188=20),"EXTREMO",IF(AND(Z188=4,AB188=20),"EXTREMO",IF(AND(Z188=5,AB188=20),"EXTREMO",VLOOKUP(AD188,[3]Evaluacion!A:B,2)))))))))))))))))</f>
        <v xml:space="preserve"> </v>
      </c>
      <c r="AF188" s="146"/>
      <c r="AG188" s="147"/>
      <c r="AH188" s="147"/>
      <c r="AI188" s="147"/>
      <c r="AJ188" s="147"/>
      <c r="AK188" s="147"/>
      <c r="AL188" s="147"/>
      <c r="AM188" s="147"/>
      <c r="AN188" s="147"/>
      <c r="AO188" s="162">
        <f t="shared" si="24"/>
        <v>0</v>
      </c>
      <c r="AP188" s="163" t="str">
        <f t="shared" si="20"/>
        <v>DISMINUYE CERO PUNTOS</v>
      </c>
      <c r="AQ188" s="148"/>
      <c r="AR188" s="149" t="str">
        <f t="shared" si="21"/>
        <v xml:space="preserve"> </v>
      </c>
      <c r="AS188" s="148"/>
      <c r="AT188" s="149" t="str">
        <f t="shared" si="22"/>
        <v xml:space="preserve"> </v>
      </c>
      <c r="AU188" s="148" t="str">
        <f t="shared" si="23"/>
        <v xml:space="preserve"> </v>
      </c>
      <c r="AV188" s="148" t="str">
        <f>IF(OR(AQ188=" ",AQ188=0,AS188=" ",AS188=0)," ",IF(AND(AQ188=1,AS188=5),"BAJO",IF(AND(AQ188=2,AS188=5),"BAJO",IF(AND(AQ188=1,AS188=10),"BAJO",IF(AND(AQ188=2,AS188=10),"MODERADO",IF(AND(AQ188=1,AS188=20),"MODERADO",IF(AND(AQ188=3,AS188=5),"MODERADO",IF(AND(AQ188=4,AS188=5),"MODERADO",IF(AND(AQ188=5,AS188=5),"MODERADO",IF(AND(AQ188=2,AS188=20),"ALTO",IF(AND(AQ188=3,AS188=10),"ALTO",IF(AND(AQ188=4,AS188=10),"ALTO",IF(AND(AQ188=5,AS188=10),"ALTO",IF(AND(AQ188=3,AS188=20),"EXTREMO",IF(AND(AQ188=4,AS188=20),"EXTREMO",IF(AND(AQ188=5,AS188=20),"EXTREMO",VLOOKUP(AU188,[3]Evaluacion!R:S,2)))))))))))))))))</f>
        <v xml:space="preserve"> </v>
      </c>
      <c r="AW188" s="148"/>
      <c r="AX188" s="148"/>
      <c r="AY188" s="148"/>
      <c r="AZ188" s="148"/>
      <c r="BA188" s="148"/>
      <c r="BB188" s="148"/>
      <c r="BC188" s="148"/>
      <c r="BD188" s="153"/>
      <c r="BE188" s="148"/>
    </row>
    <row r="189" spans="1:57" ht="57" thickBot="1" x14ac:dyDescent="0.35">
      <c r="A189" s="137"/>
      <c r="B189" s="138"/>
      <c r="C189" s="151"/>
      <c r="D189" s="138"/>
      <c r="E189" s="185"/>
      <c r="F189" s="142"/>
      <c r="G189" s="140"/>
      <c r="H189" s="140"/>
      <c r="I189" s="140"/>
      <c r="J189" s="140"/>
      <c r="K189" s="140"/>
      <c r="L189" s="140"/>
      <c r="M189" s="140"/>
      <c r="N189" s="140"/>
      <c r="O189" s="140"/>
      <c r="P189" s="140"/>
      <c r="Q189" s="140"/>
      <c r="R189" s="140"/>
      <c r="S189" s="140"/>
      <c r="T189" s="140"/>
      <c r="U189" s="140"/>
      <c r="V189" s="140"/>
      <c r="W189" s="140"/>
      <c r="X189" s="140"/>
      <c r="Y189" s="140"/>
      <c r="Z189" s="148"/>
      <c r="AA189" s="148" t="str">
        <f t="shared" si="25"/>
        <v xml:space="preserve"> </v>
      </c>
      <c r="AB189" s="148"/>
      <c r="AC189" s="148" t="str">
        <f t="shared" si="26"/>
        <v xml:space="preserve"> </v>
      </c>
      <c r="AD189" s="149" t="str">
        <f t="shared" si="27"/>
        <v xml:space="preserve"> </v>
      </c>
      <c r="AE189" s="150" t="str">
        <f>IF(OR(Z189=" ",Z189=0,AB189=" ",AB189=0)," ",IF(AND(Z189=1,AB189=5),"BAJO",IF(AND(Z189=2,AB189=5),"BAJO",IF(AND(Z189=1,AB189=10),"BAJO",IF(AND(Z189=2,AB189=10),"MODERADO",IF(AND(Z189=1,AB189=20),"MODERADO",IF(AND(Z189=3,AB189=5),"MODERADO",IF(AND(Z189=4,AB189=5),"MODERADO",IF(AND(Z189=5,AB189=5),"MODERADO",IF(AND(Z189=2,AB189=20),"ALTO",IF(AND(Z189=3,AB189=10),"ALTO",IF(AND(Z189=4,AB189=10),"ALTO",IF(AND(Z189=5,AB189=10),"ALTO",IF(AND(Z189=3,AB189=20),"EXTREMO",IF(AND(Z189=4,AB189=20),"EXTREMO",IF(AND(Z189=5,AB189=20),"EXTREMO",VLOOKUP(AD189,[3]Evaluacion!A:B,2)))))))))))))))))</f>
        <v xml:space="preserve"> </v>
      </c>
      <c r="AF189" s="146"/>
      <c r="AG189" s="147"/>
      <c r="AH189" s="147"/>
      <c r="AI189" s="147"/>
      <c r="AJ189" s="147"/>
      <c r="AK189" s="147"/>
      <c r="AL189" s="147"/>
      <c r="AM189" s="147"/>
      <c r="AN189" s="147"/>
      <c r="AO189" s="162">
        <f t="shared" si="24"/>
        <v>0</v>
      </c>
      <c r="AP189" s="163" t="str">
        <f t="shared" si="20"/>
        <v>DISMINUYE CERO PUNTOS</v>
      </c>
      <c r="AQ189" s="148"/>
      <c r="AR189" s="149" t="str">
        <f t="shared" si="21"/>
        <v xml:space="preserve"> </v>
      </c>
      <c r="AS189" s="148"/>
      <c r="AT189" s="149" t="str">
        <f t="shared" si="22"/>
        <v xml:space="preserve"> </v>
      </c>
      <c r="AU189" s="148" t="str">
        <f t="shared" si="23"/>
        <v xml:space="preserve"> </v>
      </c>
      <c r="AV189" s="148" t="str">
        <f>IF(OR(AQ189=" ",AQ189=0,AS189=" ",AS189=0)," ",IF(AND(AQ189=1,AS189=5),"BAJO",IF(AND(AQ189=2,AS189=5),"BAJO",IF(AND(AQ189=1,AS189=10),"BAJO",IF(AND(AQ189=2,AS189=10),"MODERADO",IF(AND(AQ189=1,AS189=20),"MODERADO",IF(AND(AQ189=3,AS189=5),"MODERADO",IF(AND(AQ189=4,AS189=5),"MODERADO",IF(AND(AQ189=5,AS189=5),"MODERADO",IF(AND(AQ189=2,AS189=20),"ALTO",IF(AND(AQ189=3,AS189=10),"ALTO",IF(AND(AQ189=4,AS189=10),"ALTO",IF(AND(AQ189=5,AS189=10),"ALTO",IF(AND(AQ189=3,AS189=20),"EXTREMO",IF(AND(AQ189=4,AS189=20),"EXTREMO",IF(AND(AQ189=5,AS189=20),"EXTREMO",VLOOKUP(AU189,[3]Evaluacion!R:S,2)))))))))))))))))</f>
        <v xml:space="preserve"> </v>
      </c>
      <c r="AW189" s="148"/>
      <c r="AX189" s="148"/>
      <c r="AY189" s="148"/>
      <c r="AZ189" s="148"/>
      <c r="BA189" s="148"/>
      <c r="BB189" s="148"/>
      <c r="BC189" s="148"/>
      <c r="BD189" s="153"/>
      <c r="BE189" s="148"/>
    </row>
    <row r="190" spans="1:57" ht="57" thickBot="1" x14ac:dyDescent="0.35">
      <c r="A190" s="137"/>
      <c r="B190" s="138"/>
      <c r="C190" s="151"/>
      <c r="D190" s="138"/>
      <c r="E190" s="185"/>
      <c r="F190" s="142"/>
      <c r="G190" s="140"/>
      <c r="H190" s="140"/>
      <c r="I190" s="140"/>
      <c r="J190" s="140"/>
      <c r="K190" s="140"/>
      <c r="L190" s="140"/>
      <c r="M190" s="140"/>
      <c r="N190" s="140"/>
      <c r="O190" s="140"/>
      <c r="P190" s="140"/>
      <c r="Q190" s="140"/>
      <c r="R190" s="140"/>
      <c r="S190" s="140"/>
      <c r="T190" s="140"/>
      <c r="U190" s="140"/>
      <c r="V190" s="140"/>
      <c r="W190" s="140"/>
      <c r="X190" s="140"/>
      <c r="Y190" s="140"/>
      <c r="Z190" s="148"/>
      <c r="AA190" s="148" t="str">
        <f t="shared" si="25"/>
        <v xml:space="preserve"> </v>
      </c>
      <c r="AB190" s="148"/>
      <c r="AC190" s="148" t="str">
        <f t="shared" si="26"/>
        <v xml:space="preserve"> </v>
      </c>
      <c r="AD190" s="149" t="str">
        <f t="shared" si="27"/>
        <v xml:space="preserve"> </v>
      </c>
      <c r="AE190" s="150" t="str">
        <f>IF(OR(Z190=" ",Z190=0,AB190=" ",AB190=0)," ",IF(AND(Z190=1,AB190=5),"BAJO",IF(AND(Z190=2,AB190=5),"BAJO",IF(AND(Z190=1,AB190=10),"BAJO",IF(AND(Z190=2,AB190=10),"MODERADO",IF(AND(Z190=1,AB190=20),"MODERADO",IF(AND(Z190=3,AB190=5),"MODERADO",IF(AND(Z190=4,AB190=5),"MODERADO",IF(AND(Z190=5,AB190=5),"MODERADO",IF(AND(Z190=2,AB190=20),"ALTO",IF(AND(Z190=3,AB190=10),"ALTO",IF(AND(Z190=4,AB190=10),"ALTO",IF(AND(Z190=5,AB190=10),"ALTO",IF(AND(Z190=3,AB190=20),"EXTREMO",IF(AND(Z190=4,AB190=20),"EXTREMO",IF(AND(Z190=5,AB190=20),"EXTREMO",VLOOKUP(AD190,[3]Evaluacion!A:B,2)))))))))))))))))</f>
        <v xml:space="preserve"> </v>
      </c>
      <c r="AF190" s="146"/>
      <c r="AG190" s="147"/>
      <c r="AH190" s="147"/>
      <c r="AI190" s="147"/>
      <c r="AJ190" s="147"/>
      <c r="AK190" s="147"/>
      <c r="AL190" s="147"/>
      <c r="AM190" s="147"/>
      <c r="AN190" s="147"/>
      <c r="AO190" s="162">
        <f t="shared" si="24"/>
        <v>0</v>
      </c>
      <c r="AP190" s="163" t="str">
        <f t="shared" si="20"/>
        <v>DISMINUYE CERO PUNTOS</v>
      </c>
      <c r="AQ190" s="148"/>
      <c r="AR190" s="149" t="str">
        <f t="shared" si="21"/>
        <v xml:space="preserve"> </v>
      </c>
      <c r="AS190" s="148"/>
      <c r="AT190" s="149" t="str">
        <f t="shared" si="22"/>
        <v xml:space="preserve"> </v>
      </c>
      <c r="AU190" s="148" t="str">
        <f t="shared" si="23"/>
        <v xml:space="preserve"> </v>
      </c>
      <c r="AV190" s="148" t="str">
        <f>IF(OR(AQ190=" ",AQ190=0,AS190=" ",AS190=0)," ",IF(AND(AQ190=1,AS190=5),"BAJO",IF(AND(AQ190=2,AS190=5),"BAJO",IF(AND(AQ190=1,AS190=10),"BAJO",IF(AND(AQ190=2,AS190=10),"MODERADO",IF(AND(AQ190=1,AS190=20),"MODERADO",IF(AND(AQ190=3,AS190=5),"MODERADO",IF(AND(AQ190=4,AS190=5),"MODERADO",IF(AND(AQ190=5,AS190=5),"MODERADO",IF(AND(AQ190=2,AS190=20),"ALTO",IF(AND(AQ190=3,AS190=10),"ALTO",IF(AND(AQ190=4,AS190=10),"ALTO",IF(AND(AQ190=5,AS190=10),"ALTO",IF(AND(AQ190=3,AS190=20),"EXTREMO",IF(AND(AQ190=4,AS190=20),"EXTREMO",IF(AND(AQ190=5,AS190=20),"EXTREMO",VLOOKUP(AU190,[3]Evaluacion!R:S,2)))))))))))))))))</f>
        <v xml:space="preserve"> </v>
      </c>
      <c r="AW190" s="148"/>
      <c r="AX190" s="148"/>
      <c r="AY190" s="148"/>
      <c r="AZ190" s="148"/>
      <c r="BA190" s="148"/>
      <c r="BB190" s="148"/>
      <c r="BC190" s="148"/>
      <c r="BD190" s="153"/>
      <c r="BE190" s="148"/>
    </row>
    <row r="191" spans="1:57" ht="57" thickBot="1" x14ac:dyDescent="0.35">
      <c r="A191" s="137"/>
      <c r="B191" s="138"/>
      <c r="C191" s="151"/>
      <c r="D191" s="138"/>
      <c r="E191" s="185"/>
      <c r="F191" s="142"/>
      <c r="G191" s="140"/>
      <c r="H191" s="140"/>
      <c r="I191" s="140"/>
      <c r="J191" s="140"/>
      <c r="K191" s="140"/>
      <c r="L191" s="140"/>
      <c r="M191" s="140"/>
      <c r="N191" s="140"/>
      <c r="O191" s="140"/>
      <c r="P191" s="140"/>
      <c r="Q191" s="140"/>
      <c r="R191" s="140"/>
      <c r="S191" s="140"/>
      <c r="T191" s="140"/>
      <c r="U191" s="140"/>
      <c r="V191" s="140"/>
      <c r="W191" s="140"/>
      <c r="X191" s="140"/>
      <c r="Y191" s="140"/>
      <c r="Z191" s="148"/>
      <c r="AA191" s="148" t="str">
        <f t="shared" si="25"/>
        <v xml:space="preserve"> </v>
      </c>
      <c r="AB191" s="148"/>
      <c r="AC191" s="148" t="str">
        <f t="shared" si="26"/>
        <v xml:space="preserve"> </v>
      </c>
      <c r="AD191" s="149" t="str">
        <f t="shared" si="27"/>
        <v xml:space="preserve"> </v>
      </c>
      <c r="AE191" s="150" t="str">
        <f>IF(OR(Z191=" ",Z191=0,AB191=" ",AB191=0)," ",IF(AND(Z191=1,AB191=5),"BAJO",IF(AND(Z191=2,AB191=5),"BAJO",IF(AND(Z191=1,AB191=10),"BAJO",IF(AND(Z191=2,AB191=10),"MODERADO",IF(AND(Z191=1,AB191=20),"MODERADO",IF(AND(Z191=3,AB191=5),"MODERADO",IF(AND(Z191=4,AB191=5),"MODERADO",IF(AND(Z191=5,AB191=5),"MODERADO",IF(AND(Z191=2,AB191=20),"ALTO",IF(AND(Z191=3,AB191=10),"ALTO",IF(AND(Z191=4,AB191=10),"ALTO",IF(AND(Z191=5,AB191=10),"ALTO",IF(AND(Z191=3,AB191=20),"EXTREMO",IF(AND(Z191=4,AB191=20),"EXTREMO",IF(AND(Z191=5,AB191=20),"EXTREMO",VLOOKUP(AD191,[3]Evaluacion!A:B,2)))))))))))))))))</f>
        <v xml:space="preserve"> </v>
      </c>
      <c r="AF191" s="146"/>
      <c r="AG191" s="147"/>
      <c r="AH191" s="147"/>
      <c r="AI191" s="147"/>
      <c r="AJ191" s="147"/>
      <c r="AK191" s="147"/>
      <c r="AL191" s="147"/>
      <c r="AM191" s="147"/>
      <c r="AN191" s="147"/>
      <c r="AO191" s="162">
        <f t="shared" si="24"/>
        <v>0</v>
      </c>
      <c r="AP191" s="163" t="str">
        <f t="shared" si="20"/>
        <v>DISMINUYE CERO PUNTOS</v>
      </c>
      <c r="AQ191" s="148"/>
      <c r="AR191" s="149" t="str">
        <f t="shared" si="21"/>
        <v xml:space="preserve"> </v>
      </c>
      <c r="AS191" s="148"/>
      <c r="AT191" s="149" t="str">
        <f t="shared" si="22"/>
        <v xml:space="preserve"> </v>
      </c>
      <c r="AU191" s="148" t="str">
        <f t="shared" si="23"/>
        <v xml:space="preserve"> </v>
      </c>
      <c r="AV191" s="148" t="str">
        <f>IF(OR(AQ191=" ",AQ191=0,AS191=" ",AS191=0)," ",IF(AND(AQ191=1,AS191=5),"BAJO",IF(AND(AQ191=2,AS191=5),"BAJO",IF(AND(AQ191=1,AS191=10),"BAJO",IF(AND(AQ191=2,AS191=10),"MODERADO",IF(AND(AQ191=1,AS191=20),"MODERADO",IF(AND(AQ191=3,AS191=5),"MODERADO",IF(AND(AQ191=4,AS191=5),"MODERADO",IF(AND(AQ191=5,AS191=5),"MODERADO",IF(AND(AQ191=2,AS191=20),"ALTO",IF(AND(AQ191=3,AS191=10),"ALTO",IF(AND(AQ191=4,AS191=10),"ALTO",IF(AND(AQ191=5,AS191=10),"ALTO",IF(AND(AQ191=3,AS191=20),"EXTREMO",IF(AND(AQ191=4,AS191=20),"EXTREMO",IF(AND(AQ191=5,AS191=20),"EXTREMO",VLOOKUP(AU191,[3]Evaluacion!R:S,2)))))))))))))))))</f>
        <v xml:space="preserve"> </v>
      </c>
      <c r="AW191" s="148"/>
      <c r="AX191" s="148"/>
      <c r="AY191" s="148"/>
      <c r="AZ191" s="148"/>
      <c r="BA191" s="148"/>
      <c r="BB191" s="148"/>
      <c r="BC191" s="148"/>
      <c r="BD191" s="153"/>
      <c r="BE191" s="148"/>
    </row>
    <row r="192" spans="1:57" ht="57" thickBot="1" x14ac:dyDescent="0.35">
      <c r="A192" s="137"/>
      <c r="B192" s="138"/>
      <c r="C192" s="151"/>
      <c r="D192" s="138"/>
      <c r="E192" s="185"/>
      <c r="F192" s="142"/>
      <c r="G192" s="140"/>
      <c r="H192" s="140"/>
      <c r="I192" s="140"/>
      <c r="J192" s="140"/>
      <c r="K192" s="140"/>
      <c r="L192" s="140"/>
      <c r="M192" s="140"/>
      <c r="N192" s="140"/>
      <c r="O192" s="140"/>
      <c r="P192" s="140"/>
      <c r="Q192" s="140"/>
      <c r="R192" s="140"/>
      <c r="S192" s="140"/>
      <c r="T192" s="140"/>
      <c r="U192" s="140"/>
      <c r="V192" s="140"/>
      <c r="W192" s="140"/>
      <c r="X192" s="140"/>
      <c r="Y192" s="140"/>
      <c r="Z192" s="148"/>
      <c r="AA192" s="148" t="str">
        <f t="shared" si="25"/>
        <v xml:space="preserve"> </v>
      </c>
      <c r="AB192" s="148"/>
      <c r="AC192" s="148" t="str">
        <f t="shared" si="26"/>
        <v xml:space="preserve"> </v>
      </c>
      <c r="AD192" s="149" t="str">
        <f t="shared" si="27"/>
        <v xml:space="preserve"> </v>
      </c>
      <c r="AE192" s="150" t="str">
        <f>IF(OR(Z192=" ",Z192=0,AB192=" ",AB192=0)," ",IF(AND(Z192=1,AB192=5),"BAJO",IF(AND(Z192=2,AB192=5),"BAJO",IF(AND(Z192=1,AB192=10),"BAJO",IF(AND(Z192=2,AB192=10),"MODERADO",IF(AND(Z192=1,AB192=20),"MODERADO",IF(AND(Z192=3,AB192=5),"MODERADO",IF(AND(Z192=4,AB192=5),"MODERADO",IF(AND(Z192=5,AB192=5),"MODERADO",IF(AND(Z192=2,AB192=20),"ALTO",IF(AND(Z192=3,AB192=10),"ALTO",IF(AND(Z192=4,AB192=10),"ALTO",IF(AND(Z192=5,AB192=10),"ALTO",IF(AND(Z192=3,AB192=20),"EXTREMO",IF(AND(Z192=4,AB192=20),"EXTREMO",IF(AND(Z192=5,AB192=20),"EXTREMO",VLOOKUP(AD192,[3]Evaluacion!A:B,2)))))))))))))))))</f>
        <v xml:space="preserve"> </v>
      </c>
      <c r="AF192" s="146"/>
      <c r="AG192" s="147"/>
      <c r="AH192" s="147"/>
      <c r="AI192" s="147"/>
      <c r="AJ192" s="147"/>
      <c r="AK192" s="147"/>
      <c r="AL192" s="147"/>
      <c r="AM192" s="147"/>
      <c r="AN192" s="147"/>
      <c r="AO192" s="162">
        <f t="shared" si="24"/>
        <v>0</v>
      </c>
      <c r="AP192" s="163" t="str">
        <f t="shared" si="20"/>
        <v>DISMINUYE CERO PUNTOS</v>
      </c>
      <c r="AQ192" s="148"/>
      <c r="AR192" s="149" t="str">
        <f t="shared" si="21"/>
        <v xml:space="preserve"> </v>
      </c>
      <c r="AS192" s="148"/>
      <c r="AT192" s="149" t="str">
        <f t="shared" si="22"/>
        <v xml:space="preserve"> </v>
      </c>
      <c r="AU192" s="148" t="str">
        <f t="shared" si="23"/>
        <v xml:space="preserve"> </v>
      </c>
      <c r="AV192" s="148" t="str">
        <f>IF(OR(AQ192=" ",AQ192=0,AS192=" ",AS192=0)," ",IF(AND(AQ192=1,AS192=5),"BAJO",IF(AND(AQ192=2,AS192=5),"BAJO",IF(AND(AQ192=1,AS192=10),"BAJO",IF(AND(AQ192=2,AS192=10),"MODERADO",IF(AND(AQ192=1,AS192=20),"MODERADO",IF(AND(AQ192=3,AS192=5),"MODERADO",IF(AND(AQ192=4,AS192=5),"MODERADO",IF(AND(AQ192=5,AS192=5),"MODERADO",IF(AND(AQ192=2,AS192=20),"ALTO",IF(AND(AQ192=3,AS192=10),"ALTO",IF(AND(AQ192=4,AS192=10),"ALTO",IF(AND(AQ192=5,AS192=10),"ALTO",IF(AND(AQ192=3,AS192=20),"EXTREMO",IF(AND(AQ192=4,AS192=20),"EXTREMO",IF(AND(AQ192=5,AS192=20),"EXTREMO",VLOOKUP(AU192,[3]Evaluacion!R:S,2)))))))))))))))))</f>
        <v xml:space="preserve"> </v>
      </c>
      <c r="AW192" s="148"/>
      <c r="AX192" s="148"/>
      <c r="AY192" s="148"/>
      <c r="AZ192" s="148"/>
      <c r="BA192" s="148"/>
      <c r="BB192" s="148"/>
      <c r="BC192" s="148"/>
      <c r="BD192" s="153"/>
      <c r="BE192" s="148"/>
    </row>
    <row r="193" spans="1:57" ht="57" thickBot="1" x14ac:dyDescent="0.35">
      <c r="A193" s="137"/>
      <c r="B193" s="138"/>
      <c r="C193" s="151"/>
      <c r="D193" s="138"/>
      <c r="E193" s="185"/>
      <c r="F193" s="142"/>
      <c r="G193" s="140"/>
      <c r="H193" s="140"/>
      <c r="I193" s="140"/>
      <c r="J193" s="140"/>
      <c r="K193" s="140"/>
      <c r="L193" s="140"/>
      <c r="M193" s="140"/>
      <c r="N193" s="140"/>
      <c r="O193" s="140"/>
      <c r="P193" s="140"/>
      <c r="Q193" s="140"/>
      <c r="R193" s="140"/>
      <c r="S193" s="140"/>
      <c r="T193" s="140"/>
      <c r="U193" s="140"/>
      <c r="V193" s="140"/>
      <c r="W193" s="140"/>
      <c r="X193" s="140"/>
      <c r="Y193" s="140"/>
      <c r="Z193" s="148"/>
      <c r="AA193" s="148" t="str">
        <f t="shared" si="25"/>
        <v xml:space="preserve"> </v>
      </c>
      <c r="AB193" s="148"/>
      <c r="AC193" s="148" t="str">
        <f t="shared" si="26"/>
        <v xml:space="preserve"> </v>
      </c>
      <c r="AD193" s="149" t="str">
        <f t="shared" si="27"/>
        <v xml:space="preserve"> </v>
      </c>
      <c r="AE193" s="150" t="str">
        <f>IF(OR(Z193=" ",Z193=0,AB193=" ",AB193=0)," ",IF(AND(Z193=1,AB193=5),"BAJO",IF(AND(Z193=2,AB193=5),"BAJO",IF(AND(Z193=1,AB193=10),"BAJO",IF(AND(Z193=2,AB193=10),"MODERADO",IF(AND(Z193=1,AB193=20),"MODERADO",IF(AND(Z193=3,AB193=5),"MODERADO",IF(AND(Z193=4,AB193=5),"MODERADO",IF(AND(Z193=5,AB193=5),"MODERADO",IF(AND(Z193=2,AB193=20),"ALTO",IF(AND(Z193=3,AB193=10),"ALTO",IF(AND(Z193=4,AB193=10),"ALTO",IF(AND(Z193=5,AB193=10),"ALTO",IF(AND(Z193=3,AB193=20),"EXTREMO",IF(AND(Z193=4,AB193=20),"EXTREMO",IF(AND(Z193=5,AB193=20),"EXTREMO",VLOOKUP(AD193,[3]Evaluacion!A:B,2)))))))))))))))))</f>
        <v xml:space="preserve"> </v>
      </c>
      <c r="AF193" s="146"/>
      <c r="AG193" s="147"/>
      <c r="AH193" s="147"/>
      <c r="AI193" s="147"/>
      <c r="AJ193" s="147"/>
      <c r="AK193" s="147"/>
      <c r="AL193" s="147"/>
      <c r="AM193" s="147"/>
      <c r="AN193" s="147"/>
      <c r="AO193" s="162">
        <f t="shared" si="24"/>
        <v>0</v>
      </c>
      <c r="AP193" s="163" t="str">
        <f t="shared" si="20"/>
        <v>DISMINUYE CERO PUNTOS</v>
      </c>
      <c r="AQ193" s="148"/>
      <c r="AR193" s="149" t="str">
        <f t="shared" si="21"/>
        <v xml:space="preserve"> </v>
      </c>
      <c r="AS193" s="148"/>
      <c r="AT193" s="149" t="str">
        <f t="shared" si="22"/>
        <v xml:space="preserve"> </v>
      </c>
      <c r="AU193" s="148" t="str">
        <f t="shared" si="23"/>
        <v xml:space="preserve"> </v>
      </c>
      <c r="AV193" s="148" t="str">
        <f>IF(OR(AQ193=" ",AQ193=0,AS193=" ",AS193=0)," ",IF(AND(AQ193=1,AS193=5),"BAJO",IF(AND(AQ193=2,AS193=5),"BAJO",IF(AND(AQ193=1,AS193=10),"BAJO",IF(AND(AQ193=2,AS193=10),"MODERADO",IF(AND(AQ193=1,AS193=20),"MODERADO",IF(AND(AQ193=3,AS193=5),"MODERADO",IF(AND(AQ193=4,AS193=5),"MODERADO",IF(AND(AQ193=5,AS193=5),"MODERADO",IF(AND(AQ193=2,AS193=20),"ALTO",IF(AND(AQ193=3,AS193=10),"ALTO",IF(AND(AQ193=4,AS193=10),"ALTO",IF(AND(AQ193=5,AS193=10),"ALTO",IF(AND(AQ193=3,AS193=20),"EXTREMO",IF(AND(AQ193=4,AS193=20),"EXTREMO",IF(AND(AQ193=5,AS193=20),"EXTREMO",VLOOKUP(AU193,[3]Evaluacion!R:S,2)))))))))))))))))</f>
        <v xml:space="preserve"> </v>
      </c>
      <c r="AW193" s="148"/>
      <c r="AX193" s="148"/>
      <c r="AY193" s="148"/>
      <c r="AZ193" s="148"/>
      <c r="BA193" s="148"/>
      <c r="BB193" s="148"/>
      <c r="BC193" s="148"/>
      <c r="BD193" s="153"/>
      <c r="BE193" s="148"/>
    </row>
    <row r="194" spans="1:57" ht="57" thickBot="1" x14ac:dyDescent="0.35">
      <c r="A194" s="137"/>
      <c r="B194" s="138"/>
      <c r="C194" s="151"/>
      <c r="D194" s="138"/>
      <c r="E194" s="185"/>
      <c r="F194" s="142"/>
      <c r="G194" s="140"/>
      <c r="H194" s="140"/>
      <c r="I194" s="140"/>
      <c r="J194" s="140"/>
      <c r="K194" s="140"/>
      <c r="L194" s="140"/>
      <c r="M194" s="140"/>
      <c r="N194" s="140"/>
      <c r="O194" s="140"/>
      <c r="P194" s="140"/>
      <c r="Q194" s="140"/>
      <c r="R194" s="140"/>
      <c r="S194" s="140"/>
      <c r="T194" s="140"/>
      <c r="U194" s="140"/>
      <c r="V194" s="140"/>
      <c r="W194" s="140"/>
      <c r="X194" s="140"/>
      <c r="Y194" s="140"/>
      <c r="Z194" s="148"/>
      <c r="AA194" s="148" t="str">
        <f t="shared" si="25"/>
        <v xml:space="preserve"> </v>
      </c>
      <c r="AB194" s="148"/>
      <c r="AC194" s="148" t="str">
        <f t="shared" si="26"/>
        <v xml:space="preserve"> </v>
      </c>
      <c r="AD194" s="149" t="str">
        <f t="shared" si="27"/>
        <v xml:space="preserve"> </v>
      </c>
      <c r="AE194" s="150" t="str">
        <f>IF(OR(Z194=" ",Z194=0,AB194=" ",AB194=0)," ",IF(AND(Z194=1,AB194=5),"BAJO",IF(AND(Z194=2,AB194=5),"BAJO",IF(AND(Z194=1,AB194=10),"BAJO",IF(AND(Z194=2,AB194=10),"MODERADO",IF(AND(Z194=1,AB194=20),"MODERADO",IF(AND(Z194=3,AB194=5),"MODERADO",IF(AND(Z194=4,AB194=5),"MODERADO",IF(AND(Z194=5,AB194=5),"MODERADO",IF(AND(Z194=2,AB194=20),"ALTO",IF(AND(Z194=3,AB194=10),"ALTO",IF(AND(Z194=4,AB194=10),"ALTO",IF(AND(Z194=5,AB194=10),"ALTO",IF(AND(Z194=3,AB194=20),"EXTREMO",IF(AND(Z194=4,AB194=20),"EXTREMO",IF(AND(Z194=5,AB194=20),"EXTREMO",VLOOKUP(AD194,[3]Evaluacion!A:B,2)))))))))))))))))</f>
        <v xml:space="preserve"> </v>
      </c>
      <c r="AF194" s="146"/>
      <c r="AG194" s="147"/>
      <c r="AH194" s="147"/>
      <c r="AI194" s="147"/>
      <c r="AJ194" s="147"/>
      <c r="AK194" s="147"/>
      <c r="AL194" s="147"/>
      <c r="AM194" s="147"/>
      <c r="AN194" s="147"/>
      <c r="AO194" s="162">
        <f t="shared" si="24"/>
        <v>0</v>
      </c>
      <c r="AP194" s="163" t="str">
        <f t="shared" ref="AP194:AP257" si="28">IF(AO194=" "," ",IF(AO194&lt;=50,"DISMINUYE CERO PUNTOS",IF(AO194&lt;=75,"DISMINUYE UN PUNTO",IF(AO194&lt;=100,"DISMINUYE DOS PUNTOS"))))</f>
        <v>DISMINUYE CERO PUNTOS</v>
      </c>
      <c r="AQ194" s="148"/>
      <c r="AR194" s="149" t="str">
        <f t="shared" ref="AR194:AR257" si="29">IF(AQ194=1,"RARA VEZ",IF(AQ194=2,"IMPROBABLE",IF(AQ194=3,"POSIBLE",IF(AQ194=4,"PROBABLE",IF(AQ194=5,"CASI SEGURO"," ")))))</f>
        <v xml:space="preserve"> </v>
      </c>
      <c r="AS194" s="148"/>
      <c r="AT194" s="149" t="str">
        <f t="shared" ref="AT194:AT257" si="30">IF(AS194=5,"MODERADO",IF(AS194=10,"MAYOR",IF(AS194=20,"CATASTRÓFICO"," ")))</f>
        <v xml:space="preserve"> </v>
      </c>
      <c r="AU194" s="148" t="str">
        <f t="shared" ref="AU194:AU257" si="31">IF(OR(AQ194=" ",AQ194=0,AS194=" ",AS194=0)," ",AQ194*AS194)</f>
        <v xml:space="preserve"> </v>
      </c>
      <c r="AV194" s="148" t="str">
        <f>IF(OR(AQ194=" ",AQ194=0,AS194=" ",AS194=0)," ",IF(AND(AQ194=1,AS194=5),"BAJO",IF(AND(AQ194=2,AS194=5),"BAJO",IF(AND(AQ194=1,AS194=10),"BAJO",IF(AND(AQ194=2,AS194=10),"MODERADO",IF(AND(AQ194=1,AS194=20),"MODERADO",IF(AND(AQ194=3,AS194=5),"MODERADO",IF(AND(AQ194=4,AS194=5),"MODERADO",IF(AND(AQ194=5,AS194=5),"MODERADO",IF(AND(AQ194=2,AS194=20),"ALTO",IF(AND(AQ194=3,AS194=10),"ALTO",IF(AND(AQ194=4,AS194=10),"ALTO",IF(AND(AQ194=5,AS194=10),"ALTO",IF(AND(AQ194=3,AS194=20),"EXTREMO",IF(AND(AQ194=4,AS194=20),"EXTREMO",IF(AND(AQ194=5,AS194=20),"EXTREMO",VLOOKUP(AU194,[3]Evaluacion!R:S,2)))))))))))))))))</f>
        <v xml:space="preserve"> </v>
      </c>
      <c r="AW194" s="148"/>
      <c r="AX194" s="148"/>
      <c r="AY194" s="148"/>
      <c r="AZ194" s="148"/>
      <c r="BA194" s="148"/>
      <c r="BB194" s="148"/>
      <c r="BC194" s="148"/>
      <c r="BD194" s="153"/>
      <c r="BE194" s="148"/>
    </row>
    <row r="195" spans="1:57" ht="57" thickBot="1" x14ac:dyDescent="0.35">
      <c r="A195" s="137"/>
      <c r="B195" s="138"/>
      <c r="C195" s="151"/>
      <c r="D195" s="138"/>
      <c r="E195" s="185"/>
      <c r="F195" s="142"/>
      <c r="G195" s="140"/>
      <c r="H195" s="140"/>
      <c r="I195" s="140"/>
      <c r="J195" s="140"/>
      <c r="K195" s="140"/>
      <c r="L195" s="140"/>
      <c r="M195" s="140"/>
      <c r="N195" s="140"/>
      <c r="O195" s="140"/>
      <c r="P195" s="140"/>
      <c r="Q195" s="140"/>
      <c r="R195" s="140"/>
      <c r="S195" s="140"/>
      <c r="T195" s="140"/>
      <c r="U195" s="140"/>
      <c r="V195" s="140"/>
      <c r="W195" s="140"/>
      <c r="X195" s="140"/>
      <c r="Y195" s="140"/>
      <c r="Z195" s="148"/>
      <c r="AA195" s="148" t="str">
        <f t="shared" si="25"/>
        <v xml:space="preserve"> </v>
      </c>
      <c r="AB195" s="148"/>
      <c r="AC195" s="148" t="str">
        <f t="shared" si="26"/>
        <v xml:space="preserve"> </v>
      </c>
      <c r="AD195" s="149" t="str">
        <f t="shared" si="27"/>
        <v xml:space="preserve"> </v>
      </c>
      <c r="AE195" s="150" t="str">
        <f>IF(OR(Z195=" ",Z195=0,AB195=" ",AB195=0)," ",IF(AND(Z195=1,AB195=5),"BAJO",IF(AND(Z195=2,AB195=5),"BAJO",IF(AND(Z195=1,AB195=10),"BAJO",IF(AND(Z195=2,AB195=10),"MODERADO",IF(AND(Z195=1,AB195=20),"MODERADO",IF(AND(Z195=3,AB195=5),"MODERADO",IF(AND(Z195=4,AB195=5),"MODERADO",IF(AND(Z195=5,AB195=5),"MODERADO",IF(AND(Z195=2,AB195=20),"ALTO",IF(AND(Z195=3,AB195=10),"ALTO",IF(AND(Z195=4,AB195=10),"ALTO",IF(AND(Z195=5,AB195=10),"ALTO",IF(AND(Z195=3,AB195=20),"EXTREMO",IF(AND(Z195=4,AB195=20),"EXTREMO",IF(AND(Z195=5,AB195=20),"EXTREMO",VLOOKUP(AD195,[3]Evaluacion!A:B,2)))))))))))))))))</f>
        <v xml:space="preserve"> </v>
      </c>
      <c r="AF195" s="146"/>
      <c r="AG195" s="147"/>
      <c r="AH195" s="147"/>
      <c r="AI195" s="147"/>
      <c r="AJ195" s="147"/>
      <c r="AK195" s="147"/>
      <c r="AL195" s="147"/>
      <c r="AM195" s="147"/>
      <c r="AN195" s="147"/>
      <c r="AO195" s="162">
        <f t="shared" si="24"/>
        <v>0</v>
      </c>
      <c r="AP195" s="163" t="str">
        <f t="shared" si="28"/>
        <v>DISMINUYE CERO PUNTOS</v>
      </c>
      <c r="AQ195" s="148"/>
      <c r="AR195" s="149" t="str">
        <f t="shared" si="29"/>
        <v xml:space="preserve"> </v>
      </c>
      <c r="AS195" s="148"/>
      <c r="AT195" s="149" t="str">
        <f t="shared" si="30"/>
        <v xml:space="preserve"> </v>
      </c>
      <c r="AU195" s="148" t="str">
        <f t="shared" si="31"/>
        <v xml:space="preserve"> </v>
      </c>
      <c r="AV195" s="148" t="str">
        <f>IF(OR(AQ195=" ",AQ195=0,AS195=" ",AS195=0)," ",IF(AND(AQ195=1,AS195=5),"BAJO",IF(AND(AQ195=2,AS195=5),"BAJO",IF(AND(AQ195=1,AS195=10),"BAJO",IF(AND(AQ195=2,AS195=10),"MODERADO",IF(AND(AQ195=1,AS195=20),"MODERADO",IF(AND(AQ195=3,AS195=5),"MODERADO",IF(AND(AQ195=4,AS195=5),"MODERADO",IF(AND(AQ195=5,AS195=5),"MODERADO",IF(AND(AQ195=2,AS195=20),"ALTO",IF(AND(AQ195=3,AS195=10),"ALTO",IF(AND(AQ195=4,AS195=10),"ALTO",IF(AND(AQ195=5,AS195=10),"ALTO",IF(AND(AQ195=3,AS195=20),"EXTREMO",IF(AND(AQ195=4,AS195=20),"EXTREMO",IF(AND(AQ195=5,AS195=20),"EXTREMO",VLOOKUP(AU195,[3]Evaluacion!R:S,2)))))))))))))))))</f>
        <v xml:space="preserve"> </v>
      </c>
      <c r="AW195" s="148"/>
      <c r="AX195" s="148"/>
      <c r="AY195" s="148"/>
      <c r="AZ195" s="148"/>
      <c r="BA195" s="148"/>
      <c r="BB195" s="148"/>
      <c r="BC195" s="148"/>
      <c r="BD195" s="153"/>
      <c r="BE195" s="148"/>
    </row>
    <row r="196" spans="1:57" ht="57" thickBot="1" x14ac:dyDescent="0.35">
      <c r="A196" s="137"/>
      <c r="B196" s="138"/>
      <c r="C196" s="151"/>
      <c r="D196" s="138"/>
      <c r="E196" s="185"/>
      <c r="F196" s="142"/>
      <c r="G196" s="140"/>
      <c r="H196" s="140"/>
      <c r="I196" s="140"/>
      <c r="J196" s="140"/>
      <c r="K196" s="140"/>
      <c r="L196" s="140"/>
      <c r="M196" s="140"/>
      <c r="N196" s="140"/>
      <c r="O196" s="140"/>
      <c r="P196" s="140"/>
      <c r="Q196" s="140"/>
      <c r="R196" s="140"/>
      <c r="S196" s="140"/>
      <c r="T196" s="140"/>
      <c r="U196" s="140"/>
      <c r="V196" s="140"/>
      <c r="W196" s="140"/>
      <c r="X196" s="140"/>
      <c r="Y196" s="140"/>
      <c r="Z196" s="148"/>
      <c r="AA196" s="148" t="str">
        <f t="shared" si="25"/>
        <v xml:space="preserve"> </v>
      </c>
      <c r="AB196" s="148"/>
      <c r="AC196" s="148" t="str">
        <f t="shared" si="26"/>
        <v xml:space="preserve"> </v>
      </c>
      <c r="AD196" s="149" t="str">
        <f t="shared" si="27"/>
        <v xml:space="preserve"> </v>
      </c>
      <c r="AE196" s="150" t="str">
        <f>IF(OR(Z196=" ",Z196=0,AB196=" ",AB196=0)," ",IF(AND(Z196=1,AB196=5),"BAJO",IF(AND(Z196=2,AB196=5),"BAJO",IF(AND(Z196=1,AB196=10),"BAJO",IF(AND(Z196=2,AB196=10),"MODERADO",IF(AND(Z196=1,AB196=20),"MODERADO",IF(AND(Z196=3,AB196=5),"MODERADO",IF(AND(Z196=4,AB196=5),"MODERADO",IF(AND(Z196=5,AB196=5),"MODERADO",IF(AND(Z196=2,AB196=20),"ALTO",IF(AND(Z196=3,AB196=10),"ALTO",IF(AND(Z196=4,AB196=10),"ALTO",IF(AND(Z196=5,AB196=10),"ALTO",IF(AND(Z196=3,AB196=20),"EXTREMO",IF(AND(Z196=4,AB196=20),"EXTREMO",IF(AND(Z196=5,AB196=20),"EXTREMO",VLOOKUP(AD196,[3]Evaluacion!A:B,2)))))))))))))))))</f>
        <v xml:space="preserve"> </v>
      </c>
      <c r="AF196" s="146"/>
      <c r="AG196" s="147"/>
      <c r="AH196" s="147"/>
      <c r="AI196" s="147"/>
      <c r="AJ196" s="147"/>
      <c r="AK196" s="147"/>
      <c r="AL196" s="147"/>
      <c r="AM196" s="147"/>
      <c r="AN196" s="147"/>
      <c r="AO196" s="162">
        <f t="shared" ref="AO196:AO213" si="32">AH196+AI196+AJ196+AK196+AL196+AM196+AN196</f>
        <v>0</v>
      </c>
      <c r="AP196" s="163" t="str">
        <f t="shared" si="28"/>
        <v>DISMINUYE CERO PUNTOS</v>
      </c>
      <c r="AQ196" s="148"/>
      <c r="AR196" s="149" t="str">
        <f t="shared" si="29"/>
        <v xml:space="preserve"> </v>
      </c>
      <c r="AS196" s="148"/>
      <c r="AT196" s="149" t="str">
        <f t="shared" si="30"/>
        <v xml:space="preserve"> </v>
      </c>
      <c r="AU196" s="148" t="str">
        <f t="shared" si="31"/>
        <v xml:space="preserve"> </v>
      </c>
      <c r="AV196" s="148" t="str">
        <f>IF(OR(AQ196=" ",AQ196=0,AS196=" ",AS196=0)," ",IF(AND(AQ196=1,AS196=5),"BAJO",IF(AND(AQ196=2,AS196=5),"BAJO",IF(AND(AQ196=1,AS196=10),"BAJO",IF(AND(AQ196=2,AS196=10),"MODERADO",IF(AND(AQ196=1,AS196=20),"MODERADO",IF(AND(AQ196=3,AS196=5),"MODERADO",IF(AND(AQ196=4,AS196=5),"MODERADO",IF(AND(AQ196=5,AS196=5),"MODERADO",IF(AND(AQ196=2,AS196=20),"ALTO",IF(AND(AQ196=3,AS196=10),"ALTO",IF(AND(AQ196=4,AS196=10),"ALTO",IF(AND(AQ196=5,AS196=10),"ALTO",IF(AND(AQ196=3,AS196=20),"EXTREMO",IF(AND(AQ196=4,AS196=20),"EXTREMO",IF(AND(AQ196=5,AS196=20),"EXTREMO",VLOOKUP(AU196,[3]Evaluacion!R:S,2)))))))))))))))))</f>
        <v xml:space="preserve"> </v>
      </c>
      <c r="AW196" s="148"/>
      <c r="AX196" s="148"/>
      <c r="AY196" s="148"/>
      <c r="AZ196" s="148"/>
      <c r="BA196" s="148"/>
      <c r="BB196" s="148"/>
      <c r="BC196" s="148"/>
      <c r="BD196" s="153"/>
      <c r="BE196" s="148"/>
    </row>
    <row r="197" spans="1:57" ht="57" thickBot="1" x14ac:dyDescent="0.35">
      <c r="A197" s="137"/>
      <c r="B197" s="138"/>
      <c r="C197" s="151"/>
      <c r="D197" s="138"/>
      <c r="E197" s="185"/>
      <c r="F197" s="142"/>
      <c r="G197" s="140"/>
      <c r="H197" s="140"/>
      <c r="I197" s="140"/>
      <c r="J197" s="140"/>
      <c r="K197" s="140"/>
      <c r="L197" s="140"/>
      <c r="M197" s="140"/>
      <c r="N197" s="140"/>
      <c r="O197" s="140"/>
      <c r="P197" s="140"/>
      <c r="Q197" s="140"/>
      <c r="R197" s="140"/>
      <c r="S197" s="140"/>
      <c r="T197" s="140"/>
      <c r="U197" s="140"/>
      <c r="V197" s="140"/>
      <c r="W197" s="140"/>
      <c r="X197" s="140"/>
      <c r="Y197" s="140"/>
      <c r="Z197" s="148"/>
      <c r="AA197" s="148" t="str">
        <f t="shared" si="25"/>
        <v xml:space="preserve"> </v>
      </c>
      <c r="AB197" s="148"/>
      <c r="AC197" s="148" t="str">
        <f t="shared" si="26"/>
        <v xml:space="preserve"> </v>
      </c>
      <c r="AD197" s="149" t="str">
        <f t="shared" si="27"/>
        <v xml:space="preserve"> </v>
      </c>
      <c r="AE197" s="150" t="str">
        <f>IF(OR(Z197=" ",Z197=0,AB197=" ",AB197=0)," ",IF(AND(Z197=1,AB197=5),"BAJO",IF(AND(Z197=2,AB197=5),"BAJO",IF(AND(Z197=1,AB197=10),"BAJO",IF(AND(Z197=2,AB197=10),"MODERADO",IF(AND(Z197=1,AB197=20),"MODERADO",IF(AND(Z197=3,AB197=5),"MODERADO",IF(AND(Z197=4,AB197=5),"MODERADO",IF(AND(Z197=5,AB197=5),"MODERADO",IF(AND(Z197=2,AB197=20),"ALTO",IF(AND(Z197=3,AB197=10),"ALTO",IF(AND(Z197=4,AB197=10),"ALTO",IF(AND(Z197=5,AB197=10),"ALTO",IF(AND(Z197=3,AB197=20),"EXTREMO",IF(AND(Z197=4,AB197=20),"EXTREMO",IF(AND(Z197=5,AB197=20),"EXTREMO",VLOOKUP(AD197,[3]Evaluacion!A:B,2)))))))))))))))))</f>
        <v xml:space="preserve"> </v>
      </c>
      <c r="AF197" s="146"/>
      <c r="AG197" s="147"/>
      <c r="AH197" s="147"/>
      <c r="AI197" s="147"/>
      <c r="AJ197" s="147"/>
      <c r="AK197" s="147"/>
      <c r="AL197" s="147"/>
      <c r="AM197" s="147"/>
      <c r="AN197" s="147"/>
      <c r="AO197" s="162">
        <f t="shared" si="32"/>
        <v>0</v>
      </c>
      <c r="AP197" s="163" t="str">
        <f t="shared" si="28"/>
        <v>DISMINUYE CERO PUNTOS</v>
      </c>
      <c r="AQ197" s="148"/>
      <c r="AR197" s="149" t="str">
        <f t="shared" si="29"/>
        <v xml:space="preserve"> </v>
      </c>
      <c r="AS197" s="148"/>
      <c r="AT197" s="149" t="str">
        <f t="shared" si="30"/>
        <v xml:space="preserve"> </v>
      </c>
      <c r="AU197" s="148" t="str">
        <f t="shared" si="31"/>
        <v xml:space="preserve"> </v>
      </c>
      <c r="AV197" s="148" t="str">
        <f>IF(OR(AQ197=" ",AQ197=0,AS197=" ",AS197=0)," ",IF(AND(AQ197=1,AS197=5),"BAJO",IF(AND(AQ197=2,AS197=5),"BAJO",IF(AND(AQ197=1,AS197=10),"BAJO",IF(AND(AQ197=2,AS197=10),"MODERADO",IF(AND(AQ197=1,AS197=20),"MODERADO",IF(AND(AQ197=3,AS197=5),"MODERADO",IF(AND(AQ197=4,AS197=5),"MODERADO",IF(AND(AQ197=5,AS197=5),"MODERADO",IF(AND(AQ197=2,AS197=20),"ALTO",IF(AND(AQ197=3,AS197=10),"ALTO",IF(AND(AQ197=4,AS197=10),"ALTO",IF(AND(AQ197=5,AS197=10),"ALTO",IF(AND(AQ197=3,AS197=20),"EXTREMO",IF(AND(AQ197=4,AS197=20),"EXTREMO",IF(AND(AQ197=5,AS197=20),"EXTREMO",VLOOKUP(AU197,[3]Evaluacion!R:S,2)))))))))))))))))</f>
        <v xml:space="preserve"> </v>
      </c>
      <c r="AW197" s="148"/>
      <c r="AX197" s="148"/>
      <c r="AY197" s="148"/>
      <c r="AZ197" s="148"/>
      <c r="BA197" s="148"/>
      <c r="BB197" s="148"/>
      <c r="BC197" s="148"/>
      <c r="BD197" s="153"/>
      <c r="BE197" s="148"/>
    </row>
    <row r="198" spans="1:57" ht="57" thickBot="1" x14ac:dyDescent="0.35">
      <c r="A198" s="137"/>
      <c r="B198" s="138"/>
      <c r="C198" s="151"/>
      <c r="D198" s="138"/>
      <c r="E198" s="185"/>
      <c r="F198" s="142"/>
      <c r="G198" s="140"/>
      <c r="H198" s="140"/>
      <c r="I198" s="140"/>
      <c r="J198" s="140"/>
      <c r="K198" s="140"/>
      <c r="L198" s="140"/>
      <c r="M198" s="140"/>
      <c r="N198" s="140"/>
      <c r="O198" s="140"/>
      <c r="P198" s="140"/>
      <c r="Q198" s="140"/>
      <c r="R198" s="140"/>
      <c r="S198" s="140"/>
      <c r="T198" s="140"/>
      <c r="U198" s="140"/>
      <c r="V198" s="140"/>
      <c r="W198" s="140"/>
      <c r="X198" s="140"/>
      <c r="Y198" s="140"/>
      <c r="Z198" s="148"/>
      <c r="AA198" s="148" t="str">
        <f t="shared" si="25"/>
        <v xml:space="preserve"> </v>
      </c>
      <c r="AB198" s="148"/>
      <c r="AC198" s="148" t="str">
        <f t="shared" si="26"/>
        <v xml:space="preserve"> </v>
      </c>
      <c r="AD198" s="149" t="str">
        <f t="shared" si="27"/>
        <v xml:space="preserve"> </v>
      </c>
      <c r="AE198" s="150" t="str">
        <f>IF(OR(Z198=" ",Z198=0,AB198=" ",AB198=0)," ",IF(AND(Z198=1,AB198=5),"BAJO",IF(AND(Z198=2,AB198=5),"BAJO",IF(AND(Z198=1,AB198=10),"BAJO",IF(AND(Z198=2,AB198=10),"MODERADO",IF(AND(Z198=1,AB198=20),"MODERADO",IF(AND(Z198=3,AB198=5),"MODERADO",IF(AND(Z198=4,AB198=5),"MODERADO",IF(AND(Z198=5,AB198=5),"MODERADO",IF(AND(Z198=2,AB198=20),"ALTO",IF(AND(Z198=3,AB198=10),"ALTO",IF(AND(Z198=4,AB198=10),"ALTO",IF(AND(Z198=5,AB198=10),"ALTO",IF(AND(Z198=3,AB198=20),"EXTREMO",IF(AND(Z198=4,AB198=20),"EXTREMO",IF(AND(Z198=5,AB198=20),"EXTREMO",VLOOKUP(AD198,[3]Evaluacion!A:B,2)))))))))))))))))</f>
        <v xml:space="preserve"> </v>
      </c>
      <c r="AF198" s="146"/>
      <c r="AG198" s="147"/>
      <c r="AH198" s="147"/>
      <c r="AI198" s="147"/>
      <c r="AJ198" s="147"/>
      <c r="AK198" s="147"/>
      <c r="AL198" s="147"/>
      <c r="AM198" s="147"/>
      <c r="AN198" s="147"/>
      <c r="AO198" s="162">
        <f t="shared" si="32"/>
        <v>0</v>
      </c>
      <c r="AP198" s="163" t="str">
        <f t="shared" si="28"/>
        <v>DISMINUYE CERO PUNTOS</v>
      </c>
      <c r="AQ198" s="148"/>
      <c r="AR198" s="149" t="str">
        <f t="shared" si="29"/>
        <v xml:space="preserve"> </v>
      </c>
      <c r="AS198" s="148"/>
      <c r="AT198" s="149" t="str">
        <f t="shared" si="30"/>
        <v xml:space="preserve"> </v>
      </c>
      <c r="AU198" s="148" t="str">
        <f t="shared" si="31"/>
        <v xml:space="preserve"> </v>
      </c>
      <c r="AV198" s="148" t="str">
        <f>IF(OR(AQ198=" ",AQ198=0,AS198=" ",AS198=0)," ",IF(AND(AQ198=1,AS198=5),"BAJO",IF(AND(AQ198=2,AS198=5),"BAJO",IF(AND(AQ198=1,AS198=10),"BAJO",IF(AND(AQ198=2,AS198=10),"MODERADO",IF(AND(AQ198=1,AS198=20),"MODERADO",IF(AND(AQ198=3,AS198=5),"MODERADO",IF(AND(AQ198=4,AS198=5),"MODERADO",IF(AND(AQ198=5,AS198=5),"MODERADO",IF(AND(AQ198=2,AS198=20),"ALTO",IF(AND(AQ198=3,AS198=10),"ALTO",IF(AND(AQ198=4,AS198=10),"ALTO",IF(AND(AQ198=5,AS198=10),"ALTO",IF(AND(AQ198=3,AS198=20),"EXTREMO",IF(AND(AQ198=4,AS198=20),"EXTREMO",IF(AND(AQ198=5,AS198=20),"EXTREMO",VLOOKUP(AU198,[3]Evaluacion!R:S,2)))))))))))))))))</f>
        <v xml:space="preserve"> </v>
      </c>
      <c r="AW198" s="148"/>
      <c r="AX198" s="148"/>
      <c r="AY198" s="148"/>
      <c r="AZ198" s="148"/>
      <c r="BA198" s="148"/>
      <c r="BB198" s="148"/>
      <c r="BC198" s="148"/>
      <c r="BD198" s="153"/>
      <c r="BE198" s="148"/>
    </row>
    <row r="199" spans="1:57" ht="57" thickBot="1" x14ac:dyDescent="0.35">
      <c r="A199" s="137"/>
      <c r="B199" s="138"/>
      <c r="C199" s="151"/>
      <c r="D199" s="138"/>
      <c r="E199" s="185"/>
      <c r="F199" s="142"/>
      <c r="G199" s="140"/>
      <c r="H199" s="140"/>
      <c r="I199" s="140"/>
      <c r="J199" s="140"/>
      <c r="K199" s="140"/>
      <c r="L199" s="140"/>
      <c r="M199" s="140"/>
      <c r="N199" s="140"/>
      <c r="O199" s="140"/>
      <c r="P199" s="140"/>
      <c r="Q199" s="140"/>
      <c r="R199" s="140"/>
      <c r="S199" s="140"/>
      <c r="T199" s="140"/>
      <c r="U199" s="140"/>
      <c r="V199" s="140"/>
      <c r="W199" s="140"/>
      <c r="X199" s="140"/>
      <c r="Y199" s="140"/>
      <c r="Z199" s="148"/>
      <c r="AA199" s="148" t="str">
        <f t="shared" si="25"/>
        <v xml:space="preserve"> </v>
      </c>
      <c r="AB199" s="148"/>
      <c r="AC199" s="148" t="str">
        <f t="shared" si="26"/>
        <v xml:space="preserve"> </v>
      </c>
      <c r="AD199" s="149" t="str">
        <f t="shared" si="27"/>
        <v xml:space="preserve"> </v>
      </c>
      <c r="AE199" s="150" t="str">
        <f>IF(OR(Z199=" ",Z199=0,AB199=" ",AB199=0)," ",IF(AND(Z199=1,AB199=5),"BAJO",IF(AND(Z199=2,AB199=5),"BAJO",IF(AND(Z199=1,AB199=10),"BAJO",IF(AND(Z199=2,AB199=10),"MODERADO",IF(AND(Z199=1,AB199=20),"MODERADO",IF(AND(Z199=3,AB199=5),"MODERADO",IF(AND(Z199=4,AB199=5),"MODERADO",IF(AND(Z199=5,AB199=5),"MODERADO",IF(AND(Z199=2,AB199=20),"ALTO",IF(AND(Z199=3,AB199=10),"ALTO",IF(AND(Z199=4,AB199=10),"ALTO",IF(AND(Z199=5,AB199=10),"ALTO",IF(AND(Z199=3,AB199=20),"EXTREMO",IF(AND(Z199=4,AB199=20),"EXTREMO",IF(AND(Z199=5,AB199=20),"EXTREMO",VLOOKUP(AD199,[3]Evaluacion!A:B,2)))))))))))))))))</f>
        <v xml:space="preserve"> </v>
      </c>
      <c r="AF199" s="146"/>
      <c r="AG199" s="147"/>
      <c r="AH199" s="147"/>
      <c r="AI199" s="147"/>
      <c r="AJ199" s="147"/>
      <c r="AK199" s="147"/>
      <c r="AL199" s="147"/>
      <c r="AM199" s="147"/>
      <c r="AN199" s="147"/>
      <c r="AO199" s="162">
        <f t="shared" si="32"/>
        <v>0</v>
      </c>
      <c r="AP199" s="163" t="str">
        <f t="shared" si="28"/>
        <v>DISMINUYE CERO PUNTOS</v>
      </c>
      <c r="AQ199" s="148"/>
      <c r="AR199" s="149" t="str">
        <f t="shared" si="29"/>
        <v xml:space="preserve"> </v>
      </c>
      <c r="AS199" s="148"/>
      <c r="AT199" s="149" t="str">
        <f t="shared" si="30"/>
        <v xml:space="preserve"> </v>
      </c>
      <c r="AU199" s="148" t="str">
        <f t="shared" si="31"/>
        <v xml:space="preserve"> </v>
      </c>
      <c r="AV199" s="148" t="str">
        <f>IF(OR(AQ199=" ",AQ199=0,AS199=" ",AS199=0)," ",IF(AND(AQ199=1,AS199=5),"BAJO",IF(AND(AQ199=2,AS199=5),"BAJO",IF(AND(AQ199=1,AS199=10),"BAJO",IF(AND(AQ199=2,AS199=10),"MODERADO",IF(AND(AQ199=1,AS199=20),"MODERADO",IF(AND(AQ199=3,AS199=5),"MODERADO",IF(AND(AQ199=4,AS199=5),"MODERADO",IF(AND(AQ199=5,AS199=5),"MODERADO",IF(AND(AQ199=2,AS199=20),"ALTO",IF(AND(AQ199=3,AS199=10),"ALTO",IF(AND(AQ199=4,AS199=10),"ALTO",IF(AND(AQ199=5,AS199=10),"ALTO",IF(AND(AQ199=3,AS199=20),"EXTREMO",IF(AND(AQ199=4,AS199=20),"EXTREMO",IF(AND(AQ199=5,AS199=20),"EXTREMO",VLOOKUP(AU199,[3]Evaluacion!R:S,2)))))))))))))))))</f>
        <v xml:space="preserve"> </v>
      </c>
      <c r="AW199" s="148"/>
      <c r="AX199" s="148"/>
      <c r="AY199" s="148"/>
      <c r="AZ199" s="148"/>
      <c r="BA199" s="148"/>
      <c r="BB199" s="148"/>
      <c r="BC199" s="148"/>
      <c r="BD199" s="153"/>
      <c r="BE199" s="148"/>
    </row>
    <row r="200" spans="1:57" ht="57" thickBot="1" x14ac:dyDescent="0.35">
      <c r="A200" s="137"/>
      <c r="B200" s="138"/>
      <c r="C200" s="151"/>
      <c r="D200" s="138"/>
      <c r="E200" s="185"/>
      <c r="F200" s="142"/>
      <c r="G200" s="140"/>
      <c r="H200" s="140"/>
      <c r="I200" s="140"/>
      <c r="J200" s="140"/>
      <c r="K200" s="140"/>
      <c r="L200" s="140"/>
      <c r="M200" s="140"/>
      <c r="N200" s="140"/>
      <c r="O200" s="140"/>
      <c r="P200" s="140"/>
      <c r="Q200" s="140"/>
      <c r="R200" s="140"/>
      <c r="S200" s="140"/>
      <c r="T200" s="140"/>
      <c r="U200" s="140"/>
      <c r="V200" s="140"/>
      <c r="W200" s="140"/>
      <c r="X200" s="140"/>
      <c r="Y200" s="140"/>
      <c r="Z200" s="148"/>
      <c r="AA200" s="148" t="str">
        <f t="shared" si="25"/>
        <v xml:space="preserve"> </v>
      </c>
      <c r="AB200" s="148"/>
      <c r="AC200" s="148" t="str">
        <f t="shared" si="26"/>
        <v xml:space="preserve"> </v>
      </c>
      <c r="AD200" s="149" t="str">
        <f t="shared" si="27"/>
        <v xml:space="preserve"> </v>
      </c>
      <c r="AE200" s="150" t="str">
        <f>IF(OR(Z200=" ",Z200=0,AB200=" ",AB200=0)," ",IF(AND(Z200=1,AB200=5),"BAJO",IF(AND(Z200=2,AB200=5),"BAJO",IF(AND(Z200=1,AB200=10),"BAJO",IF(AND(Z200=2,AB200=10),"MODERADO",IF(AND(Z200=1,AB200=20),"MODERADO",IF(AND(Z200=3,AB200=5),"MODERADO",IF(AND(Z200=4,AB200=5),"MODERADO",IF(AND(Z200=5,AB200=5),"MODERADO",IF(AND(Z200=2,AB200=20),"ALTO",IF(AND(Z200=3,AB200=10),"ALTO",IF(AND(Z200=4,AB200=10),"ALTO",IF(AND(Z200=5,AB200=10),"ALTO",IF(AND(Z200=3,AB200=20),"EXTREMO",IF(AND(Z200=4,AB200=20),"EXTREMO",IF(AND(Z200=5,AB200=20),"EXTREMO",VLOOKUP(AD200,[3]Evaluacion!A:B,2)))))))))))))))))</f>
        <v xml:space="preserve"> </v>
      </c>
      <c r="AF200" s="146"/>
      <c r="AG200" s="147"/>
      <c r="AH200" s="147"/>
      <c r="AI200" s="147"/>
      <c r="AJ200" s="147"/>
      <c r="AK200" s="147"/>
      <c r="AL200" s="147"/>
      <c r="AM200" s="147"/>
      <c r="AN200" s="147"/>
      <c r="AO200" s="162">
        <f t="shared" si="32"/>
        <v>0</v>
      </c>
      <c r="AP200" s="163" t="str">
        <f t="shared" si="28"/>
        <v>DISMINUYE CERO PUNTOS</v>
      </c>
      <c r="AQ200" s="148"/>
      <c r="AR200" s="149" t="str">
        <f t="shared" si="29"/>
        <v xml:space="preserve"> </v>
      </c>
      <c r="AS200" s="148"/>
      <c r="AT200" s="149" t="str">
        <f t="shared" si="30"/>
        <v xml:space="preserve"> </v>
      </c>
      <c r="AU200" s="148" t="str">
        <f t="shared" si="31"/>
        <v xml:space="preserve"> </v>
      </c>
      <c r="AV200" s="148" t="str">
        <f>IF(OR(AQ200=" ",AQ200=0,AS200=" ",AS200=0)," ",IF(AND(AQ200=1,AS200=5),"BAJO",IF(AND(AQ200=2,AS200=5),"BAJO",IF(AND(AQ200=1,AS200=10),"BAJO",IF(AND(AQ200=2,AS200=10),"MODERADO",IF(AND(AQ200=1,AS200=20),"MODERADO",IF(AND(AQ200=3,AS200=5),"MODERADO",IF(AND(AQ200=4,AS200=5),"MODERADO",IF(AND(AQ200=5,AS200=5),"MODERADO",IF(AND(AQ200=2,AS200=20),"ALTO",IF(AND(AQ200=3,AS200=10),"ALTO",IF(AND(AQ200=4,AS200=10),"ALTO",IF(AND(AQ200=5,AS200=10),"ALTO",IF(AND(AQ200=3,AS200=20),"EXTREMO",IF(AND(AQ200=4,AS200=20),"EXTREMO",IF(AND(AQ200=5,AS200=20),"EXTREMO",VLOOKUP(AU200,[3]Evaluacion!R:S,2)))))))))))))))))</f>
        <v xml:space="preserve"> </v>
      </c>
      <c r="AW200" s="148"/>
      <c r="AX200" s="148"/>
      <c r="AY200" s="148"/>
      <c r="AZ200" s="148"/>
      <c r="BA200" s="148"/>
      <c r="BB200" s="148"/>
      <c r="BC200" s="148"/>
      <c r="BD200" s="153"/>
      <c r="BE200" s="148"/>
    </row>
    <row r="201" spans="1:57" ht="57" thickBot="1" x14ac:dyDescent="0.35">
      <c r="A201" s="137"/>
      <c r="B201" s="138"/>
      <c r="C201" s="151"/>
      <c r="D201" s="138"/>
      <c r="E201" s="185"/>
      <c r="F201" s="142"/>
      <c r="G201" s="140"/>
      <c r="H201" s="140"/>
      <c r="I201" s="140"/>
      <c r="J201" s="140"/>
      <c r="K201" s="140"/>
      <c r="L201" s="140"/>
      <c r="M201" s="140"/>
      <c r="N201" s="140"/>
      <c r="O201" s="140"/>
      <c r="P201" s="140"/>
      <c r="Q201" s="140"/>
      <c r="R201" s="140"/>
      <c r="S201" s="140"/>
      <c r="T201" s="140"/>
      <c r="U201" s="140"/>
      <c r="V201" s="140"/>
      <c r="W201" s="140"/>
      <c r="X201" s="140"/>
      <c r="Y201" s="140"/>
      <c r="Z201" s="148"/>
      <c r="AA201" s="148" t="str">
        <f t="shared" si="25"/>
        <v xml:space="preserve"> </v>
      </c>
      <c r="AB201" s="148"/>
      <c r="AC201" s="148" t="str">
        <f t="shared" si="26"/>
        <v xml:space="preserve"> </v>
      </c>
      <c r="AD201" s="149" t="str">
        <f t="shared" si="27"/>
        <v xml:space="preserve"> </v>
      </c>
      <c r="AE201" s="150" t="str">
        <f>IF(OR(Z201=" ",Z201=0,AB201=" ",AB201=0)," ",IF(AND(Z201=1,AB201=5),"BAJO",IF(AND(Z201=2,AB201=5),"BAJO",IF(AND(Z201=1,AB201=10),"BAJO",IF(AND(Z201=2,AB201=10),"MODERADO",IF(AND(Z201=1,AB201=20),"MODERADO",IF(AND(Z201=3,AB201=5),"MODERADO",IF(AND(Z201=4,AB201=5),"MODERADO",IF(AND(Z201=5,AB201=5),"MODERADO",IF(AND(Z201=2,AB201=20),"ALTO",IF(AND(Z201=3,AB201=10),"ALTO",IF(AND(Z201=4,AB201=10),"ALTO",IF(AND(Z201=5,AB201=10),"ALTO",IF(AND(Z201=3,AB201=20),"EXTREMO",IF(AND(Z201=4,AB201=20),"EXTREMO",IF(AND(Z201=5,AB201=20),"EXTREMO",VLOOKUP(AD201,[3]Evaluacion!A:B,2)))))))))))))))))</f>
        <v xml:space="preserve"> </v>
      </c>
      <c r="AF201" s="146"/>
      <c r="AG201" s="147"/>
      <c r="AH201" s="147"/>
      <c r="AI201" s="147"/>
      <c r="AJ201" s="147"/>
      <c r="AK201" s="147"/>
      <c r="AL201" s="147"/>
      <c r="AM201" s="147"/>
      <c r="AN201" s="147"/>
      <c r="AO201" s="162">
        <f t="shared" si="32"/>
        <v>0</v>
      </c>
      <c r="AP201" s="163" t="str">
        <f t="shared" si="28"/>
        <v>DISMINUYE CERO PUNTOS</v>
      </c>
      <c r="AQ201" s="148"/>
      <c r="AR201" s="148" t="str">
        <f t="shared" si="29"/>
        <v xml:space="preserve"> </v>
      </c>
      <c r="AS201" s="148"/>
      <c r="AT201" s="149" t="str">
        <f t="shared" si="30"/>
        <v xml:space="preserve"> </v>
      </c>
      <c r="AU201" s="148" t="str">
        <f t="shared" si="31"/>
        <v xml:space="preserve"> </v>
      </c>
      <c r="AV201" s="148" t="str">
        <f>IF(OR(AQ201=" ",AQ201=0,AS201=" ",AS201=0)," ",IF(AND(AQ201=1,AS201=5),"BAJO",IF(AND(AQ201=2,AS201=5),"BAJO",IF(AND(AQ201=1,AS201=10),"BAJO",IF(AND(AQ201=2,AS201=10),"MODERADO",IF(AND(AQ201=1,AS201=20),"MODERADO",IF(AND(AQ201=3,AS201=5),"MODERADO",IF(AND(AQ201=4,AS201=5),"MODERADO",IF(AND(AQ201=5,AS201=5),"MODERADO",IF(AND(AQ201=2,AS201=20),"ALTO",IF(AND(AQ201=3,AS201=10),"ALTO",IF(AND(AQ201=4,AS201=10),"ALTO",IF(AND(AQ201=5,AS201=10),"ALTO",IF(AND(AQ201=3,AS201=20),"EXTREMO",IF(AND(AQ201=4,AS201=20),"EXTREMO",IF(AND(AQ201=5,AS201=20),"EXTREMO",VLOOKUP(AU201,[3]Evaluacion!R:S,2)))))))))))))))))</f>
        <v xml:space="preserve"> </v>
      </c>
      <c r="AW201" s="148"/>
      <c r="AX201" s="148"/>
      <c r="AY201" s="148"/>
      <c r="AZ201" s="148"/>
      <c r="BA201" s="148"/>
      <c r="BB201" s="148"/>
      <c r="BC201" s="148"/>
      <c r="BD201" s="153"/>
      <c r="BE201" s="148"/>
    </row>
    <row r="202" spans="1:57" ht="57" thickBot="1" x14ac:dyDescent="0.35">
      <c r="A202" s="137"/>
      <c r="B202" s="138"/>
      <c r="C202" s="151"/>
      <c r="D202" s="138"/>
      <c r="E202" s="185"/>
      <c r="F202" s="142"/>
      <c r="G202" s="140"/>
      <c r="H202" s="140"/>
      <c r="I202" s="140"/>
      <c r="J202" s="140"/>
      <c r="K202" s="140"/>
      <c r="L202" s="140"/>
      <c r="M202" s="140"/>
      <c r="N202" s="140"/>
      <c r="O202" s="140"/>
      <c r="P202" s="140"/>
      <c r="Q202" s="140"/>
      <c r="R202" s="140"/>
      <c r="S202" s="140"/>
      <c r="T202" s="140"/>
      <c r="U202" s="140"/>
      <c r="V202" s="140"/>
      <c r="W202" s="140"/>
      <c r="X202" s="140"/>
      <c r="Y202" s="140"/>
      <c r="Z202" s="148"/>
      <c r="AA202" s="148" t="str">
        <f t="shared" si="25"/>
        <v xml:space="preserve"> </v>
      </c>
      <c r="AB202" s="148"/>
      <c r="AC202" s="148" t="str">
        <f t="shared" si="26"/>
        <v xml:space="preserve"> </v>
      </c>
      <c r="AD202" s="149" t="str">
        <f t="shared" si="27"/>
        <v xml:space="preserve"> </v>
      </c>
      <c r="AE202" s="150" t="str">
        <f>IF(OR(Z202=" ",Z202=0,AB202=" ",AB202=0)," ",IF(AND(Z202=1,AB202=5),"BAJO",IF(AND(Z202=2,AB202=5),"BAJO",IF(AND(Z202=1,AB202=10),"BAJO",IF(AND(Z202=2,AB202=10),"MODERADO",IF(AND(Z202=1,AB202=20),"MODERADO",IF(AND(Z202=3,AB202=5),"MODERADO",IF(AND(Z202=4,AB202=5),"MODERADO",IF(AND(Z202=5,AB202=5),"MODERADO",IF(AND(Z202=2,AB202=20),"ALTO",IF(AND(Z202=3,AB202=10),"ALTO",IF(AND(Z202=4,AB202=10),"ALTO",IF(AND(Z202=5,AB202=10),"ALTO",IF(AND(Z202=3,AB202=20),"EXTREMO",IF(AND(Z202=4,AB202=20),"EXTREMO",IF(AND(Z202=5,AB202=20),"EXTREMO",VLOOKUP(AD202,[3]Evaluacion!A:B,2)))))))))))))))))</f>
        <v xml:space="preserve"> </v>
      </c>
      <c r="AF202" s="146"/>
      <c r="AG202" s="147"/>
      <c r="AH202" s="147"/>
      <c r="AI202" s="147"/>
      <c r="AJ202" s="147"/>
      <c r="AK202" s="147"/>
      <c r="AL202" s="147"/>
      <c r="AM202" s="147"/>
      <c r="AN202" s="147"/>
      <c r="AO202" s="162">
        <f t="shared" si="32"/>
        <v>0</v>
      </c>
      <c r="AP202" s="163" t="str">
        <f t="shared" si="28"/>
        <v>DISMINUYE CERO PUNTOS</v>
      </c>
      <c r="AQ202" s="148"/>
      <c r="AR202" s="148" t="str">
        <f t="shared" si="29"/>
        <v xml:space="preserve"> </v>
      </c>
      <c r="AS202" s="148"/>
      <c r="AT202" s="149" t="str">
        <f t="shared" si="30"/>
        <v xml:space="preserve"> </v>
      </c>
      <c r="AU202" s="148" t="str">
        <f t="shared" si="31"/>
        <v xml:space="preserve"> </v>
      </c>
      <c r="AV202" s="148" t="str">
        <f>IF(OR(AQ202=" ",AQ202=0,AS202=" ",AS202=0)," ",IF(AND(AQ202=1,AS202=5),"BAJO",IF(AND(AQ202=2,AS202=5),"BAJO",IF(AND(AQ202=1,AS202=10),"BAJO",IF(AND(AQ202=2,AS202=10),"MODERADO",IF(AND(AQ202=1,AS202=20),"MODERADO",IF(AND(AQ202=3,AS202=5),"MODERADO",IF(AND(AQ202=4,AS202=5),"MODERADO",IF(AND(AQ202=5,AS202=5),"MODERADO",IF(AND(AQ202=2,AS202=20),"ALTO",IF(AND(AQ202=3,AS202=10),"ALTO",IF(AND(AQ202=4,AS202=10),"ALTO",IF(AND(AQ202=5,AS202=10),"ALTO",IF(AND(AQ202=3,AS202=20),"EXTREMO",IF(AND(AQ202=4,AS202=20),"EXTREMO",IF(AND(AQ202=5,AS202=20),"EXTREMO",VLOOKUP(AU202,[3]Evaluacion!R:S,2)))))))))))))))))</f>
        <v xml:space="preserve"> </v>
      </c>
      <c r="AW202" s="148"/>
      <c r="AX202" s="148"/>
      <c r="AY202" s="148"/>
      <c r="AZ202" s="148"/>
      <c r="BA202" s="148"/>
      <c r="BB202" s="148"/>
      <c r="BC202" s="148"/>
      <c r="BD202" s="153"/>
      <c r="BE202" s="148"/>
    </row>
    <row r="203" spans="1:57" ht="57" thickBot="1" x14ac:dyDescent="0.35">
      <c r="A203" s="137"/>
      <c r="B203" s="138"/>
      <c r="C203" s="151"/>
      <c r="D203" s="138"/>
      <c r="E203" s="185"/>
      <c r="F203" s="142"/>
      <c r="G203" s="140"/>
      <c r="H203" s="140"/>
      <c r="I203" s="140"/>
      <c r="J203" s="140"/>
      <c r="K203" s="140"/>
      <c r="L203" s="140"/>
      <c r="M203" s="140"/>
      <c r="N203" s="140"/>
      <c r="O203" s="140"/>
      <c r="P203" s="140"/>
      <c r="Q203" s="140"/>
      <c r="R203" s="140"/>
      <c r="S203" s="140"/>
      <c r="T203" s="140"/>
      <c r="U203" s="140"/>
      <c r="V203" s="140"/>
      <c r="W203" s="140"/>
      <c r="X203" s="140"/>
      <c r="Y203" s="140"/>
      <c r="Z203" s="148"/>
      <c r="AA203" s="148" t="str">
        <f t="shared" si="25"/>
        <v xml:space="preserve"> </v>
      </c>
      <c r="AB203" s="148"/>
      <c r="AC203" s="148" t="str">
        <f t="shared" si="26"/>
        <v xml:space="preserve"> </v>
      </c>
      <c r="AD203" s="149" t="str">
        <f t="shared" si="27"/>
        <v xml:space="preserve"> </v>
      </c>
      <c r="AE203" s="150" t="str">
        <f>IF(OR(Z203=" ",Z203=0,AB203=" ",AB203=0)," ",IF(AND(Z203=1,AB203=5),"BAJO",IF(AND(Z203=2,AB203=5),"BAJO",IF(AND(Z203=1,AB203=10),"BAJO",IF(AND(Z203=2,AB203=10),"MODERADO",IF(AND(Z203=1,AB203=20),"MODERADO",IF(AND(Z203=3,AB203=5),"MODERADO",IF(AND(Z203=4,AB203=5),"MODERADO",IF(AND(Z203=5,AB203=5),"MODERADO",IF(AND(Z203=2,AB203=20),"ALTO",IF(AND(Z203=3,AB203=10),"ALTO",IF(AND(Z203=4,AB203=10),"ALTO",IF(AND(Z203=5,AB203=10),"ALTO",IF(AND(Z203=3,AB203=20),"EXTREMO",IF(AND(Z203=4,AB203=20),"EXTREMO",IF(AND(Z203=5,AB203=20),"EXTREMO",VLOOKUP(AD203,[3]Evaluacion!A:B,2)))))))))))))))))</f>
        <v xml:space="preserve"> </v>
      </c>
      <c r="AF203" s="146"/>
      <c r="AG203" s="147"/>
      <c r="AH203" s="147"/>
      <c r="AI203" s="147"/>
      <c r="AJ203" s="147"/>
      <c r="AK203" s="147"/>
      <c r="AL203" s="147"/>
      <c r="AM203" s="147"/>
      <c r="AN203" s="147"/>
      <c r="AO203" s="162">
        <f t="shared" si="32"/>
        <v>0</v>
      </c>
      <c r="AP203" s="163" t="str">
        <f t="shared" si="28"/>
        <v>DISMINUYE CERO PUNTOS</v>
      </c>
      <c r="AQ203" s="148"/>
      <c r="AR203" s="148" t="str">
        <f t="shared" si="29"/>
        <v xml:space="preserve"> </v>
      </c>
      <c r="AS203" s="148"/>
      <c r="AT203" s="149" t="str">
        <f t="shared" si="30"/>
        <v xml:space="preserve"> </v>
      </c>
      <c r="AU203" s="148" t="str">
        <f t="shared" si="31"/>
        <v xml:space="preserve"> </v>
      </c>
      <c r="AV203" s="148" t="str">
        <f>IF(OR(AQ203=" ",AQ203=0,AS203=" ",AS203=0)," ",IF(AND(AQ203=1,AS203=5),"BAJO",IF(AND(AQ203=2,AS203=5),"BAJO",IF(AND(AQ203=1,AS203=10),"BAJO",IF(AND(AQ203=2,AS203=10),"MODERADO",IF(AND(AQ203=1,AS203=20),"MODERADO",IF(AND(AQ203=3,AS203=5),"MODERADO",IF(AND(AQ203=4,AS203=5),"MODERADO",IF(AND(AQ203=5,AS203=5),"MODERADO",IF(AND(AQ203=2,AS203=20),"ALTO",IF(AND(AQ203=3,AS203=10),"ALTO",IF(AND(AQ203=4,AS203=10),"ALTO",IF(AND(AQ203=5,AS203=10),"ALTO",IF(AND(AQ203=3,AS203=20),"EXTREMO",IF(AND(AQ203=4,AS203=20),"EXTREMO",IF(AND(AQ203=5,AS203=20),"EXTREMO",VLOOKUP(AU203,[3]Evaluacion!R:S,2)))))))))))))))))</f>
        <v xml:space="preserve"> </v>
      </c>
      <c r="AW203" s="148"/>
      <c r="AX203" s="148"/>
      <c r="AY203" s="148"/>
      <c r="AZ203" s="148"/>
      <c r="BA203" s="148"/>
      <c r="BB203" s="148"/>
      <c r="BC203" s="148"/>
      <c r="BD203" s="153"/>
      <c r="BE203" s="148"/>
    </row>
    <row r="204" spans="1:57" ht="57" thickBot="1" x14ac:dyDescent="0.35">
      <c r="A204" s="137"/>
      <c r="B204" s="138"/>
      <c r="C204" s="151"/>
      <c r="D204" s="138"/>
      <c r="E204" s="185"/>
      <c r="F204" s="142"/>
      <c r="G204" s="140"/>
      <c r="H204" s="140"/>
      <c r="I204" s="140"/>
      <c r="J204" s="140"/>
      <c r="K204" s="140"/>
      <c r="L204" s="140"/>
      <c r="M204" s="140"/>
      <c r="N204" s="140"/>
      <c r="O204" s="140"/>
      <c r="P204" s="140"/>
      <c r="Q204" s="140"/>
      <c r="R204" s="140"/>
      <c r="S204" s="140"/>
      <c r="T204" s="140"/>
      <c r="U204" s="140"/>
      <c r="V204" s="140"/>
      <c r="W204" s="140"/>
      <c r="X204" s="140"/>
      <c r="Y204" s="140"/>
      <c r="Z204" s="148"/>
      <c r="AA204" s="148" t="str">
        <f t="shared" si="25"/>
        <v xml:space="preserve"> </v>
      </c>
      <c r="AB204" s="148"/>
      <c r="AC204" s="148" t="str">
        <f t="shared" si="26"/>
        <v xml:space="preserve"> </v>
      </c>
      <c r="AD204" s="149" t="str">
        <f t="shared" si="27"/>
        <v xml:space="preserve"> </v>
      </c>
      <c r="AE204" s="150" t="str">
        <f>IF(OR(Z204=" ",Z204=0,AB204=" ",AB204=0)," ",IF(AND(Z204=1,AB204=5),"BAJO",IF(AND(Z204=2,AB204=5),"BAJO",IF(AND(Z204=1,AB204=10),"BAJO",IF(AND(Z204=2,AB204=10),"MODERADO",IF(AND(Z204=1,AB204=20),"MODERADO",IF(AND(Z204=3,AB204=5),"MODERADO",IF(AND(Z204=4,AB204=5),"MODERADO",IF(AND(Z204=5,AB204=5),"MODERADO",IF(AND(Z204=2,AB204=20),"ALTO",IF(AND(Z204=3,AB204=10),"ALTO",IF(AND(Z204=4,AB204=10),"ALTO",IF(AND(Z204=5,AB204=10),"ALTO",IF(AND(Z204=3,AB204=20),"EXTREMO",IF(AND(Z204=4,AB204=20),"EXTREMO",IF(AND(Z204=5,AB204=20),"EXTREMO",VLOOKUP(AD204,[3]Evaluacion!A:B,2)))))))))))))))))</f>
        <v xml:space="preserve"> </v>
      </c>
      <c r="AF204" s="146"/>
      <c r="AG204" s="147"/>
      <c r="AH204" s="147"/>
      <c r="AI204" s="147"/>
      <c r="AJ204" s="147"/>
      <c r="AK204" s="147"/>
      <c r="AL204" s="147"/>
      <c r="AM204" s="147"/>
      <c r="AN204" s="147"/>
      <c r="AO204" s="162">
        <f t="shared" si="32"/>
        <v>0</v>
      </c>
      <c r="AP204" s="163" t="str">
        <f t="shared" si="28"/>
        <v>DISMINUYE CERO PUNTOS</v>
      </c>
      <c r="AQ204" s="148"/>
      <c r="AR204" s="148" t="str">
        <f t="shared" si="29"/>
        <v xml:space="preserve"> </v>
      </c>
      <c r="AS204" s="148"/>
      <c r="AT204" s="149" t="str">
        <f t="shared" si="30"/>
        <v xml:space="preserve"> </v>
      </c>
      <c r="AU204" s="148" t="str">
        <f t="shared" si="31"/>
        <v xml:space="preserve"> </v>
      </c>
      <c r="AV204" s="148" t="str">
        <f>IF(OR(AQ204=" ",AQ204=0,AS204=" ",AS204=0)," ",IF(AND(AQ204=1,AS204=5),"BAJO",IF(AND(AQ204=2,AS204=5),"BAJO",IF(AND(AQ204=1,AS204=10),"BAJO",IF(AND(AQ204=2,AS204=10),"MODERADO",IF(AND(AQ204=1,AS204=20),"MODERADO",IF(AND(AQ204=3,AS204=5),"MODERADO",IF(AND(AQ204=4,AS204=5),"MODERADO",IF(AND(AQ204=5,AS204=5),"MODERADO",IF(AND(AQ204=2,AS204=20),"ALTO",IF(AND(AQ204=3,AS204=10),"ALTO",IF(AND(AQ204=4,AS204=10),"ALTO",IF(AND(AQ204=5,AS204=10),"ALTO",IF(AND(AQ204=3,AS204=20),"EXTREMO",IF(AND(AQ204=4,AS204=20),"EXTREMO",IF(AND(AQ204=5,AS204=20),"EXTREMO",VLOOKUP(AU204,[3]Evaluacion!R:S,2)))))))))))))))))</f>
        <v xml:space="preserve"> </v>
      </c>
      <c r="AW204" s="148"/>
      <c r="AX204" s="148"/>
      <c r="AY204" s="148"/>
      <c r="AZ204" s="148"/>
      <c r="BA204" s="148"/>
      <c r="BB204" s="148"/>
      <c r="BC204" s="148"/>
      <c r="BD204" s="153"/>
      <c r="BE204" s="148"/>
    </row>
    <row r="205" spans="1:57" ht="57" thickBot="1" x14ac:dyDescent="0.35">
      <c r="A205" s="137"/>
      <c r="B205" s="138"/>
      <c r="C205" s="151"/>
      <c r="D205" s="138"/>
      <c r="E205" s="185"/>
      <c r="F205" s="142"/>
      <c r="G205" s="140"/>
      <c r="H205" s="140"/>
      <c r="I205" s="140"/>
      <c r="J205" s="140"/>
      <c r="K205" s="140"/>
      <c r="L205" s="140"/>
      <c r="M205" s="140"/>
      <c r="N205" s="140"/>
      <c r="O205" s="140"/>
      <c r="P205" s="140"/>
      <c r="Q205" s="140"/>
      <c r="R205" s="140"/>
      <c r="S205" s="140"/>
      <c r="T205" s="140"/>
      <c r="U205" s="140"/>
      <c r="V205" s="140"/>
      <c r="W205" s="140"/>
      <c r="X205" s="140"/>
      <c r="Y205" s="140"/>
      <c r="Z205" s="148"/>
      <c r="AA205" s="148" t="str">
        <f t="shared" si="25"/>
        <v xml:space="preserve"> </v>
      </c>
      <c r="AB205" s="148"/>
      <c r="AC205" s="148" t="str">
        <f t="shared" si="26"/>
        <v xml:space="preserve"> </v>
      </c>
      <c r="AD205" s="149" t="str">
        <f t="shared" si="27"/>
        <v xml:space="preserve"> </v>
      </c>
      <c r="AE205" s="150" t="str">
        <f>IF(OR(Z205=" ",Z205=0,AB205=" ",AB205=0)," ",IF(AND(Z205=1,AB205=5),"BAJO",IF(AND(Z205=2,AB205=5),"BAJO",IF(AND(Z205=1,AB205=10),"BAJO",IF(AND(Z205=2,AB205=10),"MODERADO",IF(AND(Z205=1,AB205=20),"MODERADO",IF(AND(Z205=3,AB205=5),"MODERADO",IF(AND(Z205=4,AB205=5),"MODERADO",IF(AND(Z205=5,AB205=5),"MODERADO",IF(AND(Z205=2,AB205=20),"ALTO",IF(AND(Z205=3,AB205=10),"ALTO",IF(AND(Z205=4,AB205=10),"ALTO",IF(AND(Z205=5,AB205=10),"ALTO",IF(AND(Z205=3,AB205=20),"EXTREMO",IF(AND(Z205=4,AB205=20),"EXTREMO",IF(AND(Z205=5,AB205=20),"EXTREMO",VLOOKUP(AD205,[3]Evaluacion!A:B,2)))))))))))))))))</f>
        <v xml:space="preserve"> </v>
      </c>
      <c r="AF205" s="146"/>
      <c r="AG205" s="147"/>
      <c r="AH205" s="147"/>
      <c r="AI205" s="147"/>
      <c r="AJ205" s="147"/>
      <c r="AK205" s="147"/>
      <c r="AL205" s="147"/>
      <c r="AM205" s="147"/>
      <c r="AN205" s="147"/>
      <c r="AO205" s="162">
        <f t="shared" si="32"/>
        <v>0</v>
      </c>
      <c r="AP205" s="163" t="str">
        <f t="shared" si="28"/>
        <v>DISMINUYE CERO PUNTOS</v>
      </c>
      <c r="AQ205" s="148"/>
      <c r="AR205" s="148" t="str">
        <f t="shared" si="29"/>
        <v xml:space="preserve"> </v>
      </c>
      <c r="AS205" s="148"/>
      <c r="AT205" s="149" t="str">
        <f t="shared" si="30"/>
        <v xml:space="preserve"> </v>
      </c>
      <c r="AU205" s="148" t="str">
        <f t="shared" si="31"/>
        <v xml:space="preserve"> </v>
      </c>
      <c r="AV205" s="148" t="str">
        <f>IF(OR(AQ205=" ",AQ205=0,AS205=" ",AS205=0)," ",IF(AND(AQ205=1,AS205=5),"BAJO",IF(AND(AQ205=2,AS205=5),"BAJO",IF(AND(AQ205=1,AS205=10),"BAJO",IF(AND(AQ205=2,AS205=10),"MODERADO",IF(AND(AQ205=1,AS205=20),"MODERADO",IF(AND(AQ205=3,AS205=5),"MODERADO",IF(AND(AQ205=4,AS205=5),"MODERADO",IF(AND(AQ205=5,AS205=5),"MODERADO",IF(AND(AQ205=2,AS205=20),"ALTO",IF(AND(AQ205=3,AS205=10),"ALTO",IF(AND(AQ205=4,AS205=10),"ALTO",IF(AND(AQ205=5,AS205=10),"ALTO",IF(AND(AQ205=3,AS205=20),"EXTREMO",IF(AND(AQ205=4,AS205=20),"EXTREMO",IF(AND(AQ205=5,AS205=20),"EXTREMO",VLOOKUP(AU205,[3]Evaluacion!R:S,2)))))))))))))))))</f>
        <v xml:space="preserve"> </v>
      </c>
      <c r="AW205" s="148"/>
      <c r="AX205" s="148"/>
      <c r="AY205" s="148"/>
      <c r="AZ205" s="148"/>
      <c r="BA205" s="148"/>
      <c r="BB205" s="148"/>
      <c r="BC205" s="148"/>
      <c r="BD205" s="153"/>
      <c r="BE205" s="148"/>
    </row>
    <row r="206" spans="1:57" ht="57" thickBot="1" x14ac:dyDescent="0.35">
      <c r="A206" s="137"/>
      <c r="B206" s="138"/>
      <c r="C206" s="151"/>
      <c r="D206" s="138"/>
      <c r="E206" s="185"/>
      <c r="F206" s="142"/>
      <c r="G206" s="140"/>
      <c r="H206" s="140"/>
      <c r="I206" s="140"/>
      <c r="J206" s="140"/>
      <c r="K206" s="140"/>
      <c r="L206" s="140"/>
      <c r="M206" s="140"/>
      <c r="N206" s="140"/>
      <c r="O206" s="140"/>
      <c r="P206" s="140"/>
      <c r="Q206" s="140"/>
      <c r="R206" s="140"/>
      <c r="S206" s="140"/>
      <c r="T206" s="140"/>
      <c r="U206" s="140"/>
      <c r="V206" s="140"/>
      <c r="W206" s="140"/>
      <c r="X206" s="140"/>
      <c r="Y206" s="140"/>
      <c r="Z206" s="148"/>
      <c r="AA206" s="148" t="str">
        <f t="shared" si="25"/>
        <v xml:space="preserve"> </v>
      </c>
      <c r="AB206" s="148"/>
      <c r="AC206" s="148" t="str">
        <f t="shared" si="26"/>
        <v xml:space="preserve"> </v>
      </c>
      <c r="AD206" s="149" t="str">
        <f t="shared" si="27"/>
        <v xml:space="preserve"> </v>
      </c>
      <c r="AE206" s="150" t="str">
        <f>IF(OR(Z206=" ",Z206=0,AB206=" ",AB206=0)," ",IF(AND(Z206=1,AB206=5),"BAJO",IF(AND(Z206=2,AB206=5),"BAJO",IF(AND(Z206=1,AB206=10),"BAJO",IF(AND(Z206=2,AB206=10),"MODERADO",IF(AND(Z206=1,AB206=20),"MODERADO",IF(AND(Z206=3,AB206=5),"MODERADO",IF(AND(Z206=4,AB206=5),"MODERADO",IF(AND(Z206=5,AB206=5),"MODERADO",IF(AND(Z206=2,AB206=20),"ALTO",IF(AND(Z206=3,AB206=10),"ALTO",IF(AND(Z206=4,AB206=10),"ALTO",IF(AND(Z206=5,AB206=10),"ALTO",IF(AND(Z206=3,AB206=20),"EXTREMO",IF(AND(Z206=4,AB206=20),"EXTREMO",IF(AND(Z206=5,AB206=20),"EXTREMO",VLOOKUP(AD206,[3]Evaluacion!A:B,2)))))))))))))))))</f>
        <v xml:space="preserve"> </v>
      </c>
      <c r="AF206" s="146"/>
      <c r="AG206" s="147"/>
      <c r="AH206" s="147"/>
      <c r="AI206" s="147"/>
      <c r="AJ206" s="147"/>
      <c r="AK206" s="147"/>
      <c r="AL206" s="147"/>
      <c r="AM206" s="147"/>
      <c r="AN206" s="147"/>
      <c r="AO206" s="162">
        <f t="shared" si="32"/>
        <v>0</v>
      </c>
      <c r="AP206" s="163" t="str">
        <f t="shared" si="28"/>
        <v>DISMINUYE CERO PUNTOS</v>
      </c>
      <c r="AQ206" s="148"/>
      <c r="AR206" s="148" t="str">
        <f t="shared" si="29"/>
        <v xml:space="preserve"> </v>
      </c>
      <c r="AS206" s="148"/>
      <c r="AT206" s="149" t="str">
        <f t="shared" si="30"/>
        <v xml:space="preserve"> </v>
      </c>
      <c r="AU206" s="148" t="str">
        <f t="shared" si="31"/>
        <v xml:space="preserve"> </v>
      </c>
      <c r="AV206" s="148" t="str">
        <f>IF(OR(AQ206=" ",AQ206=0,AS206=" ",AS206=0)," ",IF(AND(AQ206=1,AS206=5),"BAJO",IF(AND(AQ206=2,AS206=5),"BAJO",IF(AND(AQ206=1,AS206=10),"BAJO",IF(AND(AQ206=2,AS206=10),"MODERADO",IF(AND(AQ206=1,AS206=20),"MODERADO",IF(AND(AQ206=3,AS206=5),"MODERADO",IF(AND(AQ206=4,AS206=5),"MODERADO",IF(AND(AQ206=5,AS206=5),"MODERADO",IF(AND(AQ206=2,AS206=20),"ALTO",IF(AND(AQ206=3,AS206=10),"ALTO",IF(AND(AQ206=4,AS206=10),"ALTO",IF(AND(AQ206=5,AS206=10),"ALTO",IF(AND(AQ206=3,AS206=20),"EXTREMO",IF(AND(AQ206=4,AS206=20),"EXTREMO",IF(AND(AQ206=5,AS206=20),"EXTREMO",VLOOKUP(AU206,[3]Evaluacion!R:S,2)))))))))))))))))</f>
        <v xml:space="preserve"> </v>
      </c>
      <c r="AW206" s="148"/>
      <c r="AX206" s="148"/>
      <c r="AY206" s="148"/>
      <c r="AZ206" s="148"/>
      <c r="BA206" s="148"/>
      <c r="BB206" s="148"/>
      <c r="BC206" s="148"/>
      <c r="BD206" s="153"/>
      <c r="BE206" s="148"/>
    </row>
    <row r="207" spans="1:57" ht="57" thickBot="1" x14ac:dyDescent="0.35">
      <c r="A207" s="137"/>
      <c r="B207" s="138"/>
      <c r="C207" s="151"/>
      <c r="D207" s="138"/>
      <c r="E207" s="185"/>
      <c r="F207" s="142"/>
      <c r="G207" s="140"/>
      <c r="H207" s="140"/>
      <c r="I207" s="140"/>
      <c r="J207" s="140"/>
      <c r="K207" s="140"/>
      <c r="L207" s="140"/>
      <c r="M207" s="140"/>
      <c r="N207" s="140"/>
      <c r="O207" s="140"/>
      <c r="P207" s="140"/>
      <c r="Q207" s="140"/>
      <c r="R207" s="140"/>
      <c r="S207" s="140"/>
      <c r="T207" s="140"/>
      <c r="U207" s="140"/>
      <c r="V207" s="140"/>
      <c r="W207" s="140"/>
      <c r="X207" s="140"/>
      <c r="Y207" s="140"/>
      <c r="Z207" s="148"/>
      <c r="AA207" s="148" t="str">
        <f t="shared" si="25"/>
        <v xml:space="preserve"> </v>
      </c>
      <c r="AB207" s="148"/>
      <c r="AC207" s="148" t="str">
        <f t="shared" si="26"/>
        <v xml:space="preserve"> </v>
      </c>
      <c r="AD207" s="149" t="str">
        <f t="shared" si="27"/>
        <v xml:space="preserve"> </v>
      </c>
      <c r="AE207" s="150" t="str">
        <f>IF(OR(Z207=" ",Z207=0,AB207=" ",AB207=0)," ",IF(AND(Z207=1,AB207=5),"BAJO",IF(AND(Z207=2,AB207=5),"BAJO",IF(AND(Z207=1,AB207=10),"BAJO",IF(AND(Z207=2,AB207=10),"MODERADO",IF(AND(Z207=1,AB207=20),"MODERADO",IF(AND(Z207=3,AB207=5),"MODERADO",IF(AND(Z207=4,AB207=5),"MODERADO",IF(AND(Z207=5,AB207=5),"MODERADO",IF(AND(Z207=2,AB207=20),"ALTO",IF(AND(Z207=3,AB207=10),"ALTO",IF(AND(Z207=4,AB207=10),"ALTO",IF(AND(Z207=5,AB207=10),"ALTO",IF(AND(Z207=3,AB207=20),"EXTREMO",IF(AND(Z207=4,AB207=20),"EXTREMO",IF(AND(Z207=5,AB207=20),"EXTREMO",VLOOKUP(AD207,[3]Evaluacion!A:B,2)))))))))))))))))</f>
        <v xml:space="preserve"> </v>
      </c>
      <c r="AF207" s="146"/>
      <c r="AG207" s="147"/>
      <c r="AH207" s="147"/>
      <c r="AI207" s="147"/>
      <c r="AJ207" s="147"/>
      <c r="AK207" s="147"/>
      <c r="AL207" s="147"/>
      <c r="AM207" s="147"/>
      <c r="AN207" s="147"/>
      <c r="AO207" s="162">
        <f t="shared" si="32"/>
        <v>0</v>
      </c>
      <c r="AP207" s="163" t="str">
        <f t="shared" si="28"/>
        <v>DISMINUYE CERO PUNTOS</v>
      </c>
      <c r="AQ207" s="148"/>
      <c r="AR207" s="148" t="str">
        <f t="shared" si="29"/>
        <v xml:space="preserve"> </v>
      </c>
      <c r="AS207" s="148"/>
      <c r="AT207" s="149" t="str">
        <f t="shared" si="30"/>
        <v xml:space="preserve"> </v>
      </c>
      <c r="AU207" s="148" t="str">
        <f t="shared" si="31"/>
        <v xml:space="preserve"> </v>
      </c>
      <c r="AV207" s="148" t="str">
        <f>IF(OR(AQ207=" ",AQ207=0,AS207=" ",AS207=0)," ",IF(AND(AQ207=1,AS207=5),"BAJO",IF(AND(AQ207=2,AS207=5),"BAJO",IF(AND(AQ207=1,AS207=10),"BAJO",IF(AND(AQ207=2,AS207=10),"MODERADO",IF(AND(AQ207=1,AS207=20),"MODERADO",IF(AND(AQ207=3,AS207=5),"MODERADO",IF(AND(AQ207=4,AS207=5),"MODERADO",IF(AND(AQ207=5,AS207=5),"MODERADO",IF(AND(AQ207=2,AS207=20),"ALTO",IF(AND(AQ207=3,AS207=10),"ALTO",IF(AND(AQ207=4,AS207=10),"ALTO",IF(AND(AQ207=5,AS207=10),"ALTO",IF(AND(AQ207=3,AS207=20),"EXTREMO",IF(AND(AQ207=4,AS207=20),"EXTREMO",IF(AND(AQ207=5,AS207=20),"EXTREMO",VLOOKUP(AU207,[3]Evaluacion!R:S,2)))))))))))))))))</f>
        <v xml:space="preserve"> </v>
      </c>
      <c r="AW207" s="148"/>
      <c r="AX207" s="148"/>
      <c r="AY207" s="148"/>
      <c r="AZ207" s="148"/>
      <c r="BA207" s="148"/>
      <c r="BB207" s="148"/>
      <c r="BC207" s="148"/>
      <c r="BD207" s="153"/>
      <c r="BE207" s="148"/>
    </row>
    <row r="208" spans="1:57" ht="57" thickBot="1" x14ac:dyDescent="0.35">
      <c r="A208" s="137"/>
      <c r="B208" s="138"/>
      <c r="C208" s="151"/>
      <c r="D208" s="138"/>
      <c r="E208" s="185"/>
      <c r="F208" s="142"/>
      <c r="G208" s="140"/>
      <c r="H208" s="140"/>
      <c r="I208" s="140"/>
      <c r="J208" s="140"/>
      <c r="K208" s="140"/>
      <c r="L208" s="140"/>
      <c r="M208" s="140"/>
      <c r="N208" s="140"/>
      <c r="O208" s="140"/>
      <c r="P208" s="140"/>
      <c r="Q208" s="140"/>
      <c r="R208" s="140"/>
      <c r="S208" s="140"/>
      <c r="T208" s="140"/>
      <c r="U208" s="140"/>
      <c r="V208" s="140"/>
      <c r="W208" s="140"/>
      <c r="X208" s="140"/>
      <c r="Y208" s="140"/>
      <c r="Z208" s="148"/>
      <c r="AA208" s="148" t="str">
        <f t="shared" si="25"/>
        <v xml:space="preserve"> </v>
      </c>
      <c r="AB208" s="148"/>
      <c r="AC208" s="148" t="str">
        <f t="shared" si="26"/>
        <v xml:space="preserve"> </v>
      </c>
      <c r="AD208" s="149" t="str">
        <f t="shared" si="27"/>
        <v xml:space="preserve"> </v>
      </c>
      <c r="AE208" s="150" t="str">
        <f>IF(OR(Z208=" ",Z208=0,AB208=" ",AB208=0)," ",IF(AND(Z208=1,AB208=5),"BAJO",IF(AND(Z208=2,AB208=5),"BAJO",IF(AND(Z208=1,AB208=10),"BAJO",IF(AND(Z208=2,AB208=10),"MODERADO",IF(AND(Z208=1,AB208=20),"MODERADO",IF(AND(Z208=3,AB208=5),"MODERADO",IF(AND(Z208=4,AB208=5),"MODERADO",IF(AND(Z208=5,AB208=5),"MODERADO",IF(AND(Z208=2,AB208=20),"ALTO",IF(AND(Z208=3,AB208=10),"ALTO",IF(AND(Z208=4,AB208=10),"ALTO",IF(AND(Z208=5,AB208=10),"ALTO",IF(AND(Z208=3,AB208=20),"EXTREMO",IF(AND(Z208=4,AB208=20),"EXTREMO",IF(AND(Z208=5,AB208=20),"EXTREMO",VLOOKUP(AD208,[3]Evaluacion!A:B,2)))))))))))))))))</f>
        <v xml:space="preserve"> </v>
      </c>
      <c r="AF208" s="146"/>
      <c r="AG208" s="147"/>
      <c r="AH208" s="147"/>
      <c r="AI208" s="147"/>
      <c r="AJ208" s="147"/>
      <c r="AK208" s="147"/>
      <c r="AL208" s="147"/>
      <c r="AM208" s="147"/>
      <c r="AN208" s="147"/>
      <c r="AO208" s="162">
        <f t="shared" si="32"/>
        <v>0</v>
      </c>
      <c r="AP208" s="163" t="str">
        <f t="shared" si="28"/>
        <v>DISMINUYE CERO PUNTOS</v>
      </c>
      <c r="AQ208" s="148"/>
      <c r="AR208" s="148" t="str">
        <f t="shared" si="29"/>
        <v xml:space="preserve"> </v>
      </c>
      <c r="AS208" s="148"/>
      <c r="AT208" s="149" t="str">
        <f t="shared" si="30"/>
        <v xml:space="preserve"> </v>
      </c>
      <c r="AU208" s="148" t="str">
        <f t="shared" si="31"/>
        <v xml:space="preserve"> </v>
      </c>
      <c r="AV208" s="148" t="str">
        <f>IF(OR(AQ208=" ",AQ208=0,AS208=" ",AS208=0)," ",IF(AND(AQ208=1,AS208=5),"BAJO",IF(AND(AQ208=2,AS208=5),"BAJO",IF(AND(AQ208=1,AS208=10),"BAJO",IF(AND(AQ208=2,AS208=10),"MODERADO",IF(AND(AQ208=1,AS208=20),"MODERADO",IF(AND(AQ208=3,AS208=5),"MODERADO",IF(AND(AQ208=4,AS208=5),"MODERADO",IF(AND(AQ208=5,AS208=5),"MODERADO",IF(AND(AQ208=2,AS208=20),"ALTO",IF(AND(AQ208=3,AS208=10),"ALTO",IF(AND(AQ208=4,AS208=10),"ALTO",IF(AND(AQ208=5,AS208=10),"ALTO",IF(AND(AQ208=3,AS208=20),"EXTREMO",IF(AND(AQ208=4,AS208=20),"EXTREMO",IF(AND(AQ208=5,AS208=20),"EXTREMO",VLOOKUP(AU208,[3]Evaluacion!R:S,2)))))))))))))))))</f>
        <v xml:space="preserve"> </v>
      </c>
      <c r="AW208" s="148"/>
      <c r="AX208" s="148"/>
      <c r="AY208" s="148"/>
      <c r="AZ208" s="148"/>
      <c r="BA208" s="148"/>
      <c r="BB208" s="148"/>
      <c r="BC208" s="148"/>
      <c r="BD208" s="153"/>
      <c r="BE208" s="148"/>
    </row>
    <row r="209" spans="1:57" ht="57" thickBot="1" x14ac:dyDescent="0.35">
      <c r="A209" s="137"/>
      <c r="B209" s="138"/>
      <c r="C209" s="151"/>
      <c r="D209" s="138"/>
      <c r="E209" s="185"/>
      <c r="F209" s="142"/>
      <c r="G209" s="140"/>
      <c r="H209" s="140"/>
      <c r="I209" s="140"/>
      <c r="J209" s="140"/>
      <c r="K209" s="140"/>
      <c r="L209" s="140"/>
      <c r="M209" s="140"/>
      <c r="N209" s="140"/>
      <c r="O209" s="140"/>
      <c r="P209" s="140"/>
      <c r="Q209" s="140"/>
      <c r="R209" s="140"/>
      <c r="S209" s="140"/>
      <c r="T209" s="140"/>
      <c r="U209" s="140"/>
      <c r="V209" s="140"/>
      <c r="W209" s="140"/>
      <c r="X209" s="140"/>
      <c r="Y209" s="140"/>
      <c r="Z209" s="148"/>
      <c r="AA209" s="148" t="str">
        <f t="shared" ref="AA209:AA272" si="33">IF(Z209=1,"RARA VEZ",IF(Z209=2,"IMPROBABLE",IF(Z209=3,"POSIBLE",IF(Z209=4,"PROBABLE",IF(Z209=5,"CASI SEGURO"," ")))))</f>
        <v xml:space="preserve"> </v>
      </c>
      <c r="AB209" s="148"/>
      <c r="AC209" s="148" t="str">
        <f t="shared" ref="AC209:AC272" si="34">IF(AB209=5,"MODERADO",IF(AB209=10,"MAYOR",IF(AB209=20,"CATASTRÓFICO"," ")))</f>
        <v xml:space="preserve"> </v>
      </c>
      <c r="AD209" s="149" t="str">
        <f t="shared" ref="AD209:AD272" si="35">IF(OR(Z209=" ",Z209=0,AB209=" ",AB209=0)," ",Z209*AB209)</f>
        <v xml:space="preserve"> </v>
      </c>
      <c r="AE209" s="150" t="str">
        <f>IF(OR(Z209=" ",Z209=0,AB209=" ",AB209=0)," ",IF(AND(Z209=1,AB209=5),"BAJO",IF(AND(Z209=2,AB209=5),"BAJO",IF(AND(Z209=1,AB209=10),"BAJO",IF(AND(Z209=2,AB209=10),"MODERADO",IF(AND(Z209=1,AB209=20),"MODERADO",IF(AND(Z209=3,AB209=5),"MODERADO",IF(AND(Z209=4,AB209=5),"MODERADO",IF(AND(Z209=5,AB209=5),"MODERADO",IF(AND(Z209=2,AB209=20),"ALTO",IF(AND(Z209=3,AB209=10),"ALTO",IF(AND(Z209=4,AB209=10),"ALTO",IF(AND(Z209=5,AB209=10),"ALTO",IF(AND(Z209=3,AB209=20),"EXTREMO",IF(AND(Z209=4,AB209=20),"EXTREMO",IF(AND(Z209=5,AB209=20),"EXTREMO",VLOOKUP(AD209,[3]Evaluacion!A:B,2)))))))))))))))))</f>
        <v xml:space="preserve"> </v>
      </c>
      <c r="AF209" s="146"/>
      <c r="AG209" s="147"/>
      <c r="AH209" s="147"/>
      <c r="AI209" s="147"/>
      <c r="AJ209" s="147"/>
      <c r="AK209" s="147"/>
      <c r="AL209" s="147"/>
      <c r="AM209" s="147"/>
      <c r="AN209" s="147"/>
      <c r="AO209" s="162">
        <f t="shared" si="32"/>
        <v>0</v>
      </c>
      <c r="AP209" s="163" t="str">
        <f t="shared" si="28"/>
        <v>DISMINUYE CERO PUNTOS</v>
      </c>
      <c r="AQ209" s="148"/>
      <c r="AR209" s="148" t="str">
        <f t="shared" si="29"/>
        <v xml:space="preserve"> </v>
      </c>
      <c r="AS209" s="148"/>
      <c r="AT209" s="149" t="str">
        <f t="shared" si="30"/>
        <v xml:space="preserve"> </v>
      </c>
      <c r="AU209" s="148" t="str">
        <f t="shared" si="31"/>
        <v xml:space="preserve"> </v>
      </c>
      <c r="AV209" s="148" t="str">
        <f>IF(OR(AQ209=" ",AQ209=0,AS209=" ",AS209=0)," ",IF(AND(AQ209=1,AS209=5),"BAJO",IF(AND(AQ209=2,AS209=5),"BAJO",IF(AND(AQ209=1,AS209=10),"BAJO",IF(AND(AQ209=2,AS209=10),"MODERADO",IF(AND(AQ209=1,AS209=20),"MODERADO",IF(AND(AQ209=3,AS209=5),"MODERADO",IF(AND(AQ209=4,AS209=5),"MODERADO",IF(AND(AQ209=5,AS209=5),"MODERADO",IF(AND(AQ209=2,AS209=20),"ALTO",IF(AND(AQ209=3,AS209=10),"ALTO",IF(AND(AQ209=4,AS209=10),"ALTO",IF(AND(AQ209=5,AS209=10),"ALTO",IF(AND(AQ209=3,AS209=20),"EXTREMO",IF(AND(AQ209=4,AS209=20),"EXTREMO",IF(AND(AQ209=5,AS209=20),"EXTREMO",VLOOKUP(AU209,[3]Evaluacion!R:S,2)))))))))))))))))</f>
        <v xml:space="preserve"> </v>
      </c>
      <c r="AW209" s="148"/>
      <c r="AX209" s="148"/>
      <c r="AY209" s="148"/>
      <c r="AZ209" s="148"/>
      <c r="BA209" s="148"/>
      <c r="BB209" s="148"/>
      <c r="BC209" s="148"/>
      <c r="BD209" s="153"/>
      <c r="BE209" s="148"/>
    </row>
    <row r="210" spans="1:57" ht="57" thickBot="1" x14ac:dyDescent="0.35">
      <c r="A210" s="137"/>
      <c r="B210" s="138"/>
      <c r="C210" s="151"/>
      <c r="D210" s="138"/>
      <c r="E210" s="185"/>
      <c r="F210" s="142"/>
      <c r="G210" s="140"/>
      <c r="H210" s="140"/>
      <c r="I210" s="140"/>
      <c r="J210" s="140"/>
      <c r="K210" s="140"/>
      <c r="L210" s="140"/>
      <c r="M210" s="140"/>
      <c r="N210" s="140"/>
      <c r="O210" s="140"/>
      <c r="P210" s="140"/>
      <c r="Q210" s="140"/>
      <c r="R210" s="140"/>
      <c r="S210" s="140"/>
      <c r="T210" s="140"/>
      <c r="U210" s="140"/>
      <c r="V210" s="140"/>
      <c r="W210" s="140"/>
      <c r="X210" s="140"/>
      <c r="Y210" s="140"/>
      <c r="Z210" s="148"/>
      <c r="AA210" s="148" t="str">
        <f t="shared" si="33"/>
        <v xml:space="preserve"> </v>
      </c>
      <c r="AB210" s="148"/>
      <c r="AC210" s="148" t="str">
        <f t="shared" si="34"/>
        <v xml:space="preserve"> </v>
      </c>
      <c r="AD210" s="149" t="str">
        <f t="shared" si="35"/>
        <v xml:space="preserve"> </v>
      </c>
      <c r="AE210" s="150" t="str">
        <f>IF(OR(Z210=" ",Z210=0,AB210=" ",AB210=0)," ",IF(AND(Z210=1,AB210=5),"BAJO",IF(AND(Z210=2,AB210=5),"BAJO",IF(AND(Z210=1,AB210=10),"BAJO",IF(AND(Z210=2,AB210=10),"MODERADO",IF(AND(Z210=1,AB210=20),"MODERADO",IF(AND(Z210=3,AB210=5),"MODERADO",IF(AND(Z210=4,AB210=5),"MODERADO",IF(AND(Z210=5,AB210=5),"MODERADO",IF(AND(Z210=2,AB210=20),"ALTO",IF(AND(Z210=3,AB210=10),"ALTO",IF(AND(Z210=4,AB210=10),"ALTO",IF(AND(Z210=5,AB210=10),"ALTO",IF(AND(Z210=3,AB210=20),"EXTREMO",IF(AND(Z210=4,AB210=20),"EXTREMO",IF(AND(Z210=5,AB210=20),"EXTREMO",VLOOKUP(AD210,[3]Evaluacion!A:B,2)))))))))))))))))</f>
        <v xml:space="preserve"> </v>
      </c>
      <c r="AF210" s="146"/>
      <c r="AG210" s="147"/>
      <c r="AH210" s="147"/>
      <c r="AI210" s="147"/>
      <c r="AJ210" s="147"/>
      <c r="AK210" s="147"/>
      <c r="AL210" s="147"/>
      <c r="AM210" s="147"/>
      <c r="AN210" s="147"/>
      <c r="AO210" s="162">
        <f t="shared" si="32"/>
        <v>0</v>
      </c>
      <c r="AP210" s="163" t="str">
        <f t="shared" si="28"/>
        <v>DISMINUYE CERO PUNTOS</v>
      </c>
      <c r="AQ210" s="148"/>
      <c r="AR210" s="148" t="str">
        <f t="shared" si="29"/>
        <v xml:space="preserve"> </v>
      </c>
      <c r="AS210" s="148"/>
      <c r="AT210" s="149" t="str">
        <f t="shared" si="30"/>
        <v xml:space="preserve"> </v>
      </c>
      <c r="AU210" s="148" t="str">
        <f t="shared" si="31"/>
        <v xml:space="preserve"> </v>
      </c>
      <c r="AV210" s="148" t="str">
        <f>IF(OR(AQ210=" ",AQ210=0,AS210=" ",AS210=0)," ",IF(AND(AQ210=1,AS210=5),"BAJO",IF(AND(AQ210=2,AS210=5),"BAJO",IF(AND(AQ210=1,AS210=10),"BAJO",IF(AND(AQ210=2,AS210=10),"MODERADO",IF(AND(AQ210=1,AS210=20),"MODERADO",IF(AND(AQ210=3,AS210=5),"MODERADO",IF(AND(AQ210=4,AS210=5),"MODERADO",IF(AND(AQ210=5,AS210=5),"MODERADO",IF(AND(AQ210=2,AS210=20),"ALTO",IF(AND(AQ210=3,AS210=10),"ALTO",IF(AND(AQ210=4,AS210=10),"ALTO",IF(AND(AQ210=5,AS210=10),"ALTO",IF(AND(AQ210=3,AS210=20),"EXTREMO",IF(AND(AQ210=4,AS210=20),"EXTREMO",IF(AND(AQ210=5,AS210=20),"EXTREMO",VLOOKUP(AU210,[3]Evaluacion!R:S,2)))))))))))))))))</f>
        <v xml:space="preserve"> </v>
      </c>
      <c r="AW210" s="148"/>
      <c r="AX210" s="148"/>
      <c r="AY210" s="148"/>
      <c r="AZ210" s="148"/>
      <c r="BA210" s="148"/>
      <c r="BB210" s="148"/>
      <c r="BC210" s="148"/>
      <c r="BD210" s="153"/>
      <c r="BE210" s="148"/>
    </row>
    <row r="211" spans="1:57" ht="57" thickBot="1" x14ac:dyDescent="0.35">
      <c r="A211" s="137"/>
      <c r="B211" s="138"/>
      <c r="C211" s="151"/>
      <c r="D211" s="138"/>
      <c r="E211" s="185"/>
      <c r="F211" s="142"/>
      <c r="G211" s="140"/>
      <c r="H211" s="140"/>
      <c r="I211" s="140"/>
      <c r="J211" s="140"/>
      <c r="K211" s="140"/>
      <c r="L211" s="140"/>
      <c r="M211" s="140"/>
      <c r="N211" s="140"/>
      <c r="O211" s="140"/>
      <c r="P211" s="140"/>
      <c r="Q211" s="140"/>
      <c r="R211" s="140"/>
      <c r="S211" s="140"/>
      <c r="T211" s="140"/>
      <c r="U211" s="140"/>
      <c r="V211" s="140"/>
      <c r="W211" s="140"/>
      <c r="X211" s="140"/>
      <c r="Y211" s="140"/>
      <c r="Z211" s="148"/>
      <c r="AA211" s="148" t="str">
        <f t="shared" si="33"/>
        <v xml:space="preserve"> </v>
      </c>
      <c r="AB211" s="148"/>
      <c r="AC211" s="148" t="str">
        <f t="shared" si="34"/>
        <v xml:space="preserve"> </v>
      </c>
      <c r="AD211" s="149" t="str">
        <f t="shared" si="35"/>
        <v xml:space="preserve"> </v>
      </c>
      <c r="AE211" s="150" t="str">
        <f>IF(OR(Z211=" ",Z211=0,AB211=" ",AB211=0)," ",IF(AND(Z211=1,AB211=5),"BAJO",IF(AND(Z211=2,AB211=5),"BAJO",IF(AND(Z211=1,AB211=10),"BAJO",IF(AND(Z211=2,AB211=10),"MODERADO",IF(AND(Z211=1,AB211=20),"MODERADO",IF(AND(Z211=3,AB211=5),"MODERADO",IF(AND(Z211=4,AB211=5),"MODERADO",IF(AND(Z211=5,AB211=5),"MODERADO",IF(AND(Z211=2,AB211=20),"ALTO",IF(AND(Z211=3,AB211=10),"ALTO",IF(AND(Z211=4,AB211=10),"ALTO",IF(AND(Z211=5,AB211=10),"ALTO",IF(AND(Z211=3,AB211=20),"EXTREMO",IF(AND(Z211=4,AB211=20),"EXTREMO",IF(AND(Z211=5,AB211=20),"EXTREMO",VLOOKUP(AD211,[3]Evaluacion!A:B,2)))))))))))))))))</f>
        <v xml:space="preserve"> </v>
      </c>
      <c r="AF211" s="146"/>
      <c r="AG211" s="147"/>
      <c r="AH211" s="147"/>
      <c r="AI211" s="147"/>
      <c r="AJ211" s="147"/>
      <c r="AK211" s="147"/>
      <c r="AL211" s="147"/>
      <c r="AM211" s="147"/>
      <c r="AN211" s="147"/>
      <c r="AO211" s="162">
        <f t="shared" si="32"/>
        <v>0</v>
      </c>
      <c r="AP211" s="163" t="str">
        <f t="shared" si="28"/>
        <v>DISMINUYE CERO PUNTOS</v>
      </c>
      <c r="AQ211" s="148"/>
      <c r="AR211" s="148" t="str">
        <f t="shared" si="29"/>
        <v xml:space="preserve"> </v>
      </c>
      <c r="AS211" s="148"/>
      <c r="AT211" s="149" t="str">
        <f t="shared" si="30"/>
        <v xml:space="preserve"> </v>
      </c>
      <c r="AU211" s="148" t="str">
        <f t="shared" si="31"/>
        <v xml:space="preserve"> </v>
      </c>
      <c r="AV211" s="148" t="str">
        <f>IF(OR(AQ211=" ",AQ211=0,AS211=" ",AS211=0)," ",IF(AND(AQ211=1,AS211=5),"BAJO",IF(AND(AQ211=2,AS211=5),"BAJO",IF(AND(AQ211=1,AS211=10),"BAJO",IF(AND(AQ211=2,AS211=10),"MODERADO",IF(AND(AQ211=1,AS211=20),"MODERADO",IF(AND(AQ211=3,AS211=5),"MODERADO",IF(AND(AQ211=4,AS211=5),"MODERADO",IF(AND(AQ211=5,AS211=5),"MODERADO",IF(AND(AQ211=2,AS211=20),"ALTO",IF(AND(AQ211=3,AS211=10),"ALTO",IF(AND(AQ211=4,AS211=10),"ALTO",IF(AND(AQ211=5,AS211=10),"ALTO",IF(AND(AQ211=3,AS211=20),"EXTREMO",IF(AND(AQ211=4,AS211=20),"EXTREMO",IF(AND(AQ211=5,AS211=20),"EXTREMO",VLOOKUP(AU211,[3]Evaluacion!R:S,2)))))))))))))))))</f>
        <v xml:space="preserve"> </v>
      </c>
      <c r="AW211" s="148"/>
      <c r="AX211" s="148"/>
      <c r="AY211" s="148"/>
      <c r="AZ211" s="148"/>
      <c r="BA211" s="148"/>
      <c r="BB211" s="148"/>
      <c r="BC211" s="148"/>
      <c r="BD211" s="153"/>
      <c r="BE211" s="148"/>
    </row>
    <row r="212" spans="1:57" ht="57" thickBot="1" x14ac:dyDescent="0.35">
      <c r="A212" s="137"/>
      <c r="B212" s="138"/>
      <c r="C212" s="151"/>
      <c r="D212" s="138"/>
      <c r="E212" s="185"/>
      <c r="F212" s="142"/>
      <c r="G212" s="140"/>
      <c r="H212" s="140"/>
      <c r="I212" s="140"/>
      <c r="J212" s="140"/>
      <c r="K212" s="140"/>
      <c r="L212" s="140"/>
      <c r="M212" s="140"/>
      <c r="N212" s="140"/>
      <c r="O212" s="140"/>
      <c r="P212" s="140"/>
      <c r="Q212" s="140"/>
      <c r="R212" s="140"/>
      <c r="S212" s="140"/>
      <c r="T212" s="140"/>
      <c r="U212" s="140"/>
      <c r="V212" s="140"/>
      <c r="W212" s="140"/>
      <c r="X212" s="140"/>
      <c r="Y212" s="140"/>
      <c r="Z212" s="148"/>
      <c r="AA212" s="148" t="str">
        <f t="shared" si="33"/>
        <v xml:space="preserve"> </v>
      </c>
      <c r="AB212" s="148"/>
      <c r="AC212" s="148" t="str">
        <f t="shared" si="34"/>
        <v xml:space="preserve"> </v>
      </c>
      <c r="AD212" s="149" t="str">
        <f t="shared" si="35"/>
        <v xml:space="preserve"> </v>
      </c>
      <c r="AE212" s="150" t="str">
        <f>IF(OR(Z212=" ",Z212=0,AB212=" ",AB212=0)," ",IF(AND(Z212=1,AB212=5),"BAJO",IF(AND(Z212=2,AB212=5),"BAJO",IF(AND(Z212=1,AB212=10),"BAJO",IF(AND(Z212=2,AB212=10),"MODERADO",IF(AND(Z212=1,AB212=20),"MODERADO",IF(AND(Z212=3,AB212=5),"MODERADO",IF(AND(Z212=4,AB212=5),"MODERADO",IF(AND(Z212=5,AB212=5),"MODERADO",IF(AND(Z212=2,AB212=20),"ALTO",IF(AND(Z212=3,AB212=10),"ALTO",IF(AND(Z212=4,AB212=10),"ALTO",IF(AND(Z212=5,AB212=10),"ALTO",IF(AND(Z212=3,AB212=20),"EXTREMO",IF(AND(Z212=4,AB212=20),"EXTREMO",IF(AND(Z212=5,AB212=20),"EXTREMO",VLOOKUP(AD212,[3]Evaluacion!A:B,2)))))))))))))))))</f>
        <v xml:space="preserve"> </v>
      </c>
      <c r="AF212" s="146"/>
      <c r="AG212" s="147"/>
      <c r="AH212" s="147"/>
      <c r="AI212" s="147"/>
      <c r="AJ212" s="147"/>
      <c r="AK212" s="147"/>
      <c r="AL212" s="147"/>
      <c r="AM212" s="147"/>
      <c r="AN212" s="147"/>
      <c r="AO212" s="162">
        <f t="shared" si="32"/>
        <v>0</v>
      </c>
      <c r="AP212" s="163" t="str">
        <f t="shared" si="28"/>
        <v>DISMINUYE CERO PUNTOS</v>
      </c>
      <c r="AQ212" s="148"/>
      <c r="AR212" s="148" t="str">
        <f t="shared" si="29"/>
        <v xml:space="preserve"> </v>
      </c>
      <c r="AS212" s="148"/>
      <c r="AT212" s="149" t="str">
        <f t="shared" si="30"/>
        <v xml:space="preserve"> </v>
      </c>
      <c r="AU212" s="148" t="str">
        <f t="shared" si="31"/>
        <v xml:space="preserve"> </v>
      </c>
      <c r="AV212" s="148" t="str">
        <f>IF(OR(AQ212=" ",AQ212=0,AS212=" ",AS212=0)," ",IF(AND(AQ212=1,AS212=5),"BAJO",IF(AND(AQ212=2,AS212=5),"BAJO",IF(AND(AQ212=1,AS212=10),"BAJO",IF(AND(AQ212=2,AS212=10),"MODERADO",IF(AND(AQ212=1,AS212=20),"MODERADO",IF(AND(AQ212=3,AS212=5),"MODERADO",IF(AND(AQ212=4,AS212=5),"MODERADO",IF(AND(AQ212=5,AS212=5),"MODERADO",IF(AND(AQ212=2,AS212=20),"ALTO",IF(AND(AQ212=3,AS212=10),"ALTO",IF(AND(AQ212=4,AS212=10),"ALTO",IF(AND(AQ212=5,AS212=10),"ALTO",IF(AND(AQ212=3,AS212=20),"EXTREMO",IF(AND(AQ212=4,AS212=20),"EXTREMO",IF(AND(AQ212=5,AS212=20),"EXTREMO",VLOOKUP(AU212,[3]Evaluacion!R:S,2)))))))))))))))))</f>
        <v xml:space="preserve"> </v>
      </c>
      <c r="AW212" s="148"/>
      <c r="AX212" s="148"/>
      <c r="AY212" s="148"/>
      <c r="AZ212" s="148"/>
      <c r="BA212" s="148"/>
      <c r="BB212" s="148"/>
      <c r="BC212" s="148"/>
      <c r="BD212" s="153"/>
      <c r="BE212" s="148"/>
    </row>
    <row r="213" spans="1:57" ht="57" thickBot="1" x14ac:dyDescent="0.35">
      <c r="A213" s="137"/>
      <c r="B213" s="138"/>
      <c r="C213" s="151"/>
      <c r="D213" s="138"/>
      <c r="E213" s="185"/>
      <c r="F213" s="142"/>
      <c r="G213" s="140"/>
      <c r="H213" s="140"/>
      <c r="I213" s="140"/>
      <c r="J213" s="140"/>
      <c r="K213" s="140"/>
      <c r="L213" s="140"/>
      <c r="M213" s="140"/>
      <c r="N213" s="140"/>
      <c r="O213" s="140"/>
      <c r="P213" s="140"/>
      <c r="Q213" s="140"/>
      <c r="R213" s="140"/>
      <c r="S213" s="140"/>
      <c r="T213" s="140"/>
      <c r="U213" s="140"/>
      <c r="V213" s="140"/>
      <c r="W213" s="140"/>
      <c r="X213" s="140"/>
      <c r="Y213" s="140"/>
      <c r="Z213" s="148"/>
      <c r="AA213" s="148" t="str">
        <f t="shared" si="33"/>
        <v xml:space="preserve"> </v>
      </c>
      <c r="AB213" s="148"/>
      <c r="AC213" s="148" t="str">
        <f t="shared" si="34"/>
        <v xml:space="preserve"> </v>
      </c>
      <c r="AD213" s="149" t="str">
        <f t="shared" si="35"/>
        <v xml:space="preserve"> </v>
      </c>
      <c r="AE213" s="150" t="str">
        <f>IF(OR(Z213=" ",Z213=0,AB213=" ",AB213=0)," ",IF(AND(Z213=1,AB213=5),"BAJO",IF(AND(Z213=2,AB213=5),"BAJO",IF(AND(Z213=1,AB213=10),"BAJO",IF(AND(Z213=2,AB213=10),"MODERADO",IF(AND(Z213=1,AB213=20),"MODERADO",IF(AND(Z213=3,AB213=5),"MODERADO",IF(AND(Z213=4,AB213=5),"MODERADO",IF(AND(Z213=5,AB213=5),"MODERADO",IF(AND(Z213=2,AB213=20),"ALTO",IF(AND(Z213=3,AB213=10),"ALTO",IF(AND(Z213=4,AB213=10),"ALTO",IF(AND(Z213=5,AB213=10),"ALTO",IF(AND(Z213=3,AB213=20),"EXTREMO",IF(AND(Z213=4,AB213=20),"EXTREMO",IF(AND(Z213=5,AB213=20),"EXTREMO",VLOOKUP(AD213,[3]Evaluacion!A:B,2)))))))))))))))))</f>
        <v xml:space="preserve"> </v>
      </c>
      <c r="AF213" s="146"/>
      <c r="AG213" s="147"/>
      <c r="AH213" s="147"/>
      <c r="AI213" s="147"/>
      <c r="AJ213" s="147"/>
      <c r="AK213" s="147"/>
      <c r="AL213" s="147"/>
      <c r="AM213" s="147"/>
      <c r="AN213" s="147"/>
      <c r="AO213" s="162">
        <f t="shared" si="32"/>
        <v>0</v>
      </c>
      <c r="AP213" s="163" t="str">
        <f t="shared" si="28"/>
        <v>DISMINUYE CERO PUNTOS</v>
      </c>
      <c r="AQ213" s="148"/>
      <c r="AR213" s="148" t="str">
        <f t="shared" si="29"/>
        <v xml:space="preserve"> </v>
      </c>
      <c r="AS213" s="148"/>
      <c r="AT213" s="149" t="str">
        <f t="shared" si="30"/>
        <v xml:space="preserve"> </v>
      </c>
      <c r="AU213" s="148" t="str">
        <f t="shared" si="31"/>
        <v xml:space="preserve"> </v>
      </c>
      <c r="AV213" s="148" t="str">
        <f>IF(OR(AQ213=" ",AQ213=0,AS213=" ",AS213=0)," ",IF(AND(AQ213=1,AS213=5),"BAJO",IF(AND(AQ213=2,AS213=5),"BAJO",IF(AND(AQ213=1,AS213=10),"BAJO",IF(AND(AQ213=2,AS213=10),"MODERADO",IF(AND(AQ213=1,AS213=20),"MODERADO",IF(AND(AQ213=3,AS213=5),"MODERADO",IF(AND(AQ213=4,AS213=5),"MODERADO",IF(AND(AQ213=5,AS213=5),"MODERADO",IF(AND(AQ213=2,AS213=20),"ALTO",IF(AND(AQ213=3,AS213=10),"ALTO",IF(AND(AQ213=4,AS213=10),"ALTO",IF(AND(AQ213=5,AS213=10),"ALTO",IF(AND(AQ213=3,AS213=20),"EXTREMO",IF(AND(AQ213=4,AS213=20),"EXTREMO",IF(AND(AQ213=5,AS213=20),"EXTREMO",VLOOKUP(AU213,[3]Evaluacion!R:S,2)))))))))))))))))</f>
        <v xml:space="preserve"> </v>
      </c>
      <c r="AW213" s="148"/>
      <c r="AX213" s="148"/>
      <c r="AY213" s="148"/>
      <c r="AZ213" s="148"/>
      <c r="BA213" s="148"/>
      <c r="BB213" s="148"/>
      <c r="BC213" s="148"/>
      <c r="BD213" s="153"/>
      <c r="BE213" s="148"/>
    </row>
    <row r="214" spans="1:57" ht="57" thickBot="1" x14ac:dyDescent="0.35">
      <c r="A214" s="137"/>
      <c r="B214" s="138"/>
      <c r="C214" s="151"/>
      <c r="D214" s="138"/>
      <c r="E214" s="185"/>
      <c r="F214" s="142"/>
      <c r="G214" s="140"/>
      <c r="H214" s="140"/>
      <c r="I214" s="140"/>
      <c r="J214" s="140"/>
      <c r="K214" s="140"/>
      <c r="L214" s="140"/>
      <c r="M214" s="140"/>
      <c r="N214" s="140"/>
      <c r="O214" s="140"/>
      <c r="P214" s="140"/>
      <c r="Q214" s="140"/>
      <c r="R214" s="140"/>
      <c r="S214" s="140"/>
      <c r="T214" s="140"/>
      <c r="U214" s="140"/>
      <c r="V214" s="140"/>
      <c r="W214" s="140"/>
      <c r="X214" s="140"/>
      <c r="Y214" s="140"/>
      <c r="Z214" s="148"/>
      <c r="AA214" s="148" t="str">
        <f t="shared" si="33"/>
        <v xml:space="preserve"> </v>
      </c>
      <c r="AB214" s="148"/>
      <c r="AC214" s="148" t="str">
        <f t="shared" si="34"/>
        <v xml:space="preserve"> </v>
      </c>
      <c r="AD214" s="149" t="str">
        <f t="shared" si="35"/>
        <v xml:space="preserve"> </v>
      </c>
      <c r="AE214" s="150" t="str">
        <f>IF(OR(Z214=" ",Z214=0,AB214=" ",AB214=0)," ",IF(AND(Z214=1,AB214=5),"BAJO",IF(AND(Z214=2,AB214=5),"BAJO",IF(AND(Z214=1,AB214=10),"BAJO",IF(AND(Z214=2,AB214=10),"MODERADO",IF(AND(Z214=1,AB214=20),"MODERADO",IF(AND(Z214=3,AB214=5),"MODERADO",IF(AND(Z214=4,AB214=5),"MODERADO",IF(AND(Z214=5,AB214=5),"MODERADO",IF(AND(Z214=2,AB214=20),"ALTO",IF(AND(Z214=3,AB214=10),"ALTO",IF(AND(Z214=4,AB214=10),"ALTO",IF(AND(Z214=5,AB214=10),"ALTO",IF(AND(Z214=3,AB214=20),"EXTREMO",IF(AND(Z214=4,AB214=20),"EXTREMO",IF(AND(Z214=5,AB214=20),"EXTREMO",VLOOKUP(AD214,[3]Evaluacion!A:B,2)))))))))))))))))</f>
        <v xml:space="preserve"> </v>
      </c>
      <c r="AF214" s="146"/>
      <c r="AG214" s="147"/>
      <c r="AH214" s="147"/>
      <c r="AI214" s="147"/>
      <c r="AJ214" s="147"/>
      <c r="AK214" s="147"/>
      <c r="AL214" s="147"/>
      <c r="AM214" s="147"/>
      <c r="AN214" s="147"/>
      <c r="AO214" s="147"/>
      <c r="AP214" s="163" t="str">
        <f t="shared" si="28"/>
        <v>DISMINUYE CERO PUNTOS</v>
      </c>
      <c r="AQ214" s="148"/>
      <c r="AR214" s="148" t="str">
        <f t="shared" si="29"/>
        <v xml:space="preserve"> </v>
      </c>
      <c r="AS214" s="148"/>
      <c r="AT214" s="149" t="str">
        <f t="shared" si="30"/>
        <v xml:space="preserve"> </v>
      </c>
      <c r="AU214" s="148" t="str">
        <f t="shared" si="31"/>
        <v xml:space="preserve"> </v>
      </c>
      <c r="AV214" s="148" t="str">
        <f>IF(OR(AQ214=" ",AQ214=0,AS214=" ",AS214=0)," ",IF(AND(AQ214=1,AS214=5),"BAJO",IF(AND(AQ214=2,AS214=5),"BAJO",IF(AND(AQ214=1,AS214=10),"BAJO",IF(AND(AQ214=2,AS214=10),"MODERADO",IF(AND(AQ214=1,AS214=20),"MODERADO",IF(AND(AQ214=3,AS214=5),"MODERADO",IF(AND(AQ214=4,AS214=5),"MODERADO",IF(AND(AQ214=5,AS214=5),"MODERADO",IF(AND(AQ214=2,AS214=20),"ALTO",IF(AND(AQ214=3,AS214=10),"ALTO",IF(AND(AQ214=4,AS214=10),"ALTO",IF(AND(AQ214=5,AS214=10),"ALTO",IF(AND(AQ214=3,AS214=20),"EXTREMO",IF(AND(AQ214=4,AS214=20),"EXTREMO",IF(AND(AQ214=5,AS214=20),"EXTREMO",VLOOKUP(AU214,[3]Evaluacion!R:S,2)))))))))))))))))</f>
        <v xml:space="preserve"> </v>
      </c>
      <c r="AW214" s="148"/>
      <c r="AX214" s="148"/>
      <c r="AY214" s="148"/>
      <c r="AZ214" s="148"/>
      <c r="BA214" s="148"/>
      <c r="BB214" s="148"/>
      <c r="BC214" s="148"/>
      <c r="BD214" s="153"/>
      <c r="BE214" s="148"/>
    </row>
    <row r="215" spans="1:57" ht="57" thickBot="1" x14ac:dyDescent="0.35">
      <c r="A215" s="137"/>
      <c r="B215" s="138"/>
      <c r="C215" s="151"/>
      <c r="D215" s="138"/>
      <c r="E215" s="185"/>
      <c r="F215" s="142"/>
      <c r="G215" s="140"/>
      <c r="H215" s="140"/>
      <c r="I215" s="140"/>
      <c r="J215" s="140"/>
      <c r="K215" s="140"/>
      <c r="L215" s="140"/>
      <c r="M215" s="140"/>
      <c r="N215" s="140"/>
      <c r="O215" s="140"/>
      <c r="P215" s="140"/>
      <c r="Q215" s="140"/>
      <c r="R215" s="140"/>
      <c r="S215" s="140"/>
      <c r="T215" s="140"/>
      <c r="U215" s="140"/>
      <c r="V215" s="140"/>
      <c r="W215" s="140"/>
      <c r="X215" s="140"/>
      <c r="Y215" s="140"/>
      <c r="Z215" s="148"/>
      <c r="AA215" s="148" t="str">
        <f t="shared" si="33"/>
        <v xml:space="preserve"> </v>
      </c>
      <c r="AB215" s="148"/>
      <c r="AC215" s="148" t="str">
        <f t="shared" si="34"/>
        <v xml:space="preserve"> </v>
      </c>
      <c r="AD215" s="149" t="str">
        <f t="shared" si="35"/>
        <v xml:space="preserve"> </v>
      </c>
      <c r="AE215" s="150" t="str">
        <f>IF(OR(Z215=" ",Z215=0,AB215=" ",AB215=0)," ",IF(AND(Z215=1,AB215=5),"BAJO",IF(AND(Z215=2,AB215=5),"BAJO",IF(AND(Z215=1,AB215=10),"BAJO",IF(AND(Z215=2,AB215=10),"MODERADO",IF(AND(Z215=1,AB215=20),"MODERADO",IF(AND(Z215=3,AB215=5),"MODERADO",IF(AND(Z215=4,AB215=5),"MODERADO",IF(AND(Z215=5,AB215=5),"MODERADO",IF(AND(Z215=2,AB215=20),"ALTO",IF(AND(Z215=3,AB215=10),"ALTO",IF(AND(Z215=4,AB215=10),"ALTO",IF(AND(Z215=5,AB215=10),"ALTO",IF(AND(Z215=3,AB215=20),"EXTREMO",IF(AND(Z215=4,AB215=20),"EXTREMO",IF(AND(Z215=5,AB215=20),"EXTREMO",VLOOKUP(AD215,[3]Evaluacion!A:B,2)))))))))))))))))</f>
        <v xml:space="preserve"> </v>
      </c>
      <c r="AF215" s="146"/>
      <c r="AG215" s="147"/>
      <c r="AH215" s="147"/>
      <c r="AI215" s="147"/>
      <c r="AJ215" s="147"/>
      <c r="AK215" s="147"/>
      <c r="AL215" s="147"/>
      <c r="AM215" s="147"/>
      <c r="AN215" s="147"/>
      <c r="AO215" s="147"/>
      <c r="AP215" s="163" t="str">
        <f t="shared" si="28"/>
        <v>DISMINUYE CERO PUNTOS</v>
      </c>
      <c r="AQ215" s="148"/>
      <c r="AR215" s="148" t="str">
        <f t="shared" si="29"/>
        <v xml:space="preserve"> </v>
      </c>
      <c r="AS215" s="148"/>
      <c r="AT215" s="149" t="str">
        <f t="shared" si="30"/>
        <v xml:space="preserve"> </v>
      </c>
      <c r="AU215" s="148" t="str">
        <f t="shared" si="31"/>
        <v xml:space="preserve"> </v>
      </c>
      <c r="AV215" s="148" t="str">
        <f>IF(OR(AQ215=" ",AQ215=0,AS215=" ",AS215=0)," ",IF(AND(AQ215=1,AS215=5),"BAJO",IF(AND(AQ215=2,AS215=5),"BAJO",IF(AND(AQ215=1,AS215=10),"BAJO",IF(AND(AQ215=2,AS215=10),"MODERADO",IF(AND(AQ215=1,AS215=20),"MODERADO",IF(AND(AQ215=3,AS215=5),"MODERADO",IF(AND(AQ215=4,AS215=5),"MODERADO",IF(AND(AQ215=5,AS215=5),"MODERADO",IF(AND(AQ215=2,AS215=20),"ALTO",IF(AND(AQ215=3,AS215=10),"ALTO",IF(AND(AQ215=4,AS215=10),"ALTO",IF(AND(AQ215=5,AS215=10),"ALTO",IF(AND(AQ215=3,AS215=20),"EXTREMO",IF(AND(AQ215=4,AS215=20),"EXTREMO",IF(AND(AQ215=5,AS215=20),"EXTREMO",VLOOKUP(AU215,[3]Evaluacion!R:S,2)))))))))))))))))</f>
        <v xml:space="preserve"> </v>
      </c>
      <c r="AW215" s="148"/>
      <c r="AX215" s="148"/>
      <c r="AY215" s="148"/>
      <c r="AZ215" s="148"/>
      <c r="BA215" s="148"/>
      <c r="BB215" s="148"/>
      <c r="BC215" s="148"/>
      <c r="BD215" s="153"/>
      <c r="BE215" s="148"/>
    </row>
    <row r="216" spans="1:57" ht="57" thickBot="1" x14ac:dyDescent="0.35">
      <c r="A216" s="137"/>
      <c r="B216" s="138"/>
      <c r="C216" s="151"/>
      <c r="D216" s="138"/>
      <c r="E216" s="185"/>
      <c r="F216" s="142"/>
      <c r="G216" s="140"/>
      <c r="H216" s="140"/>
      <c r="I216" s="140"/>
      <c r="J216" s="140"/>
      <c r="K216" s="140"/>
      <c r="L216" s="140"/>
      <c r="M216" s="140"/>
      <c r="N216" s="140"/>
      <c r="O216" s="140"/>
      <c r="P216" s="140"/>
      <c r="Q216" s="140"/>
      <c r="R216" s="140"/>
      <c r="S216" s="140"/>
      <c r="T216" s="140"/>
      <c r="U216" s="140"/>
      <c r="V216" s="140"/>
      <c r="W216" s="140"/>
      <c r="X216" s="140"/>
      <c r="Y216" s="140"/>
      <c r="Z216" s="148"/>
      <c r="AA216" s="148" t="str">
        <f t="shared" si="33"/>
        <v xml:space="preserve"> </v>
      </c>
      <c r="AB216" s="148"/>
      <c r="AC216" s="148" t="str">
        <f t="shared" si="34"/>
        <v xml:space="preserve"> </v>
      </c>
      <c r="AD216" s="149" t="str">
        <f t="shared" si="35"/>
        <v xml:space="preserve"> </v>
      </c>
      <c r="AE216" s="150" t="str">
        <f>IF(OR(Z216=" ",Z216=0,AB216=" ",AB216=0)," ",IF(AND(Z216=1,AB216=5),"BAJO",IF(AND(Z216=2,AB216=5),"BAJO",IF(AND(Z216=1,AB216=10),"BAJO",IF(AND(Z216=2,AB216=10),"MODERADO",IF(AND(Z216=1,AB216=20),"MODERADO",IF(AND(Z216=3,AB216=5),"MODERADO",IF(AND(Z216=4,AB216=5),"MODERADO",IF(AND(Z216=5,AB216=5),"MODERADO",IF(AND(Z216=2,AB216=20),"ALTO",IF(AND(Z216=3,AB216=10),"ALTO",IF(AND(Z216=4,AB216=10),"ALTO",IF(AND(Z216=5,AB216=10),"ALTO",IF(AND(Z216=3,AB216=20),"EXTREMO",IF(AND(Z216=4,AB216=20),"EXTREMO",IF(AND(Z216=5,AB216=20),"EXTREMO",VLOOKUP(AD216,[3]Evaluacion!A:B,2)))))))))))))))))</f>
        <v xml:space="preserve"> </v>
      </c>
      <c r="AF216" s="146"/>
      <c r="AG216" s="147"/>
      <c r="AH216" s="147"/>
      <c r="AI216" s="147"/>
      <c r="AJ216" s="147"/>
      <c r="AK216" s="147"/>
      <c r="AL216" s="147"/>
      <c r="AM216" s="147"/>
      <c r="AN216" s="147"/>
      <c r="AO216" s="147"/>
      <c r="AP216" s="163" t="str">
        <f t="shared" si="28"/>
        <v>DISMINUYE CERO PUNTOS</v>
      </c>
      <c r="AQ216" s="148"/>
      <c r="AR216" s="148" t="str">
        <f t="shared" si="29"/>
        <v xml:space="preserve"> </v>
      </c>
      <c r="AS216" s="148"/>
      <c r="AT216" s="149" t="str">
        <f t="shared" si="30"/>
        <v xml:space="preserve"> </v>
      </c>
      <c r="AU216" s="148" t="str">
        <f t="shared" si="31"/>
        <v xml:space="preserve"> </v>
      </c>
      <c r="AV216" s="148" t="str">
        <f>IF(OR(AQ216=" ",AQ216=0,AS216=" ",AS216=0)," ",IF(AND(AQ216=1,AS216=5),"BAJO",IF(AND(AQ216=2,AS216=5),"BAJO",IF(AND(AQ216=1,AS216=10),"BAJO",IF(AND(AQ216=2,AS216=10),"MODERADO",IF(AND(AQ216=1,AS216=20),"MODERADO",IF(AND(AQ216=3,AS216=5),"MODERADO",IF(AND(AQ216=4,AS216=5),"MODERADO",IF(AND(AQ216=5,AS216=5),"MODERADO",IF(AND(AQ216=2,AS216=20),"ALTO",IF(AND(AQ216=3,AS216=10),"ALTO",IF(AND(AQ216=4,AS216=10),"ALTO",IF(AND(AQ216=5,AS216=10),"ALTO",IF(AND(AQ216=3,AS216=20),"EXTREMO",IF(AND(AQ216=4,AS216=20),"EXTREMO",IF(AND(AQ216=5,AS216=20),"EXTREMO",VLOOKUP(AU216,[3]Evaluacion!R:S,2)))))))))))))))))</f>
        <v xml:space="preserve"> </v>
      </c>
      <c r="AW216" s="148"/>
      <c r="AX216" s="148"/>
      <c r="AY216" s="148"/>
      <c r="AZ216" s="148"/>
      <c r="BA216" s="148"/>
      <c r="BB216" s="148"/>
      <c r="BC216" s="148"/>
      <c r="BD216" s="153"/>
      <c r="BE216" s="148"/>
    </row>
    <row r="217" spans="1:57" ht="57" thickBot="1" x14ac:dyDescent="0.35">
      <c r="A217" s="137"/>
      <c r="B217" s="138"/>
      <c r="C217" s="151"/>
      <c r="D217" s="138"/>
      <c r="E217" s="185"/>
      <c r="F217" s="142"/>
      <c r="G217" s="140"/>
      <c r="H217" s="140"/>
      <c r="I217" s="140"/>
      <c r="J217" s="140"/>
      <c r="K217" s="140"/>
      <c r="L217" s="140"/>
      <c r="M217" s="140"/>
      <c r="N217" s="140"/>
      <c r="O217" s="140"/>
      <c r="P217" s="140"/>
      <c r="Q217" s="140"/>
      <c r="R217" s="140"/>
      <c r="S217" s="140"/>
      <c r="T217" s="140"/>
      <c r="U217" s="140"/>
      <c r="V217" s="140"/>
      <c r="W217" s="140"/>
      <c r="X217" s="140"/>
      <c r="Y217" s="140"/>
      <c r="Z217" s="148"/>
      <c r="AA217" s="148" t="str">
        <f t="shared" si="33"/>
        <v xml:space="preserve"> </v>
      </c>
      <c r="AB217" s="148"/>
      <c r="AC217" s="148" t="str">
        <f t="shared" si="34"/>
        <v xml:space="preserve"> </v>
      </c>
      <c r="AD217" s="149" t="str">
        <f t="shared" si="35"/>
        <v xml:space="preserve"> </v>
      </c>
      <c r="AE217" s="150" t="str">
        <f>IF(OR(Z217=" ",Z217=0,AB217=" ",AB217=0)," ",IF(AND(Z217=1,AB217=5),"BAJO",IF(AND(Z217=2,AB217=5),"BAJO",IF(AND(Z217=1,AB217=10),"BAJO",IF(AND(Z217=2,AB217=10),"MODERADO",IF(AND(Z217=1,AB217=20),"MODERADO",IF(AND(Z217=3,AB217=5),"MODERADO",IF(AND(Z217=4,AB217=5),"MODERADO",IF(AND(Z217=5,AB217=5),"MODERADO",IF(AND(Z217=2,AB217=20),"ALTO",IF(AND(Z217=3,AB217=10),"ALTO",IF(AND(Z217=4,AB217=10),"ALTO",IF(AND(Z217=5,AB217=10),"ALTO",IF(AND(Z217=3,AB217=20),"EXTREMO",IF(AND(Z217=4,AB217=20),"EXTREMO",IF(AND(Z217=5,AB217=20),"EXTREMO",VLOOKUP(AD217,[3]Evaluacion!A:B,2)))))))))))))))))</f>
        <v xml:space="preserve"> </v>
      </c>
      <c r="AF217" s="146"/>
      <c r="AG217" s="147"/>
      <c r="AH217" s="147"/>
      <c r="AI217" s="147"/>
      <c r="AJ217" s="147"/>
      <c r="AK217" s="147"/>
      <c r="AL217" s="147"/>
      <c r="AM217" s="147"/>
      <c r="AN217" s="147"/>
      <c r="AO217" s="147"/>
      <c r="AP217" s="163" t="str">
        <f t="shared" si="28"/>
        <v>DISMINUYE CERO PUNTOS</v>
      </c>
      <c r="AQ217" s="148"/>
      <c r="AR217" s="148" t="str">
        <f t="shared" si="29"/>
        <v xml:space="preserve"> </v>
      </c>
      <c r="AS217" s="148"/>
      <c r="AT217" s="149" t="str">
        <f t="shared" si="30"/>
        <v xml:space="preserve"> </v>
      </c>
      <c r="AU217" s="148" t="str">
        <f t="shared" si="31"/>
        <v xml:space="preserve"> </v>
      </c>
      <c r="AV217" s="148" t="str">
        <f>IF(OR(AQ217=" ",AQ217=0,AS217=" ",AS217=0)," ",IF(AND(AQ217=1,AS217=5),"BAJO",IF(AND(AQ217=2,AS217=5),"BAJO",IF(AND(AQ217=1,AS217=10),"BAJO",IF(AND(AQ217=2,AS217=10),"MODERADO",IF(AND(AQ217=1,AS217=20),"MODERADO",IF(AND(AQ217=3,AS217=5),"MODERADO",IF(AND(AQ217=4,AS217=5),"MODERADO",IF(AND(AQ217=5,AS217=5),"MODERADO",IF(AND(AQ217=2,AS217=20),"ALTO",IF(AND(AQ217=3,AS217=10),"ALTO",IF(AND(AQ217=4,AS217=10),"ALTO",IF(AND(AQ217=5,AS217=10),"ALTO",IF(AND(AQ217=3,AS217=20),"EXTREMO",IF(AND(AQ217=4,AS217=20),"EXTREMO",IF(AND(AQ217=5,AS217=20),"EXTREMO",VLOOKUP(AU217,[3]Evaluacion!R:S,2)))))))))))))))))</f>
        <v xml:space="preserve"> </v>
      </c>
      <c r="AW217" s="148"/>
      <c r="AX217" s="148"/>
      <c r="AY217" s="148"/>
      <c r="AZ217" s="148"/>
      <c r="BA217" s="148"/>
      <c r="BB217" s="148"/>
      <c r="BC217" s="148"/>
      <c r="BD217" s="153"/>
      <c r="BE217" s="148"/>
    </row>
    <row r="218" spans="1:57" ht="57" thickBot="1" x14ac:dyDescent="0.35">
      <c r="A218" s="137"/>
      <c r="B218" s="138"/>
      <c r="C218" s="151"/>
      <c r="D218" s="138"/>
      <c r="E218" s="185"/>
      <c r="F218" s="142"/>
      <c r="G218" s="140"/>
      <c r="H218" s="140"/>
      <c r="I218" s="140"/>
      <c r="J218" s="140"/>
      <c r="K218" s="140"/>
      <c r="L218" s="140"/>
      <c r="M218" s="140"/>
      <c r="N218" s="140"/>
      <c r="O218" s="140"/>
      <c r="P218" s="140"/>
      <c r="Q218" s="140"/>
      <c r="R218" s="140"/>
      <c r="S218" s="140"/>
      <c r="T218" s="140"/>
      <c r="U218" s="140"/>
      <c r="V218" s="140"/>
      <c r="W218" s="140"/>
      <c r="X218" s="140"/>
      <c r="Y218" s="140"/>
      <c r="Z218" s="148"/>
      <c r="AA218" s="148" t="str">
        <f t="shared" si="33"/>
        <v xml:space="preserve"> </v>
      </c>
      <c r="AB218" s="148"/>
      <c r="AC218" s="148" t="str">
        <f t="shared" si="34"/>
        <v xml:space="preserve"> </v>
      </c>
      <c r="AD218" s="149" t="str">
        <f t="shared" si="35"/>
        <v xml:space="preserve"> </v>
      </c>
      <c r="AE218" s="150" t="str">
        <f>IF(OR(Z218=" ",Z218=0,AB218=" ",AB218=0)," ",IF(AND(Z218=1,AB218=5),"BAJO",IF(AND(Z218=2,AB218=5),"BAJO",IF(AND(Z218=1,AB218=10),"BAJO",IF(AND(Z218=2,AB218=10),"MODERADO",IF(AND(Z218=1,AB218=20),"MODERADO",IF(AND(Z218=3,AB218=5),"MODERADO",IF(AND(Z218=4,AB218=5),"MODERADO",IF(AND(Z218=5,AB218=5),"MODERADO",IF(AND(Z218=2,AB218=20),"ALTO",IF(AND(Z218=3,AB218=10),"ALTO",IF(AND(Z218=4,AB218=10),"ALTO",IF(AND(Z218=5,AB218=10),"ALTO",IF(AND(Z218=3,AB218=20),"EXTREMO",IF(AND(Z218=4,AB218=20),"EXTREMO",IF(AND(Z218=5,AB218=20),"EXTREMO",VLOOKUP(AD218,[3]Evaluacion!A:B,2)))))))))))))))))</f>
        <v xml:space="preserve"> </v>
      </c>
      <c r="AF218" s="146"/>
      <c r="AG218" s="147"/>
      <c r="AH218" s="147"/>
      <c r="AI218" s="147"/>
      <c r="AJ218" s="147"/>
      <c r="AK218" s="147"/>
      <c r="AL218" s="147"/>
      <c r="AM218" s="147"/>
      <c r="AN218" s="147"/>
      <c r="AO218" s="147"/>
      <c r="AP218" s="163" t="str">
        <f t="shared" si="28"/>
        <v>DISMINUYE CERO PUNTOS</v>
      </c>
      <c r="AQ218" s="148"/>
      <c r="AR218" s="148" t="str">
        <f t="shared" si="29"/>
        <v xml:space="preserve"> </v>
      </c>
      <c r="AS218" s="148"/>
      <c r="AT218" s="149" t="str">
        <f t="shared" si="30"/>
        <v xml:space="preserve"> </v>
      </c>
      <c r="AU218" s="148" t="str">
        <f t="shared" si="31"/>
        <v xml:space="preserve"> </v>
      </c>
      <c r="AV218" s="148" t="str">
        <f>IF(OR(AQ218=" ",AQ218=0,AS218=" ",AS218=0)," ",IF(AND(AQ218=1,AS218=5),"BAJO",IF(AND(AQ218=2,AS218=5),"BAJO",IF(AND(AQ218=1,AS218=10),"BAJO",IF(AND(AQ218=2,AS218=10),"MODERADO",IF(AND(AQ218=1,AS218=20),"MODERADO",IF(AND(AQ218=3,AS218=5),"MODERADO",IF(AND(AQ218=4,AS218=5),"MODERADO",IF(AND(AQ218=5,AS218=5),"MODERADO",IF(AND(AQ218=2,AS218=20),"ALTO",IF(AND(AQ218=3,AS218=10),"ALTO",IF(AND(AQ218=4,AS218=10),"ALTO",IF(AND(AQ218=5,AS218=10),"ALTO",IF(AND(AQ218=3,AS218=20),"EXTREMO",IF(AND(AQ218=4,AS218=20),"EXTREMO",IF(AND(AQ218=5,AS218=20),"EXTREMO",VLOOKUP(AU218,[3]Evaluacion!R:S,2)))))))))))))))))</f>
        <v xml:space="preserve"> </v>
      </c>
      <c r="AW218" s="148"/>
      <c r="AX218" s="148"/>
      <c r="AY218" s="148"/>
      <c r="AZ218" s="148"/>
      <c r="BA218" s="148"/>
      <c r="BB218" s="148"/>
      <c r="BC218" s="148"/>
      <c r="BD218" s="153"/>
      <c r="BE218" s="148"/>
    </row>
    <row r="219" spans="1:57" ht="57" thickBot="1" x14ac:dyDescent="0.35">
      <c r="A219" s="137"/>
      <c r="B219" s="138"/>
      <c r="C219" s="151"/>
      <c r="D219" s="138"/>
      <c r="E219" s="185"/>
      <c r="F219" s="142"/>
      <c r="G219" s="140"/>
      <c r="H219" s="140"/>
      <c r="I219" s="140"/>
      <c r="J219" s="140"/>
      <c r="K219" s="140"/>
      <c r="L219" s="140"/>
      <c r="M219" s="140"/>
      <c r="N219" s="140"/>
      <c r="O219" s="140"/>
      <c r="P219" s="140"/>
      <c r="Q219" s="140"/>
      <c r="R219" s="140"/>
      <c r="S219" s="140"/>
      <c r="T219" s="140"/>
      <c r="U219" s="140"/>
      <c r="V219" s="140"/>
      <c r="W219" s="140"/>
      <c r="X219" s="140"/>
      <c r="Y219" s="140"/>
      <c r="Z219" s="148"/>
      <c r="AA219" s="148" t="str">
        <f t="shared" si="33"/>
        <v xml:space="preserve"> </v>
      </c>
      <c r="AB219" s="148"/>
      <c r="AC219" s="148" t="str">
        <f t="shared" si="34"/>
        <v xml:space="preserve"> </v>
      </c>
      <c r="AD219" s="149" t="str">
        <f t="shared" si="35"/>
        <v xml:space="preserve"> </v>
      </c>
      <c r="AE219" s="150" t="str">
        <f>IF(OR(Z219=" ",Z219=0,AB219=" ",AB219=0)," ",IF(AND(Z219=1,AB219=5),"BAJO",IF(AND(Z219=2,AB219=5),"BAJO",IF(AND(Z219=1,AB219=10),"BAJO",IF(AND(Z219=2,AB219=10),"MODERADO",IF(AND(Z219=1,AB219=20),"MODERADO",IF(AND(Z219=3,AB219=5),"MODERADO",IF(AND(Z219=4,AB219=5),"MODERADO",IF(AND(Z219=5,AB219=5),"MODERADO",IF(AND(Z219=2,AB219=20),"ALTO",IF(AND(Z219=3,AB219=10),"ALTO",IF(AND(Z219=4,AB219=10),"ALTO",IF(AND(Z219=5,AB219=10),"ALTO",IF(AND(Z219=3,AB219=20),"EXTREMO",IF(AND(Z219=4,AB219=20),"EXTREMO",IF(AND(Z219=5,AB219=20),"EXTREMO",VLOOKUP(AD219,[3]Evaluacion!A:B,2)))))))))))))))))</f>
        <v xml:space="preserve"> </v>
      </c>
      <c r="AF219" s="146"/>
      <c r="AG219" s="147"/>
      <c r="AH219" s="147"/>
      <c r="AI219" s="147"/>
      <c r="AJ219" s="147"/>
      <c r="AK219" s="147"/>
      <c r="AL219" s="147"/>
      <c r="AM219" s="147"/>
      <c r="AN219" s="147"/>
      <c r="AO219" s="147"/>
      <c r="AP219" s="163" t="str">
        <f t="shared" si="28"/>
        <v>DISMINUYE CERO PUNTOS</v>
      </c>
      <c r="AQ219" s="148"/>
      <c r="AR219" s="148" t="str">
        <f t="shared" si="29"/>
        <v xml:space="preserve"> </v>
      </c>
      <c r="AS219" s="148"/>
      <c r="AT219" s="149" t="str">
        <f t="shared" si="30"/>
        <v xml:space="preserve"> </v>
      </c>
      <c r="AU219" s="148" t="str">
        <f t="shared" si="31"/>
        <v xml:space="preserve"> </v>
      </c>
      <c r="AV219" s="148" t="str">
        <f>IF(OR(AQ219=" ",AQ219=0,AS219=" ",AS219=0)," ",IF(AND(AQ219=1,AS219=5),"BAJO",IF(AND(AQ219=2,AS219=5),"BAJO",IF(AND(AQ219=1,AS219=10),"BAJO",IF(AND(AQ219=2,AS219=10),"MODERADO",IF(AND(AQ219=1,AS219=20),"MODERADO",IF(AND(AQ219=3,AS219=5),"MODERADO",IF(AND(AQ219=4,AS219=5),"MODERADO",IF(AND(AQ219=5,AS219=5),"MODERADO",IF(AND(AQ219=2,AS219=20),"ALTO",IF(AND(AQ219=3,AS219=10),"ALTO",IF(AND(AQ219=4,AS219=10),"ALTO",IF(AND(AQ219=5,AS219=10),"ALTO",IF(AND(AQ219=3,AS219=20),"EXTREMO",IF(AND(AQ219=4,AS219=20),"EXTREMO",IF(AND(AQ219=5,AS219=20),"EXTREMO",VLOOKUP(AU219,[3]Evaluacion!R:S,2)))))))))))))))))</f>
        <v xml:space="preserve"> </v>
      </c>
      <c r="AW219" s="148"/>
      <c r="AX219" s="148"/>
      <c r="AY219" s="148"/>
      <c r="AZ219" s="148"/>
      <c r="BA219" s="148"/>
      <c r="BB219" s="148"/>
      <c r="BC219" s="148"/>
      <c r="BD219" s="153"/>
      <c r="BE219" s="148"/>
    </row>
    <row r="220" spans="1:57" ht="57" thickBot="1" x14ac:dyDescent="0.35">
      <c r="A220" s="137"/>
      <c r="B220" s="138"/>
      <c r="C220" s="151"/>
      <c r="D220" s="138"/>
      <c r="E220" s="185"/>
      <c r="F220" s="142"/>
      <c r="G220" s="140"/>
      <c r="H220" s="140"/>
      <c r="I220" s="140"/>
      <c r="J220" s="140"/>
      <c r="K220" s="140"/>
      <c r="L220" s="140"/>
      <c r="M220" s="140"/>
      <c r="N220" s="140"/>
      <c r="O220" s="140"/>
      <c r="P220" s="140"/>
      <c r="Q220" s="140"/>
      <c r="R220" s="140"/>
      <c r="S220" s="140"/>
      <c r="T220" s="140"/>
      <c r="U220" s="140"/>
      <c r="V220" s="140"/>
      <c r="W220" s="140"/>
      <c r="X220" s="140"/>
      <c r="Y220" s="140"/>
      <c r="Z220" s="148"/>
      <c r="AA220" s="148" t="str">
        <f t="shared" si="33"/>
        <v xml:space="preserve"> </v>
      </c>
      <c r="AB220" s="148"/>
      <c r="AC220" s="148" t="str">
        <f t="shared" si="34"/>
        <v xml:space="preserve"> </v>
      </c>
      <c r="AD220" s="149" t="str">
        <f t="shared" si="35"/>
        <v xml:space="preserve"> </v>
      </c>
      <c r="AE220" s="150" t="str">
        <f>IF(OR(Z220=" ",Z220=0,AB220=" ",AB220=0)," ",IF(AND(Z220=1,AB220=5),"BAJO",IF(AND(Z220=2,AB220=5),"BAJO",IF(AND(Z220=1,AB220=10),"BAJO",IF(AND(Z220=2,AB220=10),"MODERADO",IF(AND(Z220=1,AB220=20),"MODERADO",IF(AND(Z220=3,AB220=5),"MODERADO",IF(AND(Z220=4,AB220=5),"MODERADO",IF(AND(Z220=5,AB220=5),"MODERADO",IF(AND(Z220=2,AB220=20),"ALTO",IF(AND(Z220=3,AB220=10),"ALTO",IF(AND(Z220=4,AB220=10),"ALTO",IF(AND(Z220=5,AB220=10),"ALTO",IF(AND(Z220=3,AB220=20),"EXTREMO",IF(AND(Z220=4,AB220=20),"EXTREMO",IF(AND(Z220=5,AB220=20),"EXTREMO",VLOOKUP(AD220,[3]Evaluacion!A:B,2)))))))))))))))))</f>
        <v xml:space="preserve"> </v>
      </c>
      <c r="AF220" s="146"/>
      <c r="AG220" s="147"/>
      <c r="AH220" s="147"/>
      <c r="AI220" s="147"/>
      <c r="AJ220" s="147"/>
      <c r="AK220" s="147"/>
      <c r="AL220" s="147"/>
      <c r="AM220" s="147"/>
      <c r="AN220" s="147"/>
      <c r="AO220" s="147"/>
      <c r="AP220" s="163" t="str">
        <f t="shared" si="28"/>
        <v>DISMINUYE CERO PUNTOS</v>
      </c>
      <c r="AQ220" s="148"/>
      <c r="AR220" s="148" t="str">
        <f t="shared" si="29"/>
        <v xml:space="preserve"> </v>
      </c>
      <c r="AS220" s="148"/>
      <c r="AT220" s="149" t="str">
        <f t="shared" si="30"/>
        <v xml:space="preserve"> </v>
      </c>
      <c r="AU220" s="148" t="str">
        <f t="shared" si="31"/>
        <v xml:space="preserve"> </v>
      </c>
      <c r="AV220" s="148" t="str">
        <f>IF(OR(AQ220=" ",AQ220=0,AS220=" ",AS220=0)," ",IF(AND(AQ220=1,AS220=5),"BAJO",IF(AND(AQ220=2,AS220=5),"BAJO",IF(AND(AQ220=1,AS220=10),"BAJO",IF(AND(AQ220=2,AS220=10),"MODERADO",IF(AND(AQ220=1,AS220=20),"MODERADO",IF(AND(AQ220=3,AS220=5),"MODERADO",IF(AND(AQ220=4,AS220=5),"MODERADO",IF(AND(AQ220=5,AS220=5),"MODERADO",IF(AND(AQ220=2,AS220=20),"ALTO",IF(AND(AQ220=3,AS220=10),"ALTO",IF(AND(AQ220=4,AS220=10),"ALTO",IF(AND(AQ220=5,AS220=10),"ALTO",IF(AND(AQ220=3,AS220=20),"EXTREMO",IF(AND(AQ220=4,AS220=20),"EXTREMO",IF(AND(AQ220=5,AS220=20),"EXTREMO",VLOOKUP(AU220,[3]Evaluacion!R:S,2)))))))))))))))))</f>
        <v xml:space="preserve"> </v>
      </c>
      <c r="AW220" s="148"/>
      <c r="AX220" s="148"/>
      <c r="AY220" s="148"/>
      <c r="AZ220" s="148"/>
      <c r="BA220" s="148"/>
      <c r="BB220" s="148"/>
      <c r="BC220" s="148"/>
      <c r="BD220" s="153"/>
      <c r="BE220" s="148"/>
    </row>
    <row r="221" spans="1:57" ht="57" thickBot="1" x14ac:dyDescent="0.35">
      <c r="A221" s="137"/>
      <c r="B221" s="138"/>
      <c r="C221" s="151"/>
      <c r="D221" s="138"/>
      <c r="E221" s="185"/>
      <c r="F221" s="142"/>
      <c r="G221" s="140"/>
      <c r="H221" s="140"/>
      <c r="I221" s="140"/>
      <c r="J221" s="140"/>
      <c r="K221" s="140"/>
      <c r="L221" s="140"/>
      <c r="M221" s="140"/>
      <c r="N221" s="140"/>
      <c r="O221" s="140"/>
      <c r="P221" s="140"/>
      <c r="Q221" s="140"/>
      <c r="R221" s="140"/>
      <c r="S221" s="140"/>
      <c r="T221" s="140"/>
      <c r="U221" s="140"/>
      <c r="V221" s="140"/>
      <c r="W221" s="140"/>
      <c r="X221" s="140"/>
      <c r="Y221" s="140"/>
      <c r="Z221" s="148"/>
      <c r="AA221" s="148" t="str">
        <f t="shared" si="33"/>
        <v xml:space="preserve"> </v>
      </c>
      <c r="AB221" s="148"/>
      <c r="AC221" s="148" t="str">
        <f t="shared" si="34"/>
        <v xml:space="preserve"> </v>
      </c>
      <c r="AD221" s="149" t="str">
        <f t="shared" si="35"/>
        <v xml:space="preserve"> </v>
      </c>
      <c r="AE221" s="150" t="str">
        <f>IF(OR(Z221=" ",Z221=0,AB221=" ",AB221=0)," ",IF(AND(Z221=1,AB221=5),"BAJO",IF(AND(Z221=2,AB221=5),"BAJO",IF(AND(Z221=1,AB221=10),"BAJO",IF(AND(Z221=2,AB221=10),"MODERADO",IF(AND(Z221=1,AB221=20),"MODERADO",IF(AND(Z221=3,AB221=5),"MODERADO",IF(AND(Z221=4,AB221=5),"MODERADO",IF(AND(Z221=5,AB221=5),"MODERADO",IF(AND(Z221=2,AB221=20),"ALTO",IF(AND(Z221=3,AB221=10),"ALTO",IF(AND(Z221=4,AB221=10),"ALTO",IF(AND(Z221=5,AB221=10),"ALTO",IF(AND(Z221=3,AB221=20),"EXTREMO",IF(AND(Z221=4,AB221=20),"EXTREMO",IF(AND(Z221=5,AB221=20),"EXTREMO",VLOOKUP(AD221,[3]Evaluacion!A:B,2)))))))))))))))))</f>
        <v xml:space="preserve"> </v>
      </c>
      <c r="AF221" s="146"/>
      <c r="AG221" s="147"/>
      <c r="AH221" s="147"/>
      <c r="AI221" s="147"/>
      <c r="AJ221" s="147"/>
      <c r="AK221" s="147"/>
      <c r="AL221" s="147"/>
      <c r="AM221" s="147"/>
      <c r="AN221" s="147"/>
      <c r="AO221" s="147"/>
      <c r="AP221" s="163" t="str">
        <f t="shared" si="28"/>
        <v>DISMINUYE CERO PUNTOS</v>
      </c>
      <c r="AQ221" s="148"/>
      <c r="AR221" s="148" t="str">
        <f t="shared" si="29"/>
        <v xml:space="preserve"> </v>
      </c>
      <c r="AS221" s="148"/>
      <c r="AT221" s="149" t="str">
        <f t="shared" si="30"/>
        <v xml:space="preserve"> </v>
      </c>
      <c r="AU221" s="148" t="str">
        <f t="shared" si="31"/>
        <v xml:space="preserve"> </v>
      </c>
      <c r="AV221" s="148" t="str">
        <f>IF(OR(AQ221=" ",AQ221=0,AS221=" ",AS221=0)," ",IF(AND(AQ221=1,AS221=5),"BAJO",IF(AND(AQ221=2,AS221=5),"BAJO",IF(AND(AQ221=1,AS221=10),"BAJO",IF(AND(AQ221=2,AS221=10),"MODERADO",IF(AND(AQ221=1,AS221=20),"MODERADO",IF(AND(AQ221=3,AS221=5),"MODERADO",IF(AND(AQ221=4,AS221=5),"MODERADO",IF(AND(AQ221=5,AS221=5),"MODERADO",IF(AND(AQ221=2,AS221=20),"ALTO",IF(AND(AQ221=3,AS221=10),"ALTO",IF(AND(AQ221=4,AS221=10),"ALTO",IF(AND(AQ221=5,AS221=10),"ALTO",IF(AND(AQ221=3,AS221=20),"EXTREMO",IF(AND(AQ221=4,AS221=20),"EXTREMO",IF(AND(AQ221=5,AS221=20),"EXTREMO",VLOOKUP(AU221,[3]Evaluacion!R:S,2)))))))))))))))))</f>
        <v xml:space="preserve"> </v>
      </c>
      <c r="AW221" s="148"/>
      <c r="AX221" s="148"/>
      <c r="AY221" s="148"/>
      <c r="AZ221" s="148"/>
      <c r="BA221" s="148"/>
      <c r="BB221" s="148"/>
      <c r="BC221" s="148"/>
      <c r="BD221" s="153"/>
      <c r="BE221" s="148"/>
    </row>
    <row r="222" spans="1:57" ht="57" thickBot="1" x14ac:dyDescent="0.35">
      <c r="A222" s="137"/>
      <c r="B222" s="138"/>
      <c r="C222" s="151"/>
      <c r="D222" s="138"/>
      <c r="E222" s="185"/>
      <c r="F222" s="142"/>
      <c r="G222" s="140"/>
      <c r="H222" s="140"/>
      <c r="I222" s="140"/>
      <c r="J222" s="140"/>
      <c r="K222" s="140"/>
      <c r="L222" s="140"/>
      <c r="M222" s="140"/>
      <c r="N222" s="140"/>
      <c r="O222" s="140"/>
      <c r="P222" s="140"/>
      <c r="Q222" s="140"/>
      <c r="R222" s="140"/>
      <c r="S222" s="140"/>
      <c r="T222" s="140"/>
      <c r="U222" s="140"/>
      <c r="V222" s="140"/>
      <c r="W222" s="140"/>
      <c r="X222" s="140"/>
      <c r="Y222" s="140"/>
      <c r="Z222" s="148"/>
      <c r="AA222" s="148" t="str">
        <f t="shared" si="33"/>
        <v xml:space="preserve"> </v>
      </c>
      <c r="AB222" s="148"/>
      <c r="AC222" s="148" t="str">
        <f t="shared" si="34"/>
        <v xml:space="preserve"> </v>
      </c>
      <c r="AD222" s="149" t="str">
        <f t="shared" si="35"/>
        <v xml:space="preserve"> </v>
      </c>
      <c r="AE222" s="150" t="str">
        <f>IF(OR(Z222=" ",Z222=0,AB222=" ",AB222=0)," ",IF(AND(Z222=1,AB222=5),"BAJO",IF(AND(Z222=2,AB222=5),"BAJO",IF(AND(Z222=1,AB222=10),"BAJO",IF(AND(Z222=2,AB222=10),"MODERADO",IF(AND(Z222=1,AB222=20),"MODERADO",IF(AND(Z222=3,AB222=5),"MODERADO",IF(AND(Z222=4,AB222=5),"MODERADO",IF(AND(Z222=5,AB222=5),"MODERADO",IF(AND(Z222=2,AB222=20),"ALTO",IF(AND(Z222=3,AB222=10),"ALTO",IF(AND(Z222=4,AB222=10),"ALTO",IF(AND(Z222=5,AB222=10),"ALTO",IF(AND(Z222=3,AB222=20),"EXTREMO",IF(AND(Z222=4,AB222=20),"EXTREMO",IF(AND(Z222=5,AB222=20),"EXTREMO",VLOOKUP(AD222,[3]Evaluacion!A:B,2)))))))))))))))))</f>
        <v xml:space="preserve"> </v>
      </c>
      <c r="AF222" s="146"/>
      <c r="AG222" s="147"/>
      <c r="AH222" s="147"/>
      <c r="AI222" s="147"/>
      <c r="AJ222" s="147"/>
      <c r="AK222" s="147"/>
      <c r="AL222" s="147"/>
      <c r="AM222" s="147"/>
      <c r="AN222" s="147"/>
      <c r="AO222" s="147"/>
      <c r="AP222" s="163" t="str">
        <f t="shared" si="28"/>
        <v>DISMINUYE CERO PUNTOS</v>
      </c>
      <c r="AQ222" s="148"/>
      <c r="AR222" s="148" t="str">
        <f t="shared" si="29"/>
        <v xml:space="preserve"> </v>
      </c>
      <c r="AS222" s="148"/>
      <c r="AT222" s="149" t="str">
        <f t="shared" si="30"/>
        <v xml:space="preserve"> </v>
      </c>
      <c r="AU222" s="148" t="str">
        <f t="shared" si="31"/>
        <v xml:space="preserve"> </v>
      </c>
      <c r="AV222" s="148" t="str">
        <f>IF(OR(AQ222=" ",AQ222=0,AS222=" ",AS222=0)," ",IF(AND(AQ222=1,AS222=5),"BAJO",IF(AND(AQ222=2,AS222=5),"BAJO",IF(AND(AQ222=1,AS222=10),"BAJO",IF(AND(AQ222=2,AS222=10),"MODERADO",IF(AND(AQ222=1,AS222=20),"MODERADO",IF(AND(AQ222=3,AS222=5),"MODERADO",IF(AND(AQ222=4,AS222=5),"MODERADO",IF(AND(AQ222=5,AS222=5),"MODERADO",IF(AND(AQ222=2,AS222=20),"ALTO",IF(AND(AQ222=3,AS222=10),"ALTO",IF(AND(AQ222=4,AS222=10),"ALTO",IF(AND(AQ222=5,AS222=10),"ALTO",IF(AND(AQ222=3,AS222=20),"EXTREMO",IF(AND(AQ222=4,AS222=20),"EXTREMO",IF(AND(AQ222=5,AS222=20),"EXTREMO",VLOOKUP(AU222,[3]Evaluacion!R:S,2)))))))))))))))))</f>
        <v xml:space="preserve"> </v>
      </c>
      <c r="AW222" s="148"/>
      <c r="AX222" s="148"/>
      <c r="AY222" s="148"/>
      <c r="AZ222" s="148"/>
      <c r="BA222" s="148"/>
      <c r="BB222" s="148"/>
      <c r="BC222" s="148"/>
      <c r="BD222" s="153"/>
      <c r="BE222" s="148"/>
    </row>
    <row r="223" spans="1:57" ht="57" thickBot="1" x14ac:dyDescent="0.35">
      <c r="A223" s="137"/>
      <c r="B223" s="138"/>
      <c r="C223" s="151"/>
      <c r="D223" s="138"/>
      <c r="E223" s="185"/>
      <c r="F223" s="142"/>
      <c r="G223" s="140"/>
      <c r="H223" s="140"/>
      <c r="I223" s="140"/>
      <c r="J223" s="140"/>
      <c r="K223" s="140"/>
      <c r="L223" s="140"/>
      <c r="M223" s="140"/>
      <c r="N223" s="140"/>
      <c r="O223" s="140"/>
      <c r="P223" s="140"/>
      <c r="Q223" s="140"/>
      <c r="R223" s="140"/>
      <c r="S223" s="140"/>
      <c r="T223" s="140"/>
      <c r="U223" s="140"/>
      <c r="V223" s="140"/>
      <c r="W223" s="140"/>
      <c r="X223" s="140"/>
      <c r="Y223" s="140"/>
      <c r="Z223" s="148"/>
      <c r="AA223" s="148" t="str">
        <f t="shared" si="33"/>
        <v xml:space="preserve"> </v>
      </c>
      <c r="AB223" s="148"/>
      <c r="AC223" s="148" t="str">
        <f t="shared" si="34"/>
        <v xml:space="preserve"> </v>
      </c>
      <c r="AD223" s="149" t="str">
        <f t="shared" si="35"/>
        <v xml:space="preserve"> </v>
      </c>
      <c r="AE223" s="150" t="str">
        <f>IF(OR(Z223=" ",Z223=0,AB223=" ",AB223=0)," ",IF(AND(Z223=1,AB223=5),"BAJO",IF(AND(Z223=2,AB223=5),"BAJO",IF(AND(Z223=1,AB223=10),"BAJO",IF(AND(Z223=2,AB223=10),"MODERADO",IF(AND(Z223=1,AB223=20),"MODERADO",IF(AND(Z223=3,AB223=5),"MODERADO",IF(AND(Z223=4,AB223=5),"MODERADO",IF(AND(Z223=5,AB223=5),"MODERADO",IF(AND(Z223=2,AB223=20),"ALTO",IF(AND(Z223=3,AB223=10),"ALTO",IF(AND(Z223=4,AB223=10),"ALTO",IF(AND(Z223=5,AB223=10),"ALTO",IF(AND(Z223=3,AB223=20),"EXTREMO",IF(AND(Z223=4,AB223=20),"EXTREMO",IF(AND(Z223=5,AB223=20),"EXTREMO",VLOOKUP(AD223,[3]Evaluacion!A:B,2)))))))))))))))))</f>
        <v xml:space="preserve"> </v>
      </c>
      <c r="AF223" s="146"/>
      <c r="AG223" s="147"/>
      <c r="AH223" s="147"/>
      <c r="AI223" s="147"/>
      <c r="AJ223" s="147"/>
      <c r="AK223" s="147"/>
      <c r="AL223" s="147"/>
      <c r="AM223" s="147"/>
      <c r="AN223" s="147"/>
      <c r="AO223" s="147"/>
      <c r="AP223" s="163" t="str">
        <f t="shared" si="28"/>
        <v>DISMINUYE CERO PUNTOS</v>
      </c>
      <c r="AQ223" s="148"/>
      <c r="AR223" s="148" t="str">
        <f t="shared" si="29"/>
        <v xml:space="preserve"> </v>
      </c>
      <c r="AS223" s="148"/>
      <c r="AT223" s="148" t="str">
        <f t="shared" si="30"/>
        <v xml:space="preserve"> </v>
      </c>
      <c r="AU223" s="148" t="str">
        <f t="shared" si="31"/>
        <v xml:space="preserve"> </v>
      </c>
      <c r="AV223" s="148" t="str">
        <f>IF(OR(AQ223=" ",AQ223=0,AS223=" ",AS223=0)," ",IF(AND(AQ223=1,AS223=5),"BAJO",IF(AND(AQ223=2,AS223=5),"BAJO",IF(AND(AQ223=1,AS223=10),"BAJO",IF(AND(AQ223=2,AS223=10),"MODERADO",IF(AND(AQ223=1,AS223=20),"MODERADO",IF(AND(AQ223=3,AS223=5),"MODERADO",IF(AND(AQ223=4,AS223=5),"MODERADO",IF(AND(AQ223=5,AS223=5),"MODERADO",IF(AND(AQ223=2,AS223=20),"ALTO",IF(AND(AQ223=3,AS223=10),"ALTO",IF(AND(AQ223=4,AS223=10),"ALTO",IF(AND(AQ223=5,AS223=10),"ALTO",IF(AND(AQ223=3,AS223=20),"EXTREMO",IF(AND(AQ223=4,AS223=20),"EXTREMO",IF(AND(AQ223=5,AS223=20),"EXTREMO",VLOOKUP(AU223,[3]Evaluacion!R:S,2)))))))))))))))))</f>
        <v xml:space="preserve"> </v>
      </c>
      <c r="AW223" s="148"/>
      <c r="AX223" s="148"/>
      <c r="AY223" s="148"/>
      <c r="AZ223" s="148"/>
      <c r="BA223" s="148"/>
      <c r="BB223" s="148"/>
      <c r="BC223" s="148"/>
      <c r="BD223" s="153"/>
      <c r="BE223" s="148"/>
    </row>
    <row r="224" spans="1:57" ht="57" thickBot="1" x14ac:dyDescent="0.35">
      <c r="A224" s="137"/>
      <c r="B224" s="138"/>
      <c r="C224" s="151"/>
      <c r="D224" s="138"/>
      <c r="E224" s="185"/>
      <c r="F224" s="142"/>
      <c r="G224" s="140"/>
      <c r="H224" s="140"/>
      <c r="I224" s="140"/>
      <c r="J224" s="140"/>
      <c r="K224" s="140"/>
      <c r="L224" s="140"/>
      <c r="M224" s="140"/>
      <c r="N224" s="140"/>
      <c r="O224" s="140"/>
      <c r="P224" s="140"/>
      <c r="Q224" s="140"/>
      <c r="R224" s="140"/>
      <c r="S224" s="140"/>
      <c r="T224" s="140"/>
      <c r="U224" s="140"/>
      <c r="V224" s="140"/>
      <c r="W224" s="140"/>
      <c r="X224" s="140"/>
      <c r="Y224" s="140"/>
      <c r="Z224" s="148"/>
      <c r="AA224" s="148" t="str">
        <f t="shared" si="33"/>
        <v xml:space="preserve"> </v>
      </c>
      <c r="AB224" s="148"/>
      <c r="AC224" s="148" t="str">
        <f t="shared" si="34"/>
        <v xml:space="preserve"> </v>
      </c>
      <c r="AD224" s="149" t="str">
        <f t="shared" si="35"/>
        <v xml:space="preserve"> </v>
      </c>
      <c r="AE224" s="150" t="str">
        <f>IF(OR(Z224=" ",Z224=0,AB224=" ",AB224=0)," ",IF(AND(Z224=1,AB224=5),"BAJO",IF(AND(Z224=2,AB224=5),"BAJO",IF(AND(Z224=1,AB224=10),"BAJO",IF(AND(Z224=2,AB224=10),"MODERADO",IF(AND(Z224=1,AB224=20),"MODERADO",IF(AND(Z224=3,AB224=5),"MODERADO",IF(AND(Z224=4,AB224=5),"MODERADO",IF(AND(Z224=5,AB224=5),"MODERADO",IF(AND(Z224=2,AB224=20),"ALTO",IF(AND(Z224=3,AB224=10),"ALTO",IF(AND(Z224=4,AB224=10),"ALTO",IF(AND(Z224=5,AB224=10),"ALTO",IF(AND(Z224=3,AB224=20),"EXTREMO",IF(AND(Z224=4,AB224=20),"EXTREMO",IF(AND(Z224=5,AB224=20),"EXTREMO",VLOOKUP(AD224,[3]Evaluacion!A:B,2)))))))))))))))))</f>
        <v xml:space="preserve"> </v>
      </c>
      <c r="AF224" s="146"/>
      <c r="AG224" s="147"/>
      <c r="AH224" s="147"/>
      <c r="AI224" s="147"/>
      <c r="AJ224" s="147"/>
      <c r="AK224" s="147"/>
      <c r="AL224" s="147"/>
      <c r="AM224" s="147"/>
      <c r="AN224" s="147"/>
      <c r="AO224" s="147"/>
      <c r="AP224" s="163" t="str">
        <f t="shared" si="28"/>
        <v>DISMINUYE CERO PUNTOS</v>
      </c>
      <c r="AQ224" s="148"/>
      <c r="AR224" s="148" t="str">
        <f t="shared" si="29"/>
        <v xml:space="preserve"> </v>
      </c>
      <c r="AS224" s="148"/>
      <c r="AT224" s="148" t="str">
        <f t="shared" si="30"/>
        <v xml:space="preserve"> </v>
      </c>
      <c r="AU224" s="148" t="str">
        <f t="shared" si="31"/>
        <v xml:space="preserve"> </v>
      </c>
      <c r="AV224" s="148" t="str">
        <f>IF(OR(AQ224=" ",AQ224=0,AS224=" ",AS224=0)," ",IF(AND(AQ224=1,AS224=5),"BAJO",IF(AND(AQ224=2,AS224=5),"BAJO",IF(AND(AQ224=1,AS224=10),"BAJO",IF(AND(AQ224=2,AS224=10),"MODERADO",IF(AND(AQ224=1,AS224=20),"MODERADO",IF(AND(AQ224=3,AS224=5),"MODERADO",IF(AND(AQ224=4,AS224=5),"MODERADO",IF(AND(AQ224=5,AS224=5),"MODERADO",IF(AND(AQ224=2,AS224=20),"ALTO",IF(AND(AQ224=3,AS224=10),"ALTO",IF(AND(AQ224=4,AS224=10),"ALTO",IF(AND(AQ224=5,AS224=10),"ALTO",IF(AND(AQ224=3,AS224=20),"EXTREMO",IF(AND(AQ224=4,AS224=20),"EXTREMO",IF(AND(AQ224=5,AS224=20),"EXTREMO",VLOOKUP(AU224,[3]Evaluacion!R:S,2)))))))))))))))))</f>
        <v xml:space="preserve"> </v>
      </c>
      <c r="AW224" s="148"/>
      <c r="AX224" s="148"/>
      <c r="AY224" s="148"/>
      <c r="AZ224" s="148"/>
      <c r="BA224" s="148"/>
      <c r="BB224" s="148"/>
      <c r="BC224" s="148"/>
      <c r="BD224" s="153"/>
      <c r="BE224" s="148"/>
    </row>
    <row r="225" spans="1:57" ht="57" thickBot="1" x14ac:dyDescent="0.35">
      <c r="A225" s="137"/>
      <c r="B225" s="138"/>
      <c r="C225" s="151"/>
      <c r="D225" s="138"/>
      <c r="E225" s="185"/>
      <c r="F225" s="142"/>
      <c r="G225" s="140"/>
      <c r="H225" s="140"/>
      <c r="I225" s="140"/>
      <c r="J225" s="140"/>
      <c r="K225" s="140"/>
      <c r="L225" s="140"/>
      <c r="M225" s="140"/>
      <c r="N225" s="140"/>
      <c r="O225" s="140"/>
      <c r="P225" s="140"/>
      <c r="Q225" s="140"/>
      <c r="R225" s="140"/>
      <c r="S225" s="140"/>
      <c r="T225" s="140"/>
      <c r="U225" s="140"/>
      <c r="V225" s="140"/>
      <c r="W225" s="140"/>
      <c r="X225" s="140"/>
      <c r="Y225" s="140"/>
      <c r="Z225" s="148"/>
      <c r="AA225" s="148" t="str">
        <f t="shared" si="33"/>
        <v xml:space="preserve"> </v>
      </c>
      <c r="AB225" s="148"/>
      <c r="AC225" s="148" t="str">
        <f t="shared" si="34"/>
        <v xml:space="preserve"> </v>
      </c>
      <c r="AD225" s="149" t="str">
        <f t="shared" si="35"/>
        <v xml:space="preserve"> </v>
      </c>
      <c r="AE225" s="150" t="str">
        <f>IF(OR(Z225=" ",Z225=0,AB225=" ",AB225=0)," ",IF(AND(Z225=1,AB225=5),"BAJO",IF(AND(Z225=2,AB225=5),"BAJO",IF(AND(Z225=1,AB225=10),"BAJO",IF(AND(Z225=2,AB225=10),"MODERADO",IF(AND(Z225=1,AB225=20),"MODERADO",IF(AND(Z225=3,AB225=5),"MODERADO",IF(AND(Z225=4,AB225=5),"MODERADO",IF(AND(Z225=5,AB225=5),"MODERADO",IF(AND(Z225=2,AB225=20),"ALTO",IF(AND(Z225=3,AB225=10),"ALTO",IF(AND(Z225=4,AB225=10),"ALTO",IF(AND(Z225=5,AB225=10),"ALTO",IF(AND(Z225=3,AB225=20),"EXTREMO",IF(AND(Z225=4,AB225=20),"EXTREMO",IF(AND(Z225=5,AB225=20),"EXTREMO",VLOOKUP(AD225,[3]Evaluacion!A:B,2)))))))))))))))))</f>
        <v xml:space="preserve"> </v>
      </c>
      <c r="AF225" s="146"/>
      <c r="AG225" s="147"/>
      <c r="AH225" s="147"/>
      <c r="AI225" s="147"/>
      <c r="AJ225" s="147"/>
      <c r="AK225" s="147"/>
      <c r="AL225" s="147"/>
      <c r="AM225" s="147"/>
      <c r="AN225" s="147"/>
      <c r="AO225" s="147"/>
      <c r="AP225" s="163" t="str">
        <f t="shared" si="28"/>
        <v>DISMINUYE CERO PUNTOS</v>
      </c>
      <c r="AQ225" s="148"/>
      <c r="AR225" s="148" t="str">
        <f t="shared" si="29"/>
        <v xml:space="preserve"> </v>
      </c>
      <c r="AS225" s="148"/>
      <c r="AT225" s="148" t="str">
        <f t="shared" si="30"/>
        <v xml:space="preserve"> </v>
      </c>
      <c r="AU225" s="148" t="str">
        <f t="shared" si="31"/>
        <v xml:space="preserve"> </v>
      </c>
      <c r="AV225" s="148" t="str">
        <f>IF(OR(AQ225=" ",AQ225=0,AS225=" ",AS225=0)," ",IF(AND(AQ225=1,AS225=5),"BAJO",IF(AND(AQ225=2,AS225=5),"BAJO",IF(AND(AQ225=1,AS225=10),"BAJO",IF(AND(AQ225=2,AS225=10),"MODERADO",IF(AND(AQ225=1,AS225=20),"MODERADO",IF(AND(AQ225=3,AS225=5),"MODERADO",IF(AND(AQ225=4,AS225=5),"MODERADO",IF(AND(AQ225=5,AS225=5),"MODERADO",IF(AND(AQ225=2,AS225=20),"ALTO",IF(AND(AQ225=3,AS225=10),"ALTO",IF(AND(AQ225=4,AS225=10),"ALTO",IF(AND(AQ225=5,AS225=10),"ALTO",IF(AND(AQ225=3,AS225=20),"EXTREMO",IF(AND(AQ225=4,AS225=20),"EXTREMO",IF(AND(AQ225=5,AS225=20),"EXTREMO",VLOOKUP(AU225,[3]Evaluacion!R:S,2)))))))))))))))))</f>
        <v xml:space="preserve"> </v>
      </c>
      <c r="AW225" s="148"/>
      <c r="AX225" s="148"/>
      <c r="AY225" s="148"/>
      <c r="AZ225" s="148"/>
      <c r="BA225" s="148"/>
      <c r="BB225" s="148"/>
      <c r="BC225" s="148"/>
      <c r="BD225" s="153"/>
      <c r="BE225" s="148"/>
    </row>
    <row r="226" spans="1:57" ht="57" thickBot="1" x14ac:dyDescent="0.35">
      <c r="A226" s="137"/>
      <c r="B226" s="138"/>
      <c r="C226" s="151"/>
      <c r="D226" s="138"/>
      <c r="E226" s="185"/>
      <c r="F226" s="142"/>
      <c r="G226" s="140"/>
      <c r="H226" s="140"/>
      <c r="I226" s="140"/>
      <c r="J226" s="140"/>
      <c r="K226" s="140"/>
      <c r="L226" s="140"/>
      <c r="M226" s="140"/>
      <c r="N226" s="140"/>
      <c r="O226" s="140"/>
      <c r="P226" s="140"/>
      <c r="Q226" s="140"/>
      <c r="R226" s="140"/>
      <c r="S226" s="140"/>
      <c r="T226" s="140"/>
      <c r="U226" s="140"/>
      <c r="V226" s="140"/>
      <c r="W226" s="140"/>
      <c r="X226" s="140"/>
      <c r="Y226" s="140"/>
      <c r="Z226" s="148"/>
      <c r="AA226" s="148" t="str">
        <f t="shared" si="33"/>
        <v xml:space="preserve"> </v>
      </c>
      <c r="AB226" s="148"/>
      <c r="AC226" s="148" t="str">
        <f t="shared" si="34"/>
        <v xml:space="preserve"> </v>
      </c>
      <c r="AD226" s="149" t="str">
        <f t="shared" si="35"/>
        <v xml:space="preserve"> </v>
      </c>
      <c r="AE226" s="150" t="str">
        <f>IF(OR(Z226=" ",Z226=0,AB226=" ",AB226=0)," ",IF(AND(Z226=1,AB226=5),"BAJO",IF(AND(Z226=2,AB226=5),"BAJO",IF(AND(Z226=1,AB226=10),"BAJO",IF(AND(Z226=2,AB226=10),"MODERADO",IF(AND(Z226=1,AB226=20),"MODERADO",IF(AND(Z226=3,AB226=5),"MODERADO",IF(AND(Z226=4,AB226=5),"MODERADO",IF(AND(Z226=5,AB226=5),"MODERADO",IF(AND(Z226=2,AB226=20),"ALTO",IF(AND(Z226=3,AB226=10),"ALTO",IF(AND(Z226=4,AB226=10),"ALTO",IF(AND(Z226=5,AB226=10),"ALTO",IF(AND(Z226=3,AB226=20),"EXTREMO",IF(AND(Z226=4,AB226=20),"EXTREMO",IF(AND(Z226=5,AB226=20),"EXTREMO",VLOOKUP(AD226,[3]Evaluacion!A:B,2)))))))))))))))))</f>
        <v xml:space="preserve"> </v>
      </c>
      <c r="AF226" s="146"/>
      <c r="AG226" s="147"/>
      <c r="AH226" s="147"/>
      <c r="AI226" s="147"/>
      <c r="AJ226" s="147"/>
      <c r="AK226" s="147"/>
      <c r="AL226" s="147"/>
      <c r="AM226" s="147"/>
      <c r="AN226" s="147"/>
      <c r="AO226" s="147"/>
      <c r="AP226" s="163" t="str">
        <f t="shared" si="28"/>
        <v>DISMINUYE CERO PUNTOS</v>
      </c>
      <c r="AQ226" s="148"/>
      <c r="AR226" s="148" t="str">
        <f t="shared" si="29"/>
        <v xml:space="preserve"> </v>
      </c>
      <c r="AS226" s="148"/>
      <c r="AT226" s="148" t="str">
        <f t="shared" si="30"/>
        <v xml:space="preserve"> </v>
      </c>
      <c r="AU226" s="148" t="str">
        <f t="shared" si="31"/>
        <v xml:space="preserve"> </v>
      </c>
      <c r="AV226" s="148" t="str">
        <f>IF(OR(AQ226=" ",AQ226=0,AS226=" ",AS226=0)," ",IF(AND(AQ226=1,AS226=5),"BAJO",IF(AND(AQ226=2,AS226=5),"BAJO",IF(AND(AQ226=1,AS226=10),"BAJO",IF(AND(AQ226=2,AS226=10),"MODERADO",IF(AND(AQ226=1,AS226=20),"MODERADO",IF(AND(AQ226=3,AS226=5),"MODERADO",IF(AND(AQ226=4,AS226=5),"MODERADO",IF(AND(AQ226=5,AS226=5),"MODERADO",IF(AND(AQ226=2,AS226=20),"ALTO",IF(AND(AQ226=3,AS226=10),"ALTO",IF(AND(AQ226=4,AS226=10),"ALTO",IF(AND(AQ226=5,AS226=10),"ALTO",IF(AND(AQ226=3,AS226=20),"EXTREMO",IF(AND(AQ226=4,AS226=20),"EXTREMO",IF(AND(AQ226=5,AS226=20),"EXTREMO",VLOOKUP(AU226,[3]Evaluacion!R:S,2)))))))))))))))))</f>
        <v xml:space="preserve"> </v>
      </c>
      <c r="AW226" s="148"/>
      <c r="AX226" s="148"/>
      <c r="AY226" s="148"/>
      <c r="AZ226" s="148"/>
      <c r="BA226" s="148"/>
      <c r="BB226" s="148"/>
      <c r="BC226" s="148"/>
      <c r="BD226" s="153"/>
      <c r="BE226" s="148"/>
    </row>
    <row r="227" spans="1:57" ht="57" thickBot="1" x14ac:dyDescent="0.35">
      <c r="A227" s="137"/>
      <c r="B227" s="138"/>
      <c r="C227" s="151"/>
      <c r="D227" s="138"/>
      <c r="E227" s="185"/>
      <c r="F227" s="142"/>
      <c r="G227" s="140"/>
      <c r="H227" s="140"/>
      <c r="I227" s="140"/>
      <c r="J227" s="140"/>
      <c r="K227" s="140"/>
      <c r="L227" s="140"/>
      <c r="M227" s="140"/>
      <c r="N227" s="140"/>
      <c r="O227" s="140"/>
      <c r="P227" s="140"/>
      <c r="Q227" s="140"/>
      <c r="R227" s="140"/>
      <c r="S227" s="140"/>
      <c r="T227" s="140"/>
      <c r="U227" s="140"/>
      <c r="V227" s="140"/>
      <c r="W227" s="140"/>
      <c r="X227" s="140"/>
      <c r="Y227" s="140"/>
      <c r="Z227" s="148"/>
      <c r="AA227" s="148" t="str">
        <f t="shared" si="33"/>
        <v xml:space="preserve"> </v>
      </c>
      <c r="AB227" s="148"/>
      <c r="AC227" s="148" t="str">
        <f t="shared" si="34"/>
        <v xml:space="preserve"> </v>
      </c>
      <c r="AD227" s="149" t="str">
        <f t="shared" si="35"/>
        <v xml:space="preserve"> </v>
      </c>
      <c r="AE227" s="150" t="str">
        <f>IF(OR(Z227=" ",Z227=0,AB227=" ",AB227=0)," ",IF(AND(Z227=1,AB227=5),"BAJO",IF(AND(Z227=2,AB227=5),"BAJO",IF(AND(Z227=1,AB227=10),"BAJO",IF(AND(Z227=2,AB227=10),"MODERADO",IF(AND(Z227=1,AB227=20),"MODERADO",IF(AND(Z227=3,AB227=5),"MODERADO",IF(AND(Z227=4,AB227=5),"MODERADO",IF(AND(Z227=5,AB227=5),"MODERADO",IF(AND(Z227=2,AB227=20),"ALTO",IF(AND(Z227=3,AB227=10),"ALTO",IF(AND(Z227=4,AB227=10),"ALTO",IF(AND(Z227=5,AB227=10),"ALTO",IF(AND(Z227=3,AB227=20),"EXTREMO",IF(AND(Z227=4,AB227=20),"EXTREMO",IF(AND(Z227=5,AB227=20),"EXTREMO",VLOOKUP(AD227,[3]Evaluacion!A:B,2)))))))))))))))))</f>
        <v xml:space="preserve"> </v>
      </c>
      <c r="AF227" s="146"/>
      <c r="AG227" s="147"/>
      <c r="AH227" s="147"/>
      <c r="AI227" s="147"/>
      <c r="AJ227" s="147"/>
      <c r="AK227" s="147"/>
      <c r="AL227" s="147"/>
      <c r="AM227" s="147"/>
      <c r="AN227" s="147"/>
      <c r="AO227" s="147"/>
      <c r="AP227" s="163" t="str">
        <f t="shared" si="28"/>
        <v>DISMINUYE CERO PUNTOS</v>
      </c>
      <c r="AQ227" s="148"/>
      <c r="AR227" s="148" t="str">
        <f t="shared" si="29"/>
        <v xml:space="preserve"> </v>
      </c>
      <c r="AS227" s="148"/>
      <c r="AT227" s="148" t="str">
        <f t="shared" si="30"/>
        <v xml:space="preserve"> </v>
      </c>
      <c r="AU227" s="148" t="str">
        <f t="shared" si="31"/>
        <v xml:space="preserve"> </v>
      </c>
      <c r="AV227" s="148" t="str">
        <f>IF(OR(AQ227=" ",AQ227=0,AS227=" ",AS227=0)," ",IF(AND(AQ227=1,AS227=5),"BAJO",IF(AND(AQ227=2,AS227=5),"BAJO",IF(AND(AQ227=1,AS227=10),"BAJO",IF(AND(AQ227=2,AS227=10),"MODERADO",IF(AND(AQ227=1,AS227=20),"MODERADO",IF(AND(AQ227=3,AS227=5),"MODERADO",IF(AND(AQ227=4,AS227=5),"MODERADO",IF(AND(AQ227=5,AS227=5),"MODERADO",IF(AND(AQ227=2,AS227=20),"ALTO",IF(AND(AQ227=3,AS227=10),"ALTO",IF(AND(AQ227=4,AS227=10),"ALTO",IF(AND(AQ227=5,AS227=10),"ALTO",IF(AND(AQ227=3,AS227=20),"EXTREMO",IF(AND(AQ227=4,AS227=20),"EXTREMO",IF(AND(AQ227=5,AS227=20),"EXTREMO",VLOOKUP(AU227,[3]Evaluacion!R:S,2)))))))))))))))))</f>
        <v xml:space="preserve"> </v>
      </c>
      <c r="AW227" s="148"/>
      <c r="AX227" s="148"/>
      <c r="AY227" s="148"/>
      <c r="AZ227" s="148"/>
      <c r="BA227" s="148"/>
      <c r="BB227" s="148"/>
      <c r="BC227" s="148"/>
      <c r="BD227" s="153"/>
      <c r="BE227" s="148"/>
    </row>
    <row r="228" spans="1:57" ht="57" thickBot="1" x14ac:dyDescent="0.35">
      <c r="A228" s="137"/>
      <c r="B228" s="138"/>
      <c r="C228" s="151"/>
      <c r="D228" s="138"/>
      <c r="E228" s="185"/>
      <c r="F228" s="142"/>
      <c r="G228" s="140"/>
      <c r="H228" s="140"/>
      <c r="I228" s="140"/>
      <c r="J228" s="140"/>
      <c r="K228" s="140"/>
      <c r="L228" s="140"/>
      <c r="M228" s="140"/>
      <c r="N228" s="140"/>
      <c r="O228" s="140"/>
      <c r="P228" s="140"/>
      <c r="Q228" s="140"/>
      <c r="R228" s="140"/>
      <c r="S228" s="140"/>
      <c r="T228" s="140"/>
      <c r="U228" s="140"/>
      <c r="V228" s="140"/>
      <c r="W228" s="140"/>
      <c r="X228" s="140"/>
      <c r="Y228" s="140"/>
      <c r="Z228" s="148"/>
      <c r="AA228" s="148" t="str">
        <f t="shared" si="33"/>
        <v xml:space="preserve"> </v>
      </c>
      <c r="AB228" s="148"/>
      <c r="AC228" s="148" t="str">
        <f t="shared" si="34"/>
        <v xml:space="preserve"> </v>
      </c>
      <c r="AD228" s="149" t="str">
        <f t="shared" si="35"/>
        <v xml:space="preserve"> </v>
      </c>
      <c r="AE228" s="150" t="str">
        <f>IF(OR(Z228=" ",Z228=0,AB228=" ",AB228=0)," ",IF(AND(Z228=1,AB228=5),"BAJO",IF(AND(Z228=2,AB228=5),"BAJO",IF(AND(Z228=1,AB228=10),"BAJO",IF(AND(Z228=2,AB228=10),"MODERADO",IF(AND(Z228=1,AB228=20),"MODERADO",IF(AND(Z228=3,AB228=5),"MODERADO",IF(AND(Z228=4,AB228=5),"MODERADO",IF(AND(Z228=5,AB228=5),"MODERADO",IF(AND(Z228=2,AB228=20),"ALTO",IF(AND(Z228=3,AB228=10),"ALTO",IF(AND(Z228=4,AB228=10),"ALTO",IF(AND(Z228=5,AB228=10),"ALTO",IF(AND(Z228=3,AB228=20),"EXTREMO",IF(AND(Z228=4,AB228=20),"EXTREMO",IF(AND(Z228=5,AB228=20),"EXTREMO",VLOOKUP(AD228,[3]Evaluacion!A:B,2)))))))))))))))))</f>
        <v xml:space="preserve"> </v>
      </c>
      <c r="AF228" s="146"/>
      <c r="AG228" s="147"/>
      <c r="AH228" s="147"/>
      <c r="AI228" s="147"/>
      <c r="AJ228" s="147"/>
      <c r="AK228" s="147"/>
      <c r="AL228" s="147"/>
      <c r="AM228" s="147"/>
      <c r="AN228" s="147"/>
      <c r="AO228" s="147"/>
      <c r="AP228" s="163" t="str">
        <f t="shared" si="28"/>
        <v>DISMINUYE CERO PUNTOS</v>
      </c>
      <c r="AQ228" s="148"/>
      <c r="AR228" s="148" t="str">
        <f t="shared" si="29"/>
        <v xml:space="preserve"> </v>
      </c>
      <c r="AS228" s="148"/>
      <c r="AT228" s="148" t="str">
        <f t="shared" si="30"/>
        <v xml:space="preserve"> </v>
      </c>
      <c r="AU228" s="148" t="str">
        <f t="shared" si="31"/>
        <v xml:space="preserve"> </v>
      </c>
      <c r="AV228" s="148" t="str">
        <f>IF(OR(AQ228=" ",AQ228=0,AS228=" ",AS228=0)," ",IF(AND(AQ228=1,AS228=5),"BAJO",IF(AND(AQ228=2,AS228=5),"BAJO",IF(AND(AQ228=1,AS228=10),"BAJO",IF(AND(AQ228=2,AS228=10),"MODERADO",IF(AND(AQ228=1,AS228=20),"MODERADO",IF(AND(AQ228=3,AS228=5),"MODERADO",IF(AND(AQ228=4,AS228=5),"MODERADO",IF(AND(AQ228=5,AS228=5),"MODERADO",IF(AND(AQ228=2,AS228=20),"ALTO",IF(AND(AQ228=3,AS228=10),"ALTO",IF(AND(AQ228=4,AS228=10),"ALTO",IF(AND(AQ228=5,AS228=10),"ALTO",IF(AND(AQ228=3,AS228=20),"EXTREMO",IF(AND(AQ228=4,AS228=20),"EXTREMO",IF(AND(AQ228=5,AS228=20),"EXTREMO",VLOOKUP(AU228,[3]Evaluacion!R:S,2)))))))))))))))))</f>
        <v xml:space="preserve"> </v>
      </c>
      <c r="AW228" s="148"/>
      <c r="AX228" s="148"/>
      <c r="AY228" s="148"/>
      <c r="AZ228" s="148"/>
      <c r="BA228" s="148"/>
      <c r="BB228" s="148"/>
      <c r="BC228" s="148"/>
      <c r="BD228" s="153"/>
      <c r="BE228" s="148"/>
    </row>
    <row r="229" spans="1:57" ht="57" thickBot="1" x14ac:dyDescent="0.35">
      <c r="A229" s="137"/>
      <c r="B229" s="138"/>
      <c r="C229" s="151"/>
      <c r="D229" s="138"/>
      <c r="E229" s="185"/>
      <c r="F229" s="142"/>
      <c r="G229" s="140"/>
      <c r="H229" s="140"/>
      <c r="I229" s="140"/>
      <c r="J229" s="140"/>
      <c r="K229" s="140"/>
      <c r="L229" s="140"/>
      <c r="M229" s="140"/>
      <c r="N229" s="140"/>
      <c r="O229" s="140"/>
      <c r="P229" s="140"/>
      <c r="Q229" s="140"/>
      <c r="R229" s="140"/>
      <c r="S229" s="140"/>
      <c r="T229" s="140"/>
      <c r="U229" s="140"/>
      <c r="V229" s="140"/>
      <c r="W229" s="140"/>
      <c r="X229" s="140"/>
      <c r="Y229" s="140"/>
      <c r="Z229" s="148"/>
      <c r="AA229" s="148" t="str">
        <f t="shared" si="33"/>
        <v xml:space="preserve"> </v>
      </c>
      <c r="AB229" s="148"/>
      <c r="AC229" s="148" t="str">
        <f t="shared" si="34"/>
        <v xml:space="preserve"> </v>
      </c>
      <c r="AD229" s="149" t="str">
        <f t="shared" si="35"/>
        <v xml:space="preserve"> </v>
      </c>
      <c r="AE229" s="150" t="str">
        <f>IF(OR(Z229=" ",Z229=0,AB229=" ",AB229=0)," ",IF(AND(Z229=1,AB229=5),"BAJO",IF(AND(Z229=2,AB229=5),"BAJO",IF(AND(Z229=1,AB229=10),"BAJO",IF(AND(Z229=2,AB229=10),"MODERADO",IF(AND(Z229=1,AB229=20),"MODERADO",IF(AND(Z229=3,AB229=5),"MODERADO",IF(AND(Z229=4,AB229=5),"MODERADO",IF(AND(Z229=5,AB229=5),"MODERADO",IF(AND(Z229=2,AB229=20),"ALTO",IF(AND(Z229=3,AB229=10),"ALTO",IF(AND(Z229=4,AB229=10),"ALTO",IF(AND(Z229=5,AB229=10),"ALTO",IF(AND(Z229=3,AB229=20),"EXTREMO",IF(AND(Z229=4,AB229=20),"EXTREMO",IF(AND(Z229=5,AB229=20),"EXTREMO",VLOOKUP(AD229,[3]Evaluacion!A:B,2)))))))))))))))))</f>
        <v xml:space="preserve"> </v>
      </c>
      <c r="AF229" s="146"/>
      <c r="AG229" s="147"/>
      <c r="AH229" s="147"/>
      <c r="AI229" s="147"/>
      <c r="AJ229" s="147"/>
      <c r="AK229" s="147"/>
      <c r="AL229" s="147"/>
      <c r="AM229" s="147"/>
      <c r="AN229" s="147"/>
      <c r="AO229" s="147"/>
      <c r="AP229" s="163" t="str">
        <f t="shared" si="28"/>
        <v>DISMINUYE CERO PUNTOS</v>
      </c>
      <c r="AQ229" s="148"/>
      <c r="AR229" s="148" t="str">
        <f t="shared" si="29"/>
        <v xml:space="preserve"> </v>
      </c>
      <c r="AS229" s="148"/>
      <c r="AT229" s="148" t="str">
        <f t="shared" si="30"/>
        <v xml:space="preserve"> </v>
      </c>
      <c r="AU229" s="148" t="str">
        <f t="shared" si="31"/>
        <v xml:space="preserve"> </v>
      </c>
      <c r="AV229" s="148" t="str">
        <f>IF(OR(AQ229=" ",AQ229=0,AS229=" ",AS229=0)," ",IF(AND(AQ229=1,AS229=5),"BAJO",IF(AND(AQ229=2,AS229=5),"BAJO",IF(AND(AQ229=1,AS229=10),"BAJO",IF(AND(AQ229=2,AS229=10),"MODERADO",IF(AND(AQ229=1,AS229=20),"MODERADO",IF(AND(AQ229=3,AS229=5),"MODERADO",IF(AND(AQ229=4,AS229=5),"MODERADO",IF(AND(AQ229=5,AS229=5),"MODERADO",IF(AND(AQ229=2,AS229=20),"ALTO",IF(AND(AQ229=3,AS229=10),"ALTO",IF(AND(AQ229=4,AS229=10),"ALTO",IF(AND(AQ229=5,AS229=10),"ALTO",IF(AND(AQ229=3,AS229=20),"EXTREMO",IF(AND(AQ229=4,AS229=20),"EXTREMO",IF(AND(AQ229=5,AS229=20),"EXTREMO",VLOOKUP(AU229,[3]Evaluacion!R:S,2)))))))))))))))))</f>
        <v xml:space="preserve"> </v>
      </c>
      <c r="AW229" s="148"/>
      <c r="AX229" s="148"/>
      <c r="AY229" s="148"/>
      <c r="AZ229" s="148"/>
      <c r="BA229" s="148"/>
      <c r="BB229" s="148"/>
      <c r="BC229" s="148"/>
      <c r="BD229" s="153"/>
      <c r="BE229" s="148"/>
    </row>
    <row r="230" spans="1:57" ht="57" thickBot="1" x14ac:dyDescent="0.35">
      <c r="A230" s="137"/>
      <c r="B230" s="138"/>
      <c r="C230" s="151"/>
      <c r="D230" s="138"/>
      <c r="E230" s="185"/>
      <c r="F230" s="142"/>
      <c r="G230" s="140"/>
      <c r="H230" s="140"/>
      <c r="I230" s="140"/>
      <c r="J230" s="140"/>
      <c r="K230" s="140"/>
      <c r="L230" s="140"/>
      <c r="M230" s="140"/>
      <c r="N230" s="140"/>
      <c r="O230" s="140"/>
      <c r="P230" s="140"/>
      <c r="Q230" s="140"/>
      <c r="R230" s="140"/>
      <c r="S230" s="140"/>
      <c r="T230" s="140"/>
      <c r="U230" s="140"/>
      <c r="V230" s="140"/>
      <c r="W230" s="140"/>
      <c r="X230" s="140"/>
      <c r="Y230" s="140"/>
      <c r="Z230" s="148"/>
      <c r="AA230" s="148" t="str">
        <f t="shared" si="33"/>
        <v xml:space="preserve"> </v>
      </c>
      <c r="AB230" s="148"/>
      <c r="AC230" s="148" t="str">
        <f t="shared" si="34"/>
        <v xml:space="preserve"> </v>
      </c>
      <c r="AD230" s="149" t="str">
        <f t="shared" si="35"/>
        <v xml:space="preserve"> </v>
      </c>
      <c r="AE230" s="150" t="str">
        <f>IF(OR(Z230=" ",Z230=0,AB230=" ",AB230=0)," ",IF(AND(Z230=1,AB230=5),"BAJO",IF(AND(Z230=2,AB230=5),"BAJO",IF(AND(Z230=1,AB230=10),"BAJO",IF(AND(Z230=2,AB230=10),"MODERADO",IF(AND(Z230=1,AB230=20),"MODERADO",IF(AND(Z230=3,AB230=5),"MODERADO",IF(AND(Z230=4,AB230=5),"MODERADO",IF(AND(Z230=5,AB230=5),"MODERADO",IF(AND(Z230=2,AB230=20),"ALTO",IF(AND(Z230=3,AB230=10),"ALTO",IF(AND(Z230=4,AB230=10),"ALTO",IF(AND(Z230=5,AB230=10),"ALTO",IF(AND(Z230=3,AB230=20),"EXTREMO",IF(AND(Z230=4,AB230=20),"EXTREMO",IF(AND(Z230=5,AB230=20),"EXTREMO",VLOOKUP(AD230,[3]Evaluacion!A:B,2)))))))))))))))))</f>
        <v xml:space="preserve"> </v>
      </c>
      <c r="AF230" s="146"/>
      <c r="AG230" s="147"/>
      <c r="AH230" s="147"/>
      <c r="AI230" s="147"/>
      <c r="AJ230" s="147"/>
      <c r="AK230" s="147"/>
      <c r="AL230" s="147"/>
      <c r="AM230" s="147"/>
      <c r="AN230" s="147"/>
      <c r="AO230" s="147"/>
      <c r="AP230" s="163" t="str">
        <f t="shared" si="28"/>
        <v>DISMINUYE CERO PUNTOS</v>
      </c>
      <c r="AQ230" s="148"/>
      <c r="AR230" s="148" t="str">
        <f t="shared" si="29"/>
        <v xml:space="preserve"> </v>
      </c>
      <c r="AS230" s="148"/>
      <c r="AT230" s="148" t="str">
        <f t="shared" si="30"/>
        <v xml:space="preserve"> </v>
      </c>
      <c r="AU230" s="148" t="str">
        <f t="shared" si="31"/>
        <v xml:space="preserve"> </v>
      </c>
      <c r="AV230" s="148" t="str">
        <f>IF(OR(AQ230=" ",AQ230=0,AS230=" ",AS230=0)," ",IF(AND(AQ230=1,AS230=5),"BAJO",IF(AND(AQ230=2,AS230=5),"BAJO",IF(AND(AQ230=1,AS230=10),"BAJO",IF(AND(AQ230=2,AS230=10),"MODERADO",IF(AND(AQ230=1,AS230=20),"MODERADO",IF(AND(AQ230=3,AS230=5),"MODERADO",IF(AND(AQ230=4,AS230=5),"MODERADO",IF(AND(AQ230=5,AS230=5),"MODERADO",IF(AND(AQ230=2,AS230=20),"ALTO",IF(AND(AQ230=3,AS230=10),"ALTO",IF(AND(AQ230=4,AS230=10),"ALTO",IF(AND(AQ230=5,AS230=10),"ALTO",IF(AND(AQ230=3,AS230=20),"EXTREMO",IF(AND(AQ230=4,AS230=20),"EXTREMO",IF(AND(AQ230=5,AS230=20),"EXTREMO",VLOOKUP(AU230,[3]Evaluacion!R:S,2)))))))))))))))))</f>
        <v xml:space="preserve"> </v>
      </c>
      <c r="AW230" s="148"/>
      <c r="AX230" s="148"/>
      <c r="AY230" s="148"/>
      <c r="AZ230" s="148"/>
      <c r="BA230" s="148"/>
      <c r="BB230" s="148"/>
      <c r="BC230" s="148"/>
      <c r="BD230" s="153"/>
      <c r="BE230" s="148"/>
    </row>
    <row r="231" spans="1:57" ht="57" thickBot="1" x14ac:dyDescent="0.35">
      <c r="A231" s="137"/>
      <c r="B231" s="138"/>
      <c r="C231" s="151"/>
      <c r="D231" s="138"/>
      <c r="E231" s="185"/>
      <c r="F231" s="142"/>
      <c r="G231" s="140"/>
      <c r="H231" s="140"/>
      <c r="I231" s="140"/>
      <c r="J231" s="140"/>
      <c r="K231" s="140"/>
      <c r="L231" s="140"/>
      <c r="M231" s="140"/>
      <c r="N231" s="140"/>
      <c r="O231" s="140"/>
      <c r="P231" s="140"/>
      <c r="Q231" s="140"/>
      <c r="R231" s="140"/>
      <c r="S231" s="140"/>
      <c r="T231" s="140"/>
      <c r="U231" s="140"/>
      <c r="V231" s="140"/>
      <c r="W231" s="140"/>
      <c r="X231" s="140"/>
      <c r="Y231" s="140"/>
      <c r="Z231" s="148"/>
      <c r="AA231" s="148" t="str">
        <f t="shared" si="33"/>
        <v xml:space="preserve"> </v>
      </c>
      <c r="AB231" s="148"/>
      <c r="AC231" s="148" t="str">
        <f t="shared" si="34"/>
        <v xml:space="preserve"> </v>
      </c>
      <c r="AD231" s="149" t="str">
        <f t="shared" si="35"/>
        <v xml:space="preserve"> </v>
      </c>
      <c r="AE231" s="150" t="str">
        <f>IF(OR(Z231=" ",Z231=0,AB231=" ",AB231=0)," ",IF(AND(Z231=1,AB231=5),"BAJO",IF(AND(Z231=2,AB231=5),"BAJO",IF(AND(Z231=1,AB231=10),"BAJO",IF(AND(Z231=2,AB231=10),"MODERADO",IF(AND(Z231=1,AB231=20),"MODERADO",IF(AND(Z231=3,AB231=5),"MODERADO",IF(AND(Z231=4,AB231=5),"MODERADO",IF(AND(Z231=5,AB231=5),"MODERADO",IF(AND(Z231=2,AB231=20),"ALTO",IF(AND(Z231=3,AB231=10),"ALTO",IF(AND(Z231=4,AB231=10),"ALTO",IF(AND(Z231=5,AB231=10),"ALTO",IF(AND(Z231=3,AB231=20),"EXTREMO",IF(AND(Z231=4,AB231=20),"EXTREMO",IF(AND(Z231=5,AB231=20),"EXTREMO",VLOOKUP(AD231,[3]Evaluacion!A:B,2)))))))))))))))))</f>
        <v xml:space="preserve"> </v>
      </c>
      <c r="AF231" s="146"/>
      <c r="AG231" s="147"/>
      <c r="AH231" s="147"/>
      <c r="AI231" s="147"/>
      <c r="AJ231" s="147"/>
      <c r="AK231" s="147"/>
      <c r="AL231" s="147"/>
      <c r="AM231" s="147"/>
      <c r="AN231" s="147"/>
      <c r="AO231" s="147"/>
      <c r="AP231" s="163" t="str">
        <f t="shared" si="28"/>
        <v>DISMINUYE CERO PUNTOS</v>
      </c>
      <c r="AQ231" s="148"/>
      <c r="AR231" s="148" t="str">
        <f t="shared" si="29"/>
        <v xml:space="preserve"> </v>
      </c>
      <c r="AS231" s="148"/>
      <c r="AT231" s="148" t="str">
        <f t="shared" si="30"/>
        <v xml:space="preserve"> </v>
      </c>
      <c r="AU231" s="148" t="str">
        <f t="shared" si="31"/>
        <v xml:space="preserve"> </v>
      </c>
      <c r="AV231" s="148" t="str">
        <f>IF(OR(AQ231=" ",AQ231=0,AS231=" ",AS231=0)," ",IF(AND(AQ231=1,AS231=5),"BAJO",IF(AND(AQ231=2,AS231=5),"BAJO",IF(AND(AQ231=1,AS231=10),"BAJO",IF(AND(AQ231=2,AS231=10),"MODERADO",IF(AND(AQ231=1,AS231=20),"MODERADO",IF(AND(AQ231=3,AS231=5),"MODERADO",IF(AND(AQ231=4,AS231=5),"MODERADO",IF(AND(AQ231=5,AS231=5),"MODERADO",IF(AND(AQ231=2,AS231=20),"ALTO",IF(AND(AQ231=3,AS231=10),"ALTO",IF(AND(AQ231=4,AS231=10),"ALTO",IF(AND(AQ231=5,AS231=10),"ALTO",IF(AND(AQ231=3,AS231=20),"EXTREMO",IF(AND(AQ231=4,AS231=20),"EXTREMO",IF(AND(AQ231=5,AS231=20),"EXTREMO",VLOOKUP(AU231,[3]Evaluacion!R:S,2)))))))))))))))))</f>
        <v xml:space="preserve"> </v>
      </c>
      <c r="AW231" s="148"/>
      <c r="AX231" s="148"/>
      <c r="AY231" s="148"/>
      <c r="AZ231" s="148"/>
      <c r="BA231" s="148"/>
      <c r="BB231" s="148"/>
      <c r="BC231" s="148"/>
      <c r="BD231" s="153"/>
      <c r="BE231" s="148"/>
    </row>
    <row r="232" spans="1:57" ht="57" thickBot="1" x14ac:dyDescent="0.35">
      <c r="A232" s="137"/>
      <c r="B232" s="138"/>
      <c r="C232" s="151"/>
      <c r="D232" s="138"/>
      <c r="E232" s="185"/>
      <c r="F232" s="142"/>
      <c r="G232" s="140"/>
      <c r="H232" s="140"/>
      <c r="I232" s="140"/>
      <c r="J232" s="140"/>
      <c r="K232" s="140"/>
      <c r="L232" s="140"/>
      <c r="M232" s="140"/>
      <c r="N232" s="140"/>
      <c r="O232" s="140"/>
      <c r="P232" s="140"/>
      <c r="Q232" s="140"/>
      <c r="R232" s="140"/>
      <c r="S232" s="140"/>
      <c r="T232" s="140"/>
      <c r="U232" s="140"/>
      <c r="V232" s="140"/>
      <c r="W232" s="140"/>
      <c r="X232" s="140"/>
      <c r="Y232" s="140"/>
      <c r="Z232" s="148"/>
      <c r="AA232" s="148" t="str">
        <f t="shared" si="33"/>
        <v xml:space="preserve"> </v>
      </c>
      <c r="AB232" s="148"/>
      <c r="AC232" s="148" t="str">
        <f t="shared" si="34"/>
        <v xml:space="preserve"> </v>
      </c>
      <c r="AD232" s="149" t="str">
        <f t="shared" si="35"/>
        <v xml:space="preserve"> </v>
      </c>
      <c r="AE232" s="150" t="str">
        <f>IF(OR(Z232=" ",Z232=0,AB232=" ",AB232=0)," ",IF(AND(Z232=1,AB232=5),"BAJO",IF(AND(Z232=2,AB232=5),"BAJO",IF(AND(Z232=1,AB232=10),"BAJO",IF(AND(Z232=2,AB232=10),"MODERADO",IF(AND(Z232=1,AB232=20),"MODERADO",IF(AND(Z232=3,AB232=5),"MODERADO",IF(AND(Z232=4,AB232=5),"MODERADO",IF(AND(Z232=5,AB232=5),"MODERADO",IF(AND(Z232=2,AB232=20),"ALTO",IF(AND(Z232=3,AB232=10),"ALTO",IF(AND(Z232=4,AB232=10),"ALTO",IF(AND(Z232=5,AB232=10),"ALTO",IF(AND(Z232=3,AB232=20),"EXTREMO",IF(AND(Z232=4,AB232=20),"EXTREMO",IF(AND(Z232=5,AB232=20),"EXTREMO",VLOOKUP(AD232,[3]Evaluacion!A:B,2)))))))))))))))))</f>
        <v xml:space="preserve"> </v>
      </c>
      <c r="AF232" s="146"/>
      <c r="AG232" s="147"/>
      <c r="AH232" s="147"/>
      <c r="AI232" s="147"/>
      <c r="AJ232" s="147"/>
      <c r="AK232" s="147"/>
      <c r="AL232" s="147"/>
      <c r="AM232" s="147"/>
      <c r="AN232" s="147"/>
      <c r="AO232" s="147"/>
      <c r="AP232" s="163" t="str">
        <f t="shared" si="28"/>
        <v>DISMINUYE CERO PUNTOS</v>
      </c>
      <c r="AQ232" s="148"/>
      <c r="AR232" s="148" t="str">
        <f t="shared" si="29"/>
        <v xml:space="preserve"> </v>
      </c>
      <c r="AS232" s="148"/>
      <c r="AT232" s="148" t="str">
        <f t="shared" si="30"/>
        <v xml:space="preserve"> </v>
      </c>
      <c r="AU232" s="148" t="str">
        <f t="shared" si="31"/>
        <v xml:space="preserve"> </v>
      </c>
      <c r="AV232" s="148" t="str">
        <f>IF(OR(AQ232=" ",AQ232=0,AS232=" ",AS232=0)," ",IF(AND(AQ232=1,AS232=5),"BAJO",IF(AND(AQ232=2,AS232=5),"BAJO",IF(AND(AQ232=1,AS232=10),"BAJO",IF(AND(AQ232=2,AS232=10),"MODERADO",IF(AND(AQ232=1,AS232=20),"MODERADO",IF(AND(AQ232=3,AS232=5),"MODERADO",IF(AND(AQ232=4,AS232=5),"MODERADO",IF(AND(AQ232=5,AS232=5),"MODERADO",IF(AND(AQ232=2,AS232=20),"ALTO",IF(AND(AQ232=3,AS232=10),"ALTO",IF(AND(AQ232=4,AS232=10),"ALTO",IF(AND(AQ232=5,AS232=10),"ALTO",IF(AND(AQ232=3,AS232=20),"EXTREMO",IF(AND(AQ232=4,AS232=20),"EXTREMO",IF(AND(AQ232=5,AS232=20),"EXTREMO",VLOOKUP(AU232,[3]Evaluacion!R:S,2)))))))))))))))))</f>
        <v xml:space="preserve"> </v>
      </c>
      <c r="AW232" s="148"/>
      <c r="AX232" s="148"/>
      <c r="AY232" s="148"/>
      <c r="AZ232" s="148"/>
      <c r="BA232" s="148"/>
      <c r="BB232" s="148"/>
      <c r="BC232" s="148"/>
      <c r="BD232" s="153"/>
      <c r="BE232" s="148"/>
    </row>
    <row r="233" spans="1:57" ht="57" thickBot="1" x14ac:dyDescent="0.35">
      <c r="A233" s="137"/>
      <c r="B233" s="138"/>
      <c r="C233" s="151"/>
      <c r="D233" s="138"/>
      <c r="E233" s="185"/>
      <c r="F233" s="142"/>
      <c r="G233" s="140"/>
      <c r="H233" s="140"/>
      <c r="I233" s="140"/>
      <c r="J233" s="140"/>
      <c r="K233" s="140"/>
      <c r="L233" s="140"/>
      <c r="M233" s="140"/>
      <c r="N233" s="140"/>
      <c r="O233" s="140"/>
      <c r="P233" s="140"/>
      <c r="Q233" s="140"/>
      <c r="R233" s="140"/>
      <c r="S233" s="140"/>
      <c r="T233" s="140"/>
      <c r="U233" s="140"/>
      <c r="V233" s="140"/>
      <c r="W233" s="140"/>
      <c r="X233" s="140"/>
      <c r="Y233" s="140"/>
      <c r="Z233" s="148"/>
      <c r="AA233" s="148" t="str">
        <f t="shared" si="33"/>
        <v xml:space="preserve"> </v>
      </c>
      <c r="AB233" s="148"/>
      <c r="AC233" s="148" t="str">
        <f t="shared" si="34"/>
        <v xml:space="preserve"> </v>
      </c>
      <c r="AD233" s="149" t="str">
        <f t="shared" si="35"/>
        <v xml:space="preserve"> </v>
      </c>
      <c r="AE233" s="150" t="str">
        <f>IF(OR(Z233=" ",Z233=0,AB233=" ",AB233=0)," ",IF(AND(Z233=1,AB233=5),"BAJO",IF(AND(Z233=2,AB233=5),"BAJO",IF(AND(Z233=1,AB233=10),"BAJO",IF(AND(Z233=2,AB233=10),"MODERADO",IF(AND(Z233=1,AB233=20),"MODERADO",IF(AND(Z233=3,AB233=5),"MODERADO",IF(AND(Z233=4,AB233=5),"MODERADO",IF(AND(Z233=5,AB233=5),"MODERADO",IF(AND(Z233=2,AB233=20),"ALTO",IF(AND(Z233=3,AB233=10),"ALTO",IF(AND(Z233=4,AB233=10),"ALTO",IF(AND(Z233=5,AB233=10),"ALTO",IF(AND(Z233=3,AB233=20),"EXTREMO",IF(AND(Z233=4,AB233=20),"EXTREMO",IF(AND(Z233=5,AB233=20),"EXTREMO",VLOOKUP(AD233,[3]Evaluacion!A:B,2)))))))))))))))))</f>
        <v xml:space="preserve"> </v>
      </c>
      <c r="AF233" s="146"/>
      <c r="AG233" s="147"/>
      <c r="AH233" s="147"/>
      <c r="AI233" s="147"/>
      <c r="AJ233" s="147"/>
      <c r="AK233" s="147"/>
      <c r="AL233" s="147"/>
      <c r="AM233" s="147"/>
      <c r="AN233" s="147"/>
      <c r="AO233" s="147"/>
      <c r="AP233" s="163" t="str">
        <f t="shared" si="28"/>
        <v>DISMINUYE CERO PUNTOS</v>
      </c>
      <c r="AQ233" s="148"/>
      <c r="AR233" s="148" t="str">
        <f t="shared" si="29"/>
        <v xml:space="preserve"> </v>
      </c>
      <c r="AS233" s="148"/>
      <c r="AT233" s="148" t="str">
        <f t="shared" si="30"/>
        <v xml:space="preserve"> </v>
      </c>
      <c r="AU233" s="148" t="str">
        <f t="shared" si="31"/>
        <v xml:space="preserve"> </v>
      </c>
      <c r="AV233" s="148" t="str">
        <f>IF(OR(AQ233=" ",AQ233=0,AS233=" ",AS233=0)," ",IF(AND(AQ233=1,AS233=5),"BAJO",IF(AND(AQ233=2,AS233=5),"BAJO",IF(AND(AQ233=1,AS233=10),"BAJO",IF(AND(AQ233=2,AS233=10),"MODERADO",IF(AND(AQ233=1,AS233=20),"MODERADO",IF(AND(AQ233=3,AS233=5),"MODERADO",IF(AND(AQ233=4,AS233=5),"MODERADO",IF(AND(AQ233=5,AS233=5),"MODERADO",IF(AND(AQ233=2,AS233=20),"ALTO",IF(AND(AQ233=3,AS233=10),"ALTO",IF(AND(AQ233=4,AS233=10),"ALTO",IF(AND(AQ233=5,AS233=10),"ALTO",IF(AND(AQ233=3,AS233=20),"EXTREMO",IF(AND(AQ233=4,AS233=20),"EXTREMO",IF(AND(AQ233=5,AS233=20),"EXTREMO",VLOOKUP(AU233,[3]Evaluacion!R:S,2)))))))))))))))))</f>
        <v xml:space="preserve"> </v>
      </c>
      <c r="AW233" s="148"/>
      <c r="AX233" s="148"/>
      <c r="AY233" s="148"/>
      <c r="AZ233" s="148"/>
      <c r="BA233" s="148"/>
      <c r="BB233" s="148"/>
      <c r="BC233" s="148"/>
      <c r="BD233" s="153"/>
      <c r="BE233" s="148"/>
    </row>
    <row r="234" spans="1:57" ht="57" thickBot="1" x14ac:dyDescent="0.35">
      <c r="A234" s="137"/>
      <c r="B234" s="138"/>
      <c r="C234" s="151"/>
      <c r="D234" s="138"/>
      <c r="E234" s="185"/>
      <c r="F234" s="142"/>
      <c r="G234" s="140"/>
      <c r="H234" s="140"/>
      <c r="I234" s="140"/>
      <c r="J234" s="140"/>
      <c r="K234" s="140"/>
      <c r="L234" s="140"/>
      <c r="M234" s="140"/>
      <c r="N234" s="140"/>
      <c r="O234" s="140"/>
      <c r="P234" s="140"/>
      <c r="Q234" s="140"/>
      <c r="R234" s="140"/>
      <c r="S234" s="140"/>
      <c r="T234" s="140"/>
      <c r="U234" s="140"/>
      <c r="V234" s="140"/>
      <c r="W234" s="140"/>
      <c r="X234" s="140"/>
      <c r="Y234" s="140"/>
      <c r="Z234" s="148"/>
      <c r="AA234" s="148" t="str">
        <f t="shared" si="33"/>
        <v xml:space="preserve"> </v>
      </c>
      <c r="AB234" s="148"/>
      <c r="AC234" s="148" t="str">
        <f t="shared" si="34"/>
        <v xml:space="preserve"> </v>
      </c>
      <c r="AD234" s="149" t="str">
        <f t="shared" si="35"/>
        <v xml:space="preserve"> </v>
      </c>
      <c r="AE234" s="150" t="str">
        <f>IF(OR(Z234=" ",Z234=0,AB234=" ",AB234=0)," ",IF(AND(Z234=1,AB234=5),"BAJO",IF(AND(Z234=2,AB234=5),"BAJO",IF(AND(Z234=1,AB234=10),"BAJO",IF(AND(Z234=2,AB234=10),"MODERADO",IF(AND(Z234=1,AB234=20),"MODERADO",IF(AND(Z234=3,AB234=5),"MODERADO",IF(AND(Z234=4,AB234=5),"MODERADO",IF(AND(Z234=5,AB234=5),"MODERADO",IF(AND(Z234=2,AB234=20),"ALTO",IF(AND(Z234=3,AB234=10),"ALTO",IF(AND(Z234=4,AB234=10),"ALTO",IF(AND(Z234=5,AB234=10),"ALTO",IF(AND(Z234=3,AB234=20),"EXTREMO",IF(AND(Z234=4,AB234=20),"EXTREMO",IF(AND(Z234=5,AB234=20),"EXTREMO",VLOOKUP(AD234,[3]Evaluacion!A:B,2)))))))))))))))))</f>
        <v xml:space="preserve"> </v>
      </c>
      <c r="AF234" s="146"/>
      <c r="AG234" s="147"/>
      <c r="AH234" s="147"/>
      <c r="AI234" s="147"/>
      <c r="AJ234" s="147"/>
      <c r="AK234" s="147"/>
      <c r="AL234" s="147"/>
      <c r="AM234" s="147"/>
      <c r="AN234" s="147"/>
      <c r="AO234" s="147"/>
      <c r="AP234" s="163" t="str">
        <f t="shared" si="28"/>
        <v>DISMINUYE CERO PUNTOS</v>
      </c>
      <c r="AQ234" s="148"/>
      <c r="AR234" s="148" t="str">
        <f t="shared" si="29"/>
        <v xml:space="preserve"> </v>
      </c>
      <c r="AS234" s="148"/>
      <c r="AT234" s="148" t="str">
        <f t="shared" si="30"/>
        <v xml:space="preserve"> </v>
      </c>
      <c r="AU234" s="148" t="str">
        <f t="shared" si="31"/>
        <v xml:space="preserve"> </v>
      </c>
      <c r="AV234" s="148" t="str">
        <f>IF(OR(AQ234=" ",AQ234=0,AS234=" ",AS234=0)," ",IF(AND(AQ234=1,AS234=5),"BAJO",IF(AND(AQ234=2,AS234=5),"BAJO",IF(AND(AQ234=1,AS234=10),"BAJO",IF(AND(AQ234=2,AS234=10),"MODERADO",IF(AND(AQ234=1,AS234=20),"MODERADO",IF(AND(AQ234=3,AS234=5),"MODERADO",IF(AND(AQ234=4,AS234=5),"MODERADO",IF(AND(AQ234=5,AS234=5),"MODERADO",IF(AND(AQ234=2,AS234=20),"ALTO",IF(AND(AQ234=3,AS234=10),"ALTO",IF(AND(AQ234=4,AS234=10),"ALTO",IF(AND(AQ234=5,AS234=10),"ALTO",IF(AND(AQ234=3,AS234=20),"EXTREMO",IF(AND(AQ234=4,AS234=20),"EXTREMO",IF(AND(AQ234=5,AS234=20),"EXTREMO",VLOOKUP(AU234,[3]Evaluacion!R:S,2)))))))))))))))))</f>
        <v xml:space="preserve"> </v>
      </c>
      <c r="AW234" s="148"/>
      <c r="AX234" s="148"/>
      <c r="AY234" s="148"/>
      <c r="AZ234" s="148"/>
      <c r="BA234" s="148"/>
      <c r="BB234" s="148"/>
      <c r="BC234" s="148"/>
      <c r="BD234" s="153"/>
      <c r="BE234" s="148"/>
    </row>
    <row r="235" spans="1:57" ht="57" thickBot="1" x14ac:dyDescent="0.35">
      <c r="A235" s="137"/>
      <c r="B235" s="138"/>
      <c r="C235" s="151"/>
      <c r="D235" s="138"/>
      <c r="E235" s="185"/>
      <c r="F235" s="142"/>
      <c r="G235" s="140"/>
      <c r="H235" s="140"/>
      <c r="I235" s="140"/>
      <c r="J235" s="140"/>
      <c r="K235" s="140"/>
      <c r="L235" s="140"/>
      <c r="M235" s="140"/>
      <c r="N235" s="140"/>
      <c r="O235" s="140"/>
      <c r="P235" s="140"/>
      <c r="Q235" s="140"/>
      <c r="R235" s="140"/>
      <c r="S235" s="140"/>
      <c r="T235" s="140"/>
      <c r="U235" s="140"/>
      <c r="V235" s="140"/>
      <c r="W235" s="140"/>
      <c r="X235" s="140"/>
      <c r="Y235" s="140"/>
      <c r="Z235" s="148"/>
      <c r="AA235" s="148" t="str">
        <f t="shared" si="33"/>
        <v xml:space="preserve"> </v>
      </c>
      <c r="AB235" s="148"/>
      <c r="AC235" s="148" t="str">
        <f t="shared" si="34"/>
        <v xml:space="preserve"> </v>
      </c>
      <c r="AD235" s="149" t="str">
        <f t="shared" si="35"/>
        <v xml:space="preserve"> </v>
      </c>
      <c r="AE235" s="150" t="str">
        <f>IF(OR(Z235=" ",Z235=0,AB235=" ",AB235=0)," ",IF(AND(Z235=1,AB235=5),"BAJO",IF(AND(Z235=2,AB235=5),"BAJO",IF(AND(Z235=1,AB235=10),"BAJO",IF(AND(Z235=2,AB235=10),"MODERADO",IF(AND(Z235=1,AB235=20),"MODERADO",IF(AND(Z235=3,AB235=5),"MODERADO",IF(AND(Z235=4,AB235=5),"MODERADO",IF(AND(Z235=5,AB235=5),"MODERADO",IF(AND(Z235=2,AB235=20),"ALTO",IF(AND(Z235=3,AB235=10),"ALTO",IF(AND(Z235=4,AB235=10),"ALTO",IF(AND(Z235=5,AB235=10),"ALTO",IF(AND(Z235=3,AB235=20),"EXTREMO",IF(AND(Z235=4,AB235=20),"EXTREMO",IF(AND(Z235=5,AB235=20),"EXTREMO",VLOOKUP(AD235,[3]Evaluacion!A:B,2)))))))))))))))))</f>
        <v xml:space="preserve"> </v>
      </c>
      <c r="AF235" s="146"/>
      <c r="AG235" s="147"/>
      <c r="AH235" s="147"/>
      <c r="AI235" s="147"/>
      <c r="AJ235" s="147"/>
      <c r="AK235" s="147"/>
      <c r="AL235" s="147"/>
      <c r="AM235" s="147"/>
      <c r="AN235" s="147"/>
      <c r="AO235" s="147"/>
      <c r="AP235" s="163" t="str">
        <f t="shared" si="28"/>
        <v>DISMINUYE CERO PUNTOS</v>
      </c>
      <c r="AQ235" s="148"/>
      <c r="AR235" s="148" t="str">
        <f t="shared" si="29"/>
        <v xml:space="preserve"> </v>
      </c>
      <c r="AS235" s="148"/>
      <c r="AT235" s="148" t="str">
        <f t="shared" si="30"/>
        <v xml:space="preserve"> </v>
      </c>
      <c r="AU235" s="148" t="str">
        <f t="shared" si="31"/>
        <v xml:space="preserve"> </v>
      </c>
      <c r="AV235" s="148" t="str">
        <f>IF(OR(AQ235=" ",AQ235=0,AS235=" ",AS235=0)," ",IF(AND(AQ235=1,AS235=5),"BAJO",IF(AND(AQ235=2,AS235=5),"BAJO",IF(AND(AQ235=1,AS235=10),"BAJO",IF(AND(AQ235=2,AS235=10),"MODERADO",IF(AND(AQ235=1,AS235=20),"MODERADO",IF(AND(AQ235=3,AS235=5),"MODERADO",IF(AND(AQ235=4,AS235=5),"MODERADO",IF(AND(AQ235=5,AS235=5),"MODERADO",IF(AND(AQ235=2,AS235=20),"ALTO",IF(AND(AQ235=3,AS235=10),"ALTO",IF(AND(AQ235=4,AS235=10),"ALTO",IF(AND(AQ235=5,AS235=10),"ALTO",IF(AND(AQ235=3,AS235=20),"EXTREMO",IF(AND(AQ235=4,AS235=20),"EXTREMO",IF(AND(AQ235=5,AS235=20),"EXTREMO",VLOOKUP(AU235,[3]Evaluacion!R:S,2)))))))))))))))))</f>
        <v xml:space="preserve"> </v>
      </c>
      <c r="AW235" s="148"/>
      <c r="AX235" s="148"/>
      <c r="AY235" s="148"/>
      <c r="AZ235" s="148"/>
      <c r="BA235" s="148"/>
      <c r="BB235" s="148"/>
      <c r="BC235" s="148"/>
      <c r="BD235" s="153"/>
      <c r="BE235" s="148"/>
    </row>
    <row r="236" spans="1:57" ht="57" thickBot="1" x14ac:dyDescent="0.35">
      <c r="A236" s="137"/>
      <c r="B236" s="138"/>
      <c r="C236" s="151"/>
      <c r="D236" s="138"/>
      <c r="E236" s="185"/>
      <c r="F236" s="142"/>
      <c r="G236" s="140"/>
      <c r="H236" s="140"/>
      <c r="I236" s="140"/>
      <c r="J236" s="140"/>
      <c r="K236" s="140"/>
      <c r="L236" s="140"/>
      <c r="M236" s="140"/>
      <c r="N236" s="140"/>
      <c r="O236" s="140"/>
      <c r="P236" s="140"/>
      <c r="Q236" s="140"/>
      <c r="R236" s="140"/>
      <c r="S236" s="140"/>
      <c r="T236" s="140"/>
      <c r="U236" s="140"/>
      <c r="V236" s="140"/>
      <c r="W236" s="140"/>
      <c r="X236" s="140"/>
      <c r="Y236" s="140"/>
      <c r="Z236" s="148"/>
      <c r="AA236" s="148" t="str">
        <f t="shared" si="33"/>
        <v xml:space="preserve"> </v>
      </c>
      <c r="AB236" s="148"/>
      <c r="AC236" s="148" t="str">
        <f t="shared" si="34"/>
        <v xml:space="preserve"> </v>
      </c>
      <c r="AD236" s="149" t="str">
        <f t="shared" si="35"/>
        <v xml:space="preserve"> </v>
      </c>
      <c r="AE236" s="150" t="str">
        <f>IF(OR(Z236=" ",Z236=0,AB236=" ",AB236=0)," ",IF(AND(Z236=1,AB236=5),"BAJO",IF(AND(Z236=2,AB236=5),"BAJO",IF(AND(Z236=1,AB236=10),"BAJO",IF(AND(Z236=2,AB236=10),"MODERADO",IF(AND(Z236=1,AB236=20),"MODERADO",IF(AND(Z236=3,AB236=5),"MODERADO",IF(AND(Z236=4,AB236=5),"MODERADO",IF(AND(Z236=5,AB236=5),"MODERADO",IF(AND(Z236=2,AB236=20),"ALTO",IF(AND(Z236=3,AB236=10),"ALTO",IF(AND(Z236=4,AB236=10),"ALTO",IF(AND(Z236=5,AB236=10),"ALTO",IF(AND(Z236=3,AB236=20),"EXTREMO",IF(AND(Z236=4,AB236=20),"EXTREMO",IF(AND(Z236=5,AB236=20),"EXTREMO",VLOOKUP(AD236,[3]Evaluacion!A:B,2)))))))))))))))))</f>
        <v xml:space="preserve"> </v>
      </c>
      <c r="AF236" s="146"/>
      <c r="AG236" s="147"/>
      <c r="AH236" s="147"/>
      <c r="AI236" s="147"/>
      <c r="AJ236" s="147"/>
      <c r="AK236" s="147"/>
      <c r="AL236" s="147"/>
      <c r="AM236" s="147"/>
      <c r="AN236" s="147"/>
      <c r="AO236" s="147"/>
      <c r="AP236" s="163" t="str">
        <f t="shared" si="28"/>
        <v>DISMINUYE CERO PUNTOS</v>
      </c>
      <c r="AQ236" s="148"/>
      <c r="AR236" s="148" t="str">
        <f t="shared" si="29"/>
        <v xml:space="preserve"> </v>
      </c>
      <c r="AS236" s="148"/>
      <c r="AT236" s="148" t="str">
        <f t="shared" si="30"/>
        <v xml:space="preserve"> </v>
      </c>
      <c r="AU236" s="148" t="str">
        <f t="shared" si="31"/>
        <v xml:space="preserve"> </v>
      </c>
      <c r="AV236" s="148" t="str">
        <f>IF(OR(AQ236=" ",AQ236=0,AS236=" ",AS236=0)," ",IF(AND(AQ236=1,AS236=5),"BAJO",IF(AND(AQ236=2,AS236=5),"BAJO",IF(AND(AQ236=1,AS236=10),"BAJO",IF(AND(AQ236=2,AS236=10),"MODERADO",IF(AND(AQ236=1,AS236=20),"MODERADO",IF(AND(AQ236=3,AS236=5),"MODERADO",IF(AND(AQ236=4,AS236=5),"MODERADO",IF(AND(AQ236=5,AS236=5),"MODERADO",IF(AND(AQ236=2,AS236=20),"ALTO",IF(AND(AQ236=3,AS236=10),"ALTO",IF(AND(AQ236=4,AS236=10),"ALTO",IF(AND(AQ236=5,AS236=10),"ALTO",IF(AND(AQ236=3,AS236=20),"EXTREMO",IF(AND(AQ236=4,AS236=20),"EXTREMO",IF(AND(AQ236=5,AS236=20),"EXTREMO",VLOOKUP(AU236,[3]Evaluacion!R:S,2)))))))))))))))))</f>
        <v xml:space="preserve"> </v>
      </c>
      <c r="AW236" s="148"/>
      <c r="AX236" s="148"/>
      <c r="AY236" s="148"/>
      <c r="AZ236" s="148"/>
      <c r="BA236" s="148"/>
      <c r="BB236" s="148"/>
      <c r="BC236" s="148"/>
      <c r="BD236" s="153"/>
      <c r="BE236" s="148"/>
    </row>
    <row r="237" spans="1:57" ht="57" thickBot="1" x14ac:dyDescent="0.35">
      <c r="A237" s="137"/>
      <c r="B237" s="138"/>
      <c r="C237" s="151"/>
      <c r="D237" s="138"/>
      <c r="E237" s="185"/>
      <c r="F237" s="142"/>
      <c r="G237" s="140"/>
      <c r="H237" s="140"/>
      <c r="I237" s="140"/>
      <c r="J237" s="140"/>
      <c r="K237" s="140"/>
      <c r="L237" s="140"/>
      <c r="M237" s="140"/>
      <c r="N237" s="140"/>
      <c r="O237" s="140"/>
      <c r="P237" s="140"/>
      <c r="Q237" s="140"/>
      <c r="R237" s="140"/>
      <c r="S237" s="140"/>
      <c r="T237" s="140"/>
      <c r="U237" s="140"/>
      <c r="V237" s="140"/>
      <c r="W237" s="140"/>
      <c r="X237" s="140"/>
      <c r="Y237" s="140"/>
      <c r="Z237" s="148"/>
      <c r="AA237" s="148" t="str">
        <f t="shared" si="33"/>
        <v xml:space="preserve"> </v>
      </c>
      <c r="AB237" s="148"/>
      <c r="AC237" s="148" t="str">
        <f t="shared" si="34"/>
        <v xml:space="preserve"> </v>
      </c>
      <c r="AD237" s="149" t="str">
        <f t="shared" si="35"/>
        <v xml:space="preserve"> </v>
      </c>
      <c r="AE237" s="150" t="str">
        <f>IF(OR(Z237=" ",Z237=0,AB237=" ",AB237=0)," ",IF(AND(Z237=1,AB237=5),"BAJO",IF(AND(Z237=2,AB237=5),"BAJO",IF(AND(Z237=1,AB237=10),"BAJO",IF(AND(Z237=2,AB237=10),"MODERADO",IF(AND(Z237=1,AB237=20),"MODERADO",IF(AND(Z237=3,AB237=5),"MODERADO",IF(AND(Z237=4,AB237=5),"MODERADO",IF(AND(Z237=5,AB237=5),"MODERADO",IF(AND(Z237=2,AB237=20),"ALTO",IF(AND(Z237=3,AB237=10),"ALTO",IF(AND(Z237=4,AB237=10),"ALTO",IF(AND(Z237=5,AB237=10),"ALTO",IF(AND(Z237=3,AB237=20),"EXTREMO",IF(AND(Z237=4,AB237=20),"EXTREMO",IF(AND(Z237=5,AB237=20),"EXTREMO",VLOOKUP(AD237,[3]Evaluacion!A:B,2)))))))))))))))))</f>
        <v xml:space="preserve"> </v>
      </c>
      <c r="AF237" s="146"/>
      <c r="AG237" s="147"/>
      <c r="AH237" s="147"/>
      <c r="AI237" s="147"/>
      <c r="AJ237" s="147"/>
      <c r="AK237" s="147"/>
      <c r="AL237" s="147"/>
      <c r="AM237" s="147"/>
      <c r="AN237" s="147"/>
      <c r="AO237" s="147"/>
      <c r="AP237" s="163" t="str">
        <f t="shared" si="28"/>
        <v>DISMINUYE CERO PUNTOS</v>
      </c>
      <c r="AQ237" s="148"/>
      <c r="AR237" s="148" t="str">
        <f t="shared" si="29"/>
        <v xml:space="preserve"> </v>
      </c>
      <c r="AS237" s="148"/>
      <c r="AT237" s="148" t="str">
        <f t="shared" si="30"/>
        <v xml:space="preserve"> </v>
      </c>
      <c r="AU237" s="148" t="str">
        <f t="shared" si="31"/>
        <v xml:space="preserve"> </v>
      </c>
      <c r="AV237" s="148" t="str">
        <f>IF(OR(AQ237=" ",AQ237=0,AS237=" ",AS237=0)," ",IF(AND(AQ237=1,AS237=5),"BAJO",IF(AND(AQ237=2,AS237=5),"BAJO",IF(AND(AQ237=1,AS237=10),"BAJO",IF(AND(AQ237=2,AS237=10),"MODERADO",IF(AND(AQ237=1,AS237=20),"MODERADO",IF(AND(AQ237=3,AS237=5),"MODERADO",IF(AND(AQ237=4,AS237=5),"MODERADO",IF(AND(AQ237=5,AS237=5),"MODERADO",IF(AND(AQ237=2,AS237=20),"ALTO",IF(AND(AQ237=3,AS237=10),"ALTO",IF(AND(AQ237=4,AS237=10),"ALTO",IF(AND(AQ237=5,AS237=10),"ALTO",IF(AND(AQ237=3,AS237=20),"EXTREMO",IF(AND(AQ237=4,AS237=20),"EXTREMO",IF(AND(AQ237=5,AS237=20),"EXTREMO",VLOOKUP(AU237,[3]Evaluacion!R:S,2)))))))))))))))))</f>
        <v xml:space="preserve"> </v>
      </c>
      <c r="AW237" s="148"/>
      <c r="AX237" s="148"/>
      <c r="AY237" s="148"/>
      <c r="AZ237" s="148"/>
      <c r="BA237" s="148"/>
      <c r="BB237" s="148"/>
      <c r="BC237" s="148"/>
      <c r="BD237" s="153"/>
      <c r="BE237" s="148"/>
    </row>
    <row r="238" spans="1:57" ht="57" thickBot="1" x14ac:dyDescent="0.35">
      <c r="A238" s="137"/>
      <c r="B238" s="138"/>
      <c r="C238" s="151"/>
      <c r="D238" s="138"/>
      <c r="E238" s="185"/>
      <c r="F238" s="142"/>
      <c r="G238" s="140"/>
      <c r="H238" s="140"/>
      <c r="I238" s="140"/>
      <c r="J238" s="140"/>
      <c r="K238" s="140"/>
      <c r="L238" s="140"/>
      <c r="M238" s="140"/>
      <c r="N238" s="140"/>
      <c r="O238" s="140"/>
      <c r="P238" s="140"/>
      <c r="Q238" s="140"/>
      <c r="R238" s="140"/>
      <c r="S238" s="140"/>
      <c r="T238" s="140"/>
      <c r="U238" s="140"/>
      <c r="V238" s="140"/>
      <c r="W238" s="140"/>
      <c r="X238" s="140"/>
      <c r="Y238" s="140"/>
      <c r="Z238" s="148"/>
      <c r="AA238" s="148" t="str">
        <f t="shared" si="33"/>
        <v xml:space="preserve"> </v>
      </c>
      <c r="AB238" s="148"/>
      <c r="AC238" s="148" t="str">
        <f t="shared" si="34"/>
        <v xml:space="preserve"> </v>
      </c>
      <c r="AD238" s="149" t="str">
        <f t="shared" si="35"/>
        <v xml:space="preserve"> </v>
      </c>
      <c r="AE238" s="150" t="str">
        <f>IF(OR(Z238=" ",Z238=0,AB238=" ",AB238=0)," ",IF(AND(Z238=1,AB238=5),"BAJO",IF(AND(Z238=2,AB238=5),"BAJO",IF(AND(Z238=1,AB238=10),"BAJO",IF(AND(Z238=2,AB238=10),"MODERADO",IF(AND(Z238=1,AB238=20),"MODERADO",IF(AND(Z238=3,AB238=5),"MODERADO",IF(AND(Z238=4,AB238=5),"MODERADO",IF(AND(Z238=5,AB238=5),"MODERADO",IF(AND(Z238=2,AB238=20),"ALTO",IF(AND(Z238=3,AB238=10),"ALTO",IF(AND(Z238=4,AB238=10),"ALTO",IF(AND(Z238=5,AB238=10),"ALTO",IF(AND(Z238=3,AB238=20),"EXTREMO",IF(AND(Z238=4,AB238=20),"EXTREMO",IF(AND(Z238=5,AB238=20),"EXTREMO",VLOOKUP(AD238,[3]Evaluacion!A:B,2)))))))))))))))))</f>
        <v xml:space="preserve"> </v>
      </c>
      <c r="AF238" s="146"/>
      <c r="AG238" s="147"/>
      <c r="AH238" s="147"/>
      <c r="AI238" s="147"/>
      <c r="AJ238" s="147"/>
      <c r="AK238" s="147"/>
      <c r="AL238" s="147"/>
      <c r="AM238" s="147"/>
      <c r="AN238" s="147"/>
      <c r="AO238" s="147"/>
      <c r="AP238" s="163" t="str">
        <f t="shared" si="28"/>
        <v>DISMINUYE CERO PUNTOS</v>
      </c>
      <c r="AQ238" s="148"/>
      <c r="AR238" s="148" t="str">
        <f t="shared" si="29"/>
        <v xml:space="preserve"> </v>
      </c>
      <c r="AS238" s="148"/>
      <c r="AT238" s="148" t="str">
        <f t="shared" si="30"/>
        <v xml:space="preserve"> </v>
      </c>
      <c r="AU238" s="148" t="str">
        <f t="shared" si="31"/>
        <v xml:space="preserve"> </v>
      </c>
      <c r="AV238" s="148" t="str">
        <f>IF(OR(AQ238=" ",AQ238=0,AS238=" ",AS238=0)," ",IF(AND(AQ238=1,AS238=5),"BAJO",IF(AND(AQ238=2,AS238=5),"BAJO",IF(AND(AQ238=1,AS238=10),"BAJO",IF(AND(AQ238=2,AS238=10),"MODERADO",IF(AND(AQ238=1,AS238=20),"MODERADO",IF(AND(AQ238=3,AS238=5),"MODERADO",IF(AND(AQ238=4,AS238=5),"MODERADO",IF(AND(AQ238=5,AS238=5),"MODERADO",IF(AND(AQ238=2,AS238=20),"ALTO",IF(AND(AQ238=3,AS238=10),"ALTO",IF(AND(AQ238=4,AS238=10),"ALTO",IF(AND(AQ238=5,AS238=10),"ALTO",IF(AND(AQ238=3,AS238=20),"EXTREMO",IF(AND(AQ238=4,AS238=20),"EXTREMO",IF(AND(AQ238=5,AS238=20),"EXTREMO",VLOOKUP(AU238,[3]Evaluacion!R:S,2)))))))))))))))))</f>
        <v xml:space="preserve"> </v>
      </c>
      <c r="AW238" s="148"/>
      <c r="AX238" s="148"/>
      <c r="AY238" s="148"/>
      <c r="AZ238" s="148"/>
      <c r="BA238" s="148"/>
      <c r="BB238" s="148"/>
      <c r="BC238" s="148"/>
      <c r="BD238" s="153"/>
      <c r="BE238" s="148"/>
    </row>
    <row r="239" spans="1:57" ht="57" thickBot="1" x14ac:dyDescent="0.35">
      <c r="A239" s="137"/>
      <c r="B239" s="138"/>
      <c r="C239" s="151"/>
      <c r="D239" s="138"/>
      <c r="E239" s="185"/>
      <c r="F239" s="142"/>
      <c r="G239" s="140"/>
      <c r="H239" s="140"/>
      <c r="I239" s="140"/>
      <c r="J239" s="140"/>
      <c r="K239" s="140"/>
      <c r="L239" s="140"/>
      <c r="M239" s="140"/>
      <c r="N239" s="140"/>
      <c r="O239" s="140"/>
      <c r="P239" s="140"/>
      <c r="Q239" s="140"/>
      <c r="R239" s="140"/>
      <c r="S239" s="140"/>
      <c r="T239" s="140"/>
      <c r="U239" s="140"/>
      <c r="V239" s="140"/>
      <c r="W239" s="140"/>
      <c r="X239" s="140"/>
      <c r="Y239" s="140"/>
      <c r="Z239" s="148"/>
      <c r="AA239" s="148" t="str">
        <f t="shared" si="33"/>
        <v xml:space="preserve"> </v>
      </c>
      <c r="AB239" s="148"/>
      <c r="AC239" s="148" t="str">
        <f t="shared" si="34"/>
        <v xml:space="preserve"> </v>
      </c>
      <c r="AD239" s="149" t="str">
        <f t="shared" si="35"/>
        <v xml:space="preserve"> </v>
      </c>
      <c r="AE239" s="150" t="str">
        <f>IF(OR(Z239=" ",Z239=0,AB239=" ",AB239=0)," ",IF(AND(Z239=1,AB239=5),"BAJO",IF(AND(Z239=2,AB239=5),"BAJO",IF(AND(Z239=1,AB239=10),"BAJO",IF(AND(Z239=2,AB239=10),"MODERADO",IF(AND(Z239=1,AB239=20),"MODERADO",IF(AND(Z239=3,AB239=5),"MODERADO",IF(AND(Z239=4,AB239=5),"MODERADO",IF(AND(Z239=5,AB239=5),"MODERADO",IF(AND(Z239=2,AB239=20),"ALTO",IF(AND(Z239=3,AB239=10),"ALTO",IF(AND(Z239=4,AB239=10),"ALTO",IF(AND(Z239=5,AB239=10),"ALTO",IF(AND(Z239=3,AB239=20),"EXTREMO",IF(AND(Z239=4,AB239=20),"EXTREMO",IF(AND(Z239=5,AB239=20),"EXTREMO",VLOOKUP(AD239,[3]Evaluacion!A:B,2)))))))))))))))))</f>
        <v xml:space="preserve"> </v>
      </c>
      <c r="AF239" s="146"/>
      <c r="AG239" s="147"/>
      <c r="AH239" s="147"/>
      <c r="AI239" s="147"/>
      <c r="AJ239" s="147"/>
      <c r="AK239" s="147"/>
      <c r="AL239" s="147"/>
      <c r="AM239" s="147"/>
      <c r="AN239" s="147"/>
      <c r="AO239" s="147"/>
      <c r="AP239" s="163" t="str">
        <f t="shared" si="28"/>
        <v>DISMINUYE CERO PUNTOS</v>
      </c>
      <c r="AQ239" s="148"/>
      <c r="AR239" s="148" t="str">
        <f t="shared" si="29"/>
        <v xml:space="preserve"> </v>
      </c>
      <c r="AS239" s="148"/>
      <c r="AT239" s="148" t="str">
        <f t="shared" si="30"/>
        <v xml:space="preserve"> </v>
      </c>
      <c r="AU239" s="148" t="str">
        <f t="shared" si="31"/>
        <v xml:space="preserve"> </v>
      </c>
      <c r="AV239" s="148" t="str">
        <f>IF(OR(AQ239=" ",AQ239=0,AS239=" ",AS239=0)," ",IF(AND(AQ239=1,AS239=5),"BAJO",IF(AND(AQ239=2,AS239=5),"BAJO",IF(AND(AQ239=1,AS239=10),"BAJO",IF(AND(AQ239=2,AS239=10),"MODERADO",IF(AND(AQ239=1,AS239=20),"MODERADO",IF(AND(AQ239=3,AS239=5),"MODERADO",IF(AND(AQ239=4,AS239=5),"MODERADO",IF(AND(AQ239=5,AS239=5),"MODERADO",IF(AND(AQ239=2,AS239=20),"ALTO",IF(AND(AQ239=3,AS239=10),"ALTO",IF(AND(AQ239=4,AS239=10),"ALTO",IF(AND(AQ239=5,AS239=10),"ALTO",IF(AND(AQ239=3,AS239=20),"EXTREMO",IF(AND(AQ239=4,AS239=20),"EXTREMO",IF(AND(AQ239=5,AS239=20),"EXTREMO",VLOOKUP(AU239,[3]Evaluacion!R:S,2)))))))))))))))))</f>
        <v xml:space="preserve"> </v>
      </c>
      <c r="AW239" s="148"/>
      <c r="AX239" s="148"/>
      <c r="AY239" s="148"/>
      <c r="AZ239" s="148"/>
      <c r="BA239" s="148"/>
      <c r="BB239" s="148"/>
      <c r="BC239" s="148"/>
      <c r="BD239" s="153"/>
      <c r="BE239" s="148"/>
    </row>
    <row r="240" spans="1:57" ht="57" thickBot="1" x14ac:dyDescent="0.35">
      <c r="A240" s="137"/>
      <c r="B240" s="138"/>
      <c r="C240" s="151"/>
      <c r="D240" s="138"/>
      <c r="E240" s="185"/>
      <c r="F240" s="142"/>
      <c r="G240" s="140"/>
      <c r="H240" s="140"/>
      <c r="I240" s="140"/>
      <c r="J240" s="140"/>
      <c r="K240" s="140"/>
      <c r="L240" s="140"/>
      <c r="M240" s="140"/>
      <c r="N240" s="140"/>
      <c r="O240" s="140"/>
      <c r="P240" s="140"/>
      <c r="Q240" s="140"/>
      <c r="R240" s="140"/>
      <c r="S240" s="140"/>
      <c r="T240" s="140"/>
      <c r="U240" s="140"/>
      <c r="V240" s="140"/>
      <c r="W240" s="140"/>
      <c r="X240" s="140"/>
      <c r="Y240" s="140"/>
      <c r="Z240" s="148"/>
      <c r="AA240" s="148" t="str">
        <f t="shared" si="33"/>
        <v xml:space="preserve"> </v>
      </c>
      <c r="AB240" s="148"/>
      <c r="AC240" s="148" t="str">
        <f t="shared" si="34"/>
        <v xml:space="preserve"> </v>
      </c>
      <c r="AD240" s="149" t="str">
        <f t="shared" si="35"/>
        <v xml:space="preserve"> </v>
      </c>
      <c r="AE240" s="150" t="str">
        <f>IF(OR(Z240=" ",Z240=0,AB240=" ",AB240=0)," ",IF(AND(Z240=1,AB240=5),"BAJO",IF(AND(Z240=2,AB240=5),"BAJO",IF(AND(Z240=1,AB240=10),"BAJO",IF(AND(Z240=2,AB240=10),"MODERADO",IF(AND(Z240=1,AB240=20),"MODERADO",IF(AND(Z240=3,AB240=5),"MODERADO",IF(AND(Z240=4,AB240=5),"MODERADO",IF(AND(Z240=5,AB240=5),"MODERADO",IF(AND(Z240=2,AB240=20),"ALTO",IF(AND(Z240=3,AB240=10),"ALTO",IF(AND(Z240=4,AB240=10),"ALTO",IF(AND(Z240=5,AB240=10),"ALTO",IF(AND(Z240=3,AB240=20),"EXTREMO",IF(AND(Z240=4,AB240=20),"EXTREMO",IF(AND(Z240=5,AB240=20),"EXTREMO",VLOOKUP(AD240,[3]Evaluacion!A:B,2)))))))))))))))))</f>
        <v xml:space="preserve"> </v>
      </c>
      <c r="AF240" s="146"/>
      <c r="AG240" s="147"/>
      <c r="AH240" s="147"/>
      <c r="AI240" s="147"/>
      <c r="AJ240" s="147"/>
      <c r="AK240" s="147"/>
      <c r="AL240" s="147"/>
      <c r="AM240" s="147"/>
      <c r="AN240" s="147"/>
      <c r="AO240" s="147"/>
      <c r="AP240" s="163" t="str">
        <f t="shared" si="28"/>
        <v>DISMINUYE CERO PUNTOS</v>
      </c>
      <c r="AQ240" s="148"/>
      <c r="AR240" s="148" t="str">
        <f t="shared" si="29"/>
        <v xml:space="preserve"> </v>
      </c>
      <c r="AS240" s="148"/>
      <c r="AT240" s="148" t="str">
        <f t="shared" si="30"/>
        <v xml:space="preserve"> </v>
      </c>
      <c r="AU240" s="148" t="str">
        <f t="shared" si="31"/>
        <v xml:space="preserve"> </v>
      </c>
      <c r="AV240" s="148" t="str">
        <f>IF(OR(AQ240=" ",AQ240=0,AS240=" ",AS240=0)," ",IF(AND(AQ240=1,AS240=5),"BAJO",IF(AND(AQ240=2,AS240=5),"BAJO",IF(AND(AQ240=1,AS240=10),"BAJO",IF(AND(AQ240=2,AS240=10),"MODERADO",IF(AND(AQ240=1,AS240=20),"MODERADO",IF(AND(AQ240=3,AS240=5),"MODERADO",IF(AND(AQ240=4,AS240=5),"MODERADO",IF(AND(AQ240=5,AS240=5),"MODERADO",IF(AND(AQ240=2,AS240=20),"ALTO",IF(AND(AQ240=3,AS240=10),"ALTO",IF(AND(AQ240=4,AS240=10),"ALTO",IF(AND(AQ240=5,AS240=10),"ALTO",IF(AND(AQ240=3,AS240=20),"EXTREMO",IF(AND(AQ240=4,AS240=20),"EXTREMO",IF(AND(AQ240=5,AS240=20),"EXTREMO",VLOOKUP(AU240,[3]Evaluacion!R:S,2)))))))))))))))))</f>
        <v xml:space="preserve"> </v>
      </c>
      <c r="AW240" s="148"/>
      <c r="AX240" s="148"/>
      <c r="AY240" s="148"/>
      <c r="AZ240" s="148"/>
      <c r="BA240" s="148"/>
      <c r="BB240" s="148"/>
      <c r="BC240" s="148"/>
      <c r="BD240" s="153"/>
      <c r="BE240" s="148"/>
    </row>
    <row r="241" spans="1:57" ht="57" thickBot="1" x14ac:dyDescent="0.35">
      <c r="A241" s="137"/>
      <c r="B241" s="138"/>
      <c r="C241" s="151"/>
      <c r="D241" s="138"/>
      <c r="E241" s="185"/>
      <c r="F241" s="142"/>
      <c r="G241" s="140"/>
      <c r="H241" s="140"/>
      <c r="I241" s="140"/>
      <c r="J241" s="140"/>
      <c r="K241" s="140"/>
      <c r="L241" s="140"/>
      <c r="M241" s="140"/>
      <c r="N241" s="140"/>
      <c r="O241" s="140"/>
      <c r="P241" s="140"/>
      <c r="Q241" s="140"/>
      <c r="R241" s="140"/>
      <c r="S241" s="140"/>
      <c r="T241" s="140"/>
      <c r="U241" s="140"/>
      <c r="V241" s="140"/>
      <c r="W241" s="140"/>
      <c r="X241" s="140"/>
      <c r="Y241" s="140"/>
      <c r="Z241" s="148"/>
      <c r="AA241" s="148" t="str">
        <f t="shared" si="33"/>
        <v xml:space="preserve"> </v>
      </c>
      <c r="AB241" s="148"/>
      <c r="AC241" s="148" t="str">
        <f t="shared" si="34"/>
        <v xml:space="preserve"> </v>
      </c>
      <c r="AD241" s="149" t="str">
        <f t="shared" si="35"/>
        <v xml:space="preserve"> </v>
      </c>
      <c r="AE241" s="150" t="str">
        <f>IF(OR(Z241=" ",Z241=0,AB241=" ",AB241=0)," ",IF(AND(Z241=1,AB241=5),"BAJO",IF(AND(Z241=2,AB241=5),"BAJO",IF(AND(Z241=1,AB241=10),"BAJO",IF(AND(Z241=2,AB241=10),"MODERADO",IF(AND(Z241=1,AB241=20),"MODERADO",IF(AND(Z241=3,AB241=5),"MODERADO",IF(AND(Z241=4,AB241=5),"MODERADO",IF(AND(Z241=5,AB241=5),"MODERADO",IF(AND(Z241=2,AB241=20),"ALTO",IF(AND(Z241=3,AB241=10),"ALTO",IF(AND(Z241=4,AB241=10),"ALTO",IF(AND(Z241=5,AB241=10),"ALTO",IF(AND(Z241=3,AB241=20),"EXTREMO",IF(AND(Z241=4,AB241=20),"EXTREMO",IF(AND(Z241=5,AB241=20),"EXTREMO",VLOOKUP(AD241,[3]Evaluacion!A:B,2)))))))))))))))))</f>
        <v xml:space="preserve"> </v>
      </c>
      <c r="AF241" s="146"/>
      <c r="AG241" s="147"/>
      <c r="AH241" s="147"/>
      <c r="AI241" s="147"/>
      <c r="AJ241" s="147"/>
      <c r="AK241" s="147"/>
      <c r="AL241" s="147"/>
      <c r="AM241" s="147"/>
      <c r="AN241" s="147"/>
      <c r="AO241" s="147"/>
      <c r="AP241" s="163" t="str">
        <f t="shared" si="28"/>
        <v>DISMINUYE CERO PUNTOS</v>
      </c>
      <c r="AQ241" s="148"/>
      <c r="AR241" s="148" t="str">
        <f t="shared" si="29"/>
        <v xml:space="preserve"> </v>
      </c>
      <c r="AS241" s="148"/>
      <c r="AT241" s="148" t="str">
        <f t="shared" si="30"/>
        <v xml:space="preserve"> </v>
      </c>
      <c r="AU241" s="148" t="str">
        <f t="shared" si="31"/>
        <v xml:space="preserve"> </v>
      </c>
      <c r="AV241" s="148" t="str">
        <f>IF(OR(AQ241=" ",AQ241=0,AS241=" ",AS241=0)," ",IF(AND(AQ241=1,AS241=5),"BAJO",IF(AND(AQ241=2,AS241=5),"BAJO",IF(AND(AQ241=1,AS241=10),"BAJO",IF(AND(AQ241=2,AS241=10),"MODERADO",IF(AND(AQ241=1,AS241=20),"MODERADO",IF(AND(AQ241=3,AS241=5),"MODERADO",IF(AND(AQ241=4,AS241=5),"MODERADO",IF(AND(AQ241=5,AS241=5),"MODERADO",IF(AND(AQ241=2,AS241=20),"ALTO",IF(AND(AQ241=3,AS241=10),"ALTO",IF(AND(AQ241=4,AS241=10),"ALTO",IF(AND(AQ241=5,AS241=10),"ALTO",IF(AND(AQ241=3,AS241=20),"EXTREMO",IF(AND(AQ241=4,AS241=20),"EXTREMO",IF(AND(AQ241=5,AS241=20),"EXTREMO",VLOOKUP(AU241,[3]Evaluacion!R:S,2)))))))))))))))))</f>
        <v xml:space="preserve"> </v>
      </c>
      <c r="AW241" s="148"/>
      <c r="AX241" s="148"/>
      <c r="AY241" s="148"/>
      <c r="AZ241" s="148"/>
      <c r="BA241" s="148"/>
      <c r="BB241" s="148"/>
      <c r="BC241" s="148"/>
      <c r="BD241" s="153"/>
      <c r="BE241" s="148"/>
    </row>
    <row r="242" spans="1:57" ht="57" thickBot="1" x14ac:dyDescent="0.35">
      <c r="A242" s="137"/>
      <c r="B242" s="138"/>
      <c r="C242" s="151"/>
      <c r="D242" s="138"/>
      <c r="E242" s="185"/>
      <c r="F242" s="142"/>
      <c r="G242" s="140"/>
      <c r="H242" s="140"/>
      <c r="I242" s="140"/>
      <c r="J242" s="140"/>
      <c r="K242" s="140"/>
      <c r="L242" s="140"/>
      <c r="M242" s="140"/>
      <c r="N242" s="140"/>
      <c r="O242" s="140"/>
      <c r="P242" s="140"/>
      <c r="Q242" s="140"/>
      <c r="R242" s="140"/>
      <c r="S242" s="140"/>
      <c r="T242" s="140"/>
      <c r="U242" s="140"/>
      <c r="V242" s="140"/>
      <c r="W242" s="140"/>
      <c r="X242" s="140"/>
      <c r="Y242" s="140"/>
      <c r="Z242" s="148"/>
      <c r="AA242" s="148" t="str">
        <f t="shared" si="33"/>
        <v xml:space="preserve"> </v>
      </c>
      <c r="AB242" s="148"/>
      <c r="AC242" s="148" t="str">
        <f t="shared" si="34"/>
        <v xml:space="preserve"> </v>
      </c>
      <c r="AD242" s="149" t="str">
        <f t="shared" si="35"/>
        <v xml:space="preserve"> </v>
      </c>
      <c r="AE242" s="150" t="str">
        <f>IF(OR(Z242=" ",Z242=0,AB242=" ",AB242=0)," ",IF(AND(Z242=1,AB242=5),"BAJO",IF(AND(Z242=2,AB242=5),"BAJO",IF(AND(Z242=1,AB242=10),"BAJO",IF(AND(Z242=2,AB242=10),"MODERADO",IF(AND(Z242=1,AB242=20),"MODERADO",IF(AND(Z242=3,AB242=5),"MODERADO",IF(AND(Z242=4,AB242=5),"MODERADO",IF(AND(Z242=5,AB242=5),"MODERADO",IF(AND(Z242=2,AB242=20),"ALTO",IF(AND(Z242=3,AB242=10),"ALTO",IF(AND(Z242=4,AB242=10),"ALTO",IF(AND(Z242=5,AB242=10),"ALTO",IF(AND(Z242=3,AB242=20),"EXTREMO",IF(AND(Z242=4,AB242=20),"EXTREMO",IF(AND(Z242=5,AB242=20),"EXTREMO",VLOOKUP(AD242,[3]Evaluacion!A:B,2)))))))))))))))))</f>
        <v xml:space="preserve"> </v>
      </c>
      <c r="AF242" s="146"/>
      <c r="AG242" s="147"/>
      <c r="AH242" s="147"/>
      <c r="AI242" s="147"/>
      <c r="AJ242" s="147"/>
      <c r="AK242" s="147"/>
      <c r="AL242" s="147"/>
      <c r="AM242" s="147"/>
      <c r="AN242" s="147"/>
      <c r="AO242" s="147"/>
      <c r="AP242" s="163" t="str">
        <f t="shared" si="28"/>
        <v>DISMINUYE CERO PUNTOS</v>
      </c>
      <c r="AQ242" s="148"/>
      <c r="AR242" s="148" t="str">
        <f t="shared" si="29"/>
        <v xml:space="preserve"> </v>
      </c>
      <c r="AS242" s="148"/>
      <c r="AT242" s="148" t="str">
        <f t="shared" si="30"/>
        <v xml:space="preserve"> </v>
      </c>
      <c r="AU242" s="148" t="str">
        <f t="shared" si="31"/>
        <v xml:space="preserve"> </v>
      </c>
      <c r="AV242" s="148" t="str">
        <f>IF(OR(AQ242=" ",AQ242=0,AS242=" ",AS242=0)," ",IF(AND(AQ242=1,AS242=5),"BAJO",IF(AND(AQ242=2,AS242=5),"BAJO",IF(AND(AQ242=1,AS242=10),"BAJO",IF(AND(AQ242=2,AS242=10),"MODERADO",IF(AND(AQ242=1,AS242=20),"MODERADO",IF(AND(AQ242=3,AS242=5),"MODERADO",IF(AND(AQ242=4,AS242=5),"MODERADO",IF(AND(AQ242=5,AS242=5),"MODERADO",IF(AND(AQ242=2,AS242=20),"ALTO",IF(AND(AQ242=3,AS242=10),"ALTO",IF(AND(AQ242=4,AS242=10),"ALTO",IF(AND(AQ242=5,AS242=10),"ALTO",IF(AND(AQ242=3,AS242=20),"EXTREMO",IF(AND(AQ242=4,AS242=20),"EXTREMO",IF(AND(AQ242=5,AS242=20),"EXTREMO",VLOOKUP(AU242,[3]Evaluacion!R:S,2)))))))))))))))))</f>
        <v xml:space="preserve"> </v>
      </c>
      <c r="AW242" s="148"/>
      <c r="AX242" s="148"/>
      <c r="AY242" s="148"/>
      <c r="AZ242" s="148"/>
      <c r="BA242" s="148"/>
      <c r="BB242" s="148"/>
      <c r="BC242" s="148"/>
      <c r="BD242" s="153"/>
      <c r="BE242" s="148"/>
    </row>
    <row r="243" spans="1:57" ht="57" thickBot="1" x14ac:dyDescent="0.35">
      <c r="A243" s="137"/>
      <c r="B243" s="138"/>
      <c r="C243" s="151"/>
      <c r="D243" s="138"/>
      <c r="E243" s="185"/>
      <c r="F243" s="142"/>
      <c r="G243" s="140"/>
      <c r="H243" s="140"/>
      <c r="I243" s="140"/>
      <c r="J243" s="140"/>
      <c r="K243" s="140"/>
      <c r="L243" s="140"/>
      <c r="M243" s="140"/>
      <c r="N243" s="140"/>
      <c r="O243" s="140"/>
      <c r="P243" s="140"/>
      <c r="Q243" s="140"/>
      <c r="R243" s="140"/>
      <c r="S243" s="140"/>
      <c r="T243" s="140"/>
      <c r="U243" s="140"/>
      <c r="V243" s="140"/>
      <c r="W243" s="140"/>
      <c r="X243" s="140"/>
      <c r="Y243" s="140"/>
      <c r="Z243" s="148"/>
      <c r="AA243" s="148" t="str">
        <f t="shared" si="33"/>
        <v xml:space="preserve"> </v>
      </c>
      <c r="AB243" s="148"/>
      <c r="AC243" s="148" t="str">
        <f t="shared" si="34"/>
        <v xml:space="preserve"> </v>
      </c>
      <c r="AD243" s="149" t="str">
        <f t="shared" si="35"/>
        <v xml:space="preserve"> </v>
      </c>
      <c r="AE243" s="150" t="str">
        <f>IF(OR(Z243=" ",Z243=0,AB243=" ",AB243=0)," ",IF(AND(Z243=1,AB243=5),"BAJO",IF(AND(Z243=2,AB243=5),"BAJO",IF(AND(Z243=1,AB243=10),"BAJO",IF(AND(Z243=2,AB243=10),"MODERADO",IF(AND(Z243=1,AB243=20),"MODERADO",IF(AND(Z243=3,AB243=5),"MODERADO",IF(AND(Z243=4,AB243=5),"MODERADO",IF(AND(Z243=5,AB243=5),"MODERADO",IF(AND(Z243=2,AB243=20),"ALTO",IF(AND(Z243=3,AB243=10),"ALTO",IF(AND(Z243=4,AB243=10),"ALTO",IF(AND(Z243=5,AB243=10),"ALTO",IF(AND(Z243=3,AB243=20),"EXTREMO",IF(AND(Z243=4,AB243=20),"EXTREMO",IF(AND(Z243=5,AB243=20),"EXTREMO",VLOOKUP(AD243,[3]Evaluacion!A:B,2)))))))))))))))))</f>
        <v xml:space="preserve"> </v>
      </c>
      <c r="AF243" s="146"/>
      <c r="AG243" s="147"/>
      <c r="AH243" s="147"/>
      <c r="AI243" s="147"/>
      <c r="AJ243" s="147"/>
      <c r="AK243" s="147"/>
      <c r="AL243" s="147"/>
      <c r="AM243" s="147"/>
      <c r="AN243" s="147"/>
      <c r="AO243" s="147"/>
      <c r="AP243" s="163" t="str">
        <f t="shared" si="28"/>
        <v>DISMINUYE CERO PUNTOS</v>
      </c>
      <c r="AQ243" s="148"/>
      <c r="AR243" s="148" t="str">
        <f t="shared" si="29"/>
        <v xml:space="preserve"> </v>
      </c>
      <c r="AS243" s="148"/>
      <c r="AT243" s="148" t="str">
        <f t="shared" si="30"/>
        <v xml:space="preserve"> </v>
      </c>
      <c r="AU243" s="148" t="str">
        <f t="shared" si="31"/>
        <v xml:space="preserve"> </v>
      </c>
      <c r="AV243" s="148" t="str">
        <f>IF(OR(AQ243=" ",AQ243=0,AS243=" ",AS243=0)," ",IF(AND(AQ243=1,AS243=5),"BAJO",IF(AND(AQ243=2,AS243=5),"BAJO",IF(AND(AQ243=1,AS243=10),"BAJO",IF(AND(AQ243=2,AS243=10),"MODERADO",IF(AND(AQ243=1,AS243=20),"MODERADO",IF(AND(AQ243=3,AS243=5),"MODERADO",IF(AND(AQ243=4,AS243=5),"MODERADO",IF(AND(AQ243=5,AS243=5),"MODERADO",IF(AND(AQ243=2,AS243=20),"ALTO",IF(AND(AQ243=3,AS243=10),"ALTO",IF(AND(AQ243=4,AS243=10),"ALTO",IF(AND(AQ243=5,AS243=10),"ALTO",IF(AND(AQ243=3,AS243=20),"EXTREMO",IF(AND(AQ243=4,AS243=20),"EXTREMO",IF(AND(AQ243=5,AS243=20),"EXTREMO",VLOOKUP(AU243,[3]Evaluacion!R:S,2)))))))))))))))))</f>
        <v xml:space="preserve"> </v>
      </c>
      <c r="AW243" s="148"/>
      <c r="AX243" s="148"/>
      <c r="AY243" s="148"/>
      <c r="AZ243" s="148"/>
      <c r="BA243" s="148"/>
      <c r="BB243" s="148"/>
      <c r="BC243" s="148"/>
      <c r="BD243" s="153"/>
      <c r="BE243" s="148"/>
    </row>
    <row r="244" spans="1:57" ht="57" thickBot="1" x14ac:dyDescent="0.35">
      <c r="A244" s="137"/>
      <c r="B244" s="138"/>
      <c r="C244" s="151"/>
      <c r="D244" s="138"/>
      <c r="E244" s="185"/>
      <c r="F244" s="142"/>
      <c r="G244" s="140"/>
      <c r="H244" s="140"/>
      <c r="I244" s="140"/>
      <c r="J244" s="140"/>
      <c r="K244" s="140"/>
      <c r="L244" s="140"/>
      <c r="M244" s="140"/>
      <c r="N244" s="140"/>
      <c r="O244" s="140"/>
      <c r="P244" s="140"/>
      <c r="Q244" s="140"/>
      <c r="R244" s="140"/>
      <c r="S244" s="140"/>
      <c r="T244" s="140"/>
      <c r="U244" s="140"/>
      <c r="V244" s="140"/>
      <c r="W244" s="140"/>
      <c r="X244" s="140"/>
      <c r="Y244" s="140"/>
      <c r="Z244" s="148"/>
      <c r="AA244" s="148" t="str">
        <f t="shared" si="33"/>
        <v xml:space="preserve"> </v>
      </c>
      <c r="AB244" s="148"/>
      <c r="AC244" s="148" t="str">
        <f t="shared" si="34"/>
        <v xml:space="preserve"> </v>
      </c>
      <c r="AD244" s="149" t="str">
        <f t="shared" si="35"/>
        <v xml:space="preserve"> </v>
      </c>
      <c r="AE244" s="150" t="str">
        <f>IF(OR(Z244=" ",Z244=0,AB244=" ",AB244=0)," ",IF(AND(Z244=1,AB244=5),"BAJO",IF(AND(Z244=2,AB244=5),"BAJO",IF(AND(Z244=1,AB244=10),"BAJO",IF(AND(Z244=2,AB244=10),"MODERADO",IF(AND(Z244=1,AB244=20),"MODERADO",IF(AND(Z244=3,AB244=5),"MODERADO",IF(AND(Z244=4,AB244=5),"MODERADO",IF(AND(Z244=5,AB244=5),"MODERADO",IF(AND(Z244=2,AB244=20),"ALTO",IF(AND(Z244=3,AB244=10),"ALTO",IF(AND(Z244=4,AB244=10),"ALTO",IF(AND(Z244=5,AB244=10),"ALTO",IF(AND(Z244=3,AB244=20),"EXTREMO",IF(AND(Z244=4,AB244=20),"EXTREMO",IF(AND(Z244=5,AB244=20),"EXTREMO",VLOOKUP(AD244,[3]Evaluacion!A:B,2)))))))))))))))))</f>
        <v xml:space="preserve"> </v>
      </c>
      <c r="AF244" s="146"/>
      <c r="AG244" s="147"/>
      <c r="AH244" s="147"/>
      <c r="AI244" s="147"/>
      <c r="AJ244" s="147"/>
      <c r="AK244" s="147"/>
      <c r="AL244" s="147"/>
      <c r="AM244" s="147"/>
      <c r="AN244" s="147"/>
      <c r="AO244" s="147"/>
      <c r="AP244" s="163" t="str">
        <f t="shared" si="28"/>
        <v>DISMINUYE CERO PUNTOS</v>
      </c>
      <c r="AQ244" s="148"/>
      <c r="AR244" s="148" t="str">
        <f t="shared" si="29"/>
        <v xml:space="preserve"> </v>
      </c>
      <c r="AS244" s="148"/>
      <c r="AT244" s="148" t="str">
        <f t="shared" si="30"/>
        <v xml:space="preserve"> </v>
      </c>
      <c r="AU244" s="148" t="str">
        <f t="shared" si="31"/>
        <v xml:space="preserve"> </v>
      </c>
      <c r="AV244" s="148" t="str">
        <f>IF(OR(AQ244=" ",AQ244=0,AS244=" ",AS244=0)," ",IF(AND(AQ244=1,AS244=5),"BAJO",IF(AND(AQ244=2,AS244=5),"BAJO",IF(AND(AQ244=1,AS244=10),"BAJO",IF(AND(AQ244=2,AS244=10),"MODERADO",IF(AND(AQ244=1,AS244=20),"MODERADO",IF(AND(AQ244=3,AS244=5),"MODERADO",IF(AND(AQ244=4,AS244=5),"MODERADO",IF(AND(AQ244=5,AS244=5),"MODERADO",IF(AND(AQ244=2,AS244=20),"ALTO",IF(AND(AQ244=3,AS244=10),"ALTO",IF(AND(AQ244=4,AS244=10),"ALTO",IF(AND(AQ244=5,AS244=10),"ALTO",IF(AND(AQ244=3,AS244=20),"EXTREMO",IF(AND(AQ244=4,AS244=20),"EXTREMO",IF(AND(AQ244=5,AS244=20),"EXTREMO",VLOOKUP(AU244,[3]Evaluacion!R:S,2)))))))))))))))))</f>
        <v xml:space="preserve"> </v>
      </c>
      <c r="AW244" s="148"/>
      <c r="AX244" s="148"/>
      <c r="AY244" s="148"/>
      <c r="AZ244" s="148"/>
      <c r="BA244" s="148"/>
      <c r="BB244" s="148"/>
      <c r="BC244" s="148"/>
      <c r="BD244" s="153"/>
      <c r="BE244" s="148"/>
    </row>
    <row r="245" spans="1:57" ht="57" thickBot="1" x14ac:dyDescent="0.35">
      <c r="A245" s="137"/>
      <c r="B245" s="138"/>
      <c r="C245" s="151"/>
      <c r="D245" s="138"/>
      <c r="E245" s="185"/>
      <c r="F245" s="142"/>
      <c r="G245" s="140"/>
      <c r="H245" s="140"/>
      <c r="I245" s="140"/>
      <c r="J245" s="140"/>
      <c r="K245" s="140"/>
      <c r="L245" s="140"/>
      <c r="M245" s="140"/>
      <c r="N245" s="140"/>
      <c r="O245" s="140"/>
      <c r="P245" s="140"/>
      <c r="Q245" s="140"/>
      <c r="R245" s="140"/>
      <c r="S245" s="140"/>
      <c r="T245" s="140"/>
      <c r="U245" s="140"/>
      <c r="V245" s="140"/>
      <c r="W245" s="140"/>
      <c r="X245" s="140"/>
      <c r="Y245" s="140"/>
      <c r="Z245" s="148"/>
      <c r="AA245" s="148" t="str">
        <f t="shared" si="33"/>
        <v xml:space="preserve"> </v>
      </c>
      <c r="AB245" s="148"/>
      <c r="AC245" s="148" t="str">
        <f t="shared" si="34"/>
        <v xml:space="preserve"> </v>
      </c>
      <c r="AD245" s="149" t="str">
        <f t="shared" si="35"/>
        <v xml:space="preserve"> </v>
      </c>
      <c r="AE245" s="150" t="str">
        <f>IF(OR(Z245=" ",Z245=0,AB245=" ",AB245=0)," ",IF(AND(Z245=1,AB245=5),"BAJO",IF(AND(Z245=2,AB245=5),"BAJO",IF(AND(Z245=1,AB245=10),"BAJO",IF(AND(Z245=2,AB245=10),"MODERADO",IF(AND(Z245=1,AB245=20),"MODERADO",IF(AND(Z245=3,AB245=5),"MODERADO",IF(AND(Z245=4,AB245=5),"MODERADO",IF(AND(Z245=5,AB245=5),"MODERADO",IF(AND(Z245=2,AB245=20),"ALTO",IF(AND(Z245=3,AB245=10),"ALTO",IF(AND(Z245=4,AB245=10),"ALTO",IF(AND(Z245=5,AB245=10),"ALTO",IF(AND(Z245=3,AB245=20),"EXTREMO",IF(AND(Z245=4,AB245=20),"EXTREMO",IF(AND(Z245=5,AB245=20),"EXTREMO",VLOOKUP(AD245,[3]Evaluacion!A:B,2)))))))))))))))))</f>
        <v xml:space="preserve"> </v>
      </c>
      <c r="AF245" s="146"/>
      <c r="AG245" s="147"/>
      <c r="AH245" s="147"/>
      <c r="AI245" s="147"/>
      <c r="AJ245" s="147"/>
      <c r="AK245" s="147"/>
      <c r="AL245" s="147"/>
      <c r="AM245" s="147"/>
      <c r="AN245" s="147"/>
      <c r="AO245" s="147"/>
      <c r="AP245" s="163" t="str">
        <f t="shared" si="28"/>
        <v>DISMINUYE CERO PUNTOS</v>
      </c>
      <c r="AQ245" s="148"/>
      <c r="AR245" s="148" t="str">
        <f t="shared" si="29"/>
        <v xml:space="preserve"> </v>
      </c>
      <c r="AS245" s="148"/>
      <c r="AT245" s="148" t="str">
        <f t="shared" si="30"/>
        <v xml:space="preserve"> </v>
      </c>
      <c r="AU245" s="148" t="str">
        <f t="shared" si="31"/>
        <v xml:space="preserve"> </v>
      </c>
      <c r="AV245" s="148" t="str">
        <f>IF(OR(AQ245=" ",AQ245=0,AS245=" ",AS245=0)," ",IF(AND(AQ245=1,AS245=5),"BAJO",IF(AND(AQ245=2,AS245=5),"BAJO",IF(AND(AQ245=1,AS245=10),"BAJO",IF(AND(AQ245=2,AS245=10),"MODERADO",IF(AND(AQ245=1,AS245=20),"MODERADO",IF(AND(AQ245=3,AS245=5),"MODERADO",IF(AND(AQ245=4,AS245=5),"MODERADO",IF(AND(AQ245=5,AS245=5),"MODERADO",IF(AND(AQ245=2,AS245=20),"ALTO",IF(AND(AQ245=3,AS245=10),"ALTO",IF(AND(AQ245=4,AS245=10),"ALTO",IF(AND(AQ245=5,AS245=10),"ALTO",IF(AND(AQ245=3,AS245=20),"EXTREMO",IF(AND(AQ245=4,AS245=20),"EXTREMO",IF(AND(AQ245=5,AS245=20),"EXTREMO",VLOOKUP(AU245,[3]Evaluacion!R:S,2)))))))))))))))))</f>
        <v xml:space="preserve"> </v>
      </c>
      <c r="AW245" s="148"/>
      <c r="AX245" s="148"/>
      <c r="AY245" s="148"/>
      <c r="AZ245" s="148"/>
      <c r="BA245" s="148"/>
      <c r="BB245" s="148"/>
      <c r="BC245" s="148"/>
      <c r="BD245" s="153"/>
      <c r="BE245" s="148"/>
    </row>
    <row r="246" spans="1:57" ht="57" thickBot="1" x14ac:dyDescent="0.35">
      <c r="A246" s="137"/>
      <c r="B246" s="138"/>
      <c r="C246" s="151"/>
      <c r="D246" s="138"/>
      <c r="E246" s="185"/>
      <c r="F246" s="142"/>
      <c r="G246" s="140"/>
      <c r="H246" s="140"/>
      <c r="I246" s="140"/>
      <c r="J246" s="140"/>
      <c r="K246" s="140"/>
      <c r="L246" s="140"/>
      <c r="M246" s="140"/>
      <c r="N246" s="140"/>
      <c r="O246" s="140"/>
      <c r="P246" s="140"/>
      <c r="Q246" s="140"/>
      <c r="R246" s="140"/>
      <c r="S246" s="140"/>
      <c r="T246" s="140"/>
      <c r="U246" s="140"/>
      <c r="V246" s="140"/>
      <c r="W246" s="140"/>
      <c r="X246" s="140"/>
      <c r="Y246" s="140"/>
      <c r="Z246" s="148"/>
      <c r="AA246" s="148" t="str">
        <f t="shared" si="33"/>
        <v xml:space="preserve"> </v>
      </c>
      <c r="AB246" s="148"/>
      <c r="AC246" s="148" t="str">
        <f t="shared" si="34"/>
        <v xml:space="preserve"> </v>
      </c>
      <c r="AD246" s="149" t="str">
        <f t="shared" si="35"/>
        <v xml:space="preserve"> </v>
      </c>
      <c r="AE246" s="150" t="str">
        <f>IF(OR(Z246=" ",Z246=0,AB246=" ",AB246=0)," ",IF(AND(Z246=1,AB246=5),"BAJO",IF(AND(Z246=2,AB246=5),"BAJO",IF(AND(Z246=1,AB246=10),"BAJO",IF(AND(Z246=2,AB246=10),"MODERADO",IF(AND(Z246=1,AB246=20),"MODERADO",IF(AND(Z246=3,AB246=5),"MODERADO",IF(AND(Z246=4,AB246=5),"MODERADO",IF(AND(Z246=5,AB246=5),"MODERADO",IF(AND(Z246=2,AB246=20),"ALTO",IF(AND(Z246=3,AB246=10),"ALTO",IF(AND(Z246=4,AB246=10),"ALTO",IF(AND(Z246=5,AB246=10),"ALTO",IF(AND(Z246=3,AB246=20),"EXTREMO",IF(AND(Z246=4,AB246=20),"EXTREMO",IF(AND(Z246=5,AB246=20),"EXTREMO",VLOOKUP(AD246,[3]Evaluacion!A:B,2)))))))))))))))))</f>
        <v xml:space="preserve"> </v>
      </c>
      <c r="AF246" s="146"/>
      <c r="AG246" s="147"/>
      <c r="AH246" s="147"/>
      <c r="AI246" s="147"/>
      <c r="AJ246" s="147"/>
      <c r="AK246" s="147"/>
      <c r="AL246" s="147"/>
      <c r="AM246" s="147"/>
      <c r="AN246" s="147"/>
      <c r="AO246" s="147"/>
      <c r="AP246" s="163" t="str">
        <f t="shared" si="28"/>
        <v>DISMINUYE CERO PUNTOS</v>
      </c>
      <c r="AQ246" s="148"/>
      <c r="AR246" s="148" t="str">
        <f t="shared" si="29"/>
        <v xml:space="preserve"> </v>
      </c>
      <c r="AS246" s="148"/>
      <c r="AT246" s="148" t="str">
        <f t="shared" si="30"/>
        <v xml:space="preserve"> </v>
      </c>
      <c r="AU246" s="148" t="str">
        <f t="shared" si="31"/>
        <v xml:space="preserve"> </v>
      </c>
      <c r="AV246" s="148" t="str">
        <f>IF(OR(AQ246=" ",AQ246=0,AS246=" ",AS246=0)," ",IF(AND(AQ246=1,AS246=5),"BAJO",IF(AND(AQ246=2,AS246=5),"BAJO",IF(AND(AQ246=1,AS246=10),"BAJO",IF(AND(AQ246=2,AS246=10),"MODERADO",IF(AND(AQ246=1,AS246=20),"MODERADO",IF(AND(AQ246=3,AS246=5),"MODERADO",IF(AND(AQ246=4,AS246=5),"MODERADO",IF(AND(AQ246=5,AS246=5),"MODERADO",IF(AND(AQ246=2,AS246=20),"ALTO",IF(AND(AQ246=3,AS246=10),"ALTO",IF(AND(AQ246=4,AS246=10),"ALTO",IF(AND(AQ246=5,AS246=10),"ALTO",IF(AND(AQ246=3,AS246=20),"EXTREMO",IF(AND(AQ246=4,AS246=20),"EXTREMO",IF(AND(AQ246=5,AS246=20),"EXTREMO",VLOOKUP(AU246,[3]Evaluacion!R:S,2)))))))))))))))))</f>
        <v xml:space="preserve"> </v>
      </c>
      <c r="AW246" s="148"/>
      <c r="AX246" s="148"/>
      <c r="AY246" s="148"/>
      <c r="AZ246" s="148"/>
      <c r="BA246" s="148"/>
      <c r="BB246" s="148"/>
      <c r="BC246" s="148"/>
      <c r="BD246" s="153"/>
      <c r="BE246" s="148"/>
    </row>
    <row r="247" spans="1:57" ht="57" thickBot="1" x14ac:dyDescent="0.35">
      <c r="A247" s="137"/>
      <c r="B247" s="138"/>
      <c r="C247" s="151"/>
      <c r="D247" s="138"/>
      <c r="E247" s="185"/>
      <c r="F247" s="142"/>
      <c r="G247" s="140"/>
      <c r="H247" s="140"/>
      <c r="I247" s="140"/>
      <c r="J247" s="140"/>
      <c r="K247" s="140"/>
      <c r="L247" s="140"/>
      <c r="M247" s="140"/>
      <c r="N247" s="140"/>
      <c r="O247" s="140"/>
      <c r="P247" s="140"/>
      <c r="Q247" s="140"/>
      <c r="R247" s="140"/>
      <c r="S247" s="140"/>
      <c r="T247" s="140"/>
      <c r="U247" s="140"/>
      <c r="V247" s="140"/>
      <c r="W247" s="140"/>
      <c r="X247" s="140"/>
      <c r="Y247" s="140"/>
      <c r="Z247" s="148"/>
      <c r="AA247" s="148" t="str">
        <f t="shared" si="33"/>
        <v xml:space="preserve"> </v>
      </c>
      <c r="AB247" s="148"/>
      <c r="AC247" s="148" t="str">
        <f t="shared" si="34"/>
        <v xml:space="preserve"> </v>
      </c>
      <c r="AD247" s="149" t="str">
        <f t="shared" si="35"/>
        <v xml:space="preserve"> </v>
      </c>
      <c r="AE247" s="150" t="str">
        <f>IF(OR(Z247=" ",Z247=0,AB247=" ",AB247=0)," ",IF(AND(Z247=1,AB247=5),"BAJO",IF(AND(Z247=2,AB247=5),"BAJO",IF(AND(Z247=1,AB247=10),"BAJO",IF(AND(Z247=2,AB247=10),"MODERADO",IF(AND(Z247=1,AB247=20),"MODERADO",IF(AND(Z247=3,AB247=5),"MODERADO",IF(AND(Z247=4,AB247=5),"MODERADO",IF(AND(Z247=5,AB247=5),"MODERADO",IF(AND(Z247=2,AB247=20),"ALTO",IF(AND(Z247=3,AB247=10),"ALTO",IF(AND(Z247=4,AB247=10),"ALTO",IF(AND(Z247=5,AB247=10),"ALTO",IF(AND(Z247=3,AB247=20),"EXTREMO",IF(AND(Z247=4,AB247=20),"EXTREMO",IF(AND(Z247=5,AB247=20),"EXTREMO",VLOOKUP(AD247,[3]Evaluacion!A:B,2)))))))))))))))))</f>
        <v xml:space="preserve"> </v>
      </c>
      <c r="AF247" s="146"/>
      <c r="AG247" s="147"/>
      <c r="AH247" s="147"/>
      <c r="AI247" s="147"/>
      <c r="AJ247" s="147"/>
      <c r="AK247" s="147"/>
      <c r="AL247" s="147"/>
      <c r="AM247" s="147"/>
      <c r="AN247" s="147"/>
      <c r="AO247" s="147"/>
      <c r="AP247" s="163" t="str">
        <f t="shared" si="28"/>
        <v>DISMINUYE CERO PUNTOS</v>
      </c>
      <c r="AQ247" s="148"/>
      <c r="AR247" s="148" t="str">
        <f t="shared" si="29"/>
        <v xml:space="preserve"> </v>
      </c>
      <c r="AS247" s="148"/>
      <c r="AT247" s="148" t="str">
        <f t="shared" si="30"/>
        <v xml:space="preserve"> </v>
      </c>
      <c r="AU247" s="148" t="str">
        <f t="shared" si="31"/>
        <v xml:space="preserve"> </v>
      </c>
      <c r="AV247" s="148" t="str">
        <f>IF(OR(AQ247=" ",AQ247=0,AS247=" ",AS247=0)," ",IF(AND(AQ247=1,AS247=5),"BAJO",IF(AND(AQ247=2,AS247=5),"BAJO",IF(AND(AQ247=1,AS247=10),"BAJO",IF(AND(AQ247=2,AS247=10),"MODERADO",IF(AND(AQ247=1,AS247=20),"MODERADO",IF(AND(AQ247=3,AS247=5),"MODERADO",IF(AND(AQ247=4,AS247=5),"MODERADO",IF(AND(AQ247=5,AS247=5),"MODERADO",IF(AND(AQ247=2,AS247=20),"ALTO",IF(AND(AQ247=3,AS247=10),"ALTO",IF(AND(AQ247=4,AS247=10),"ALTO",IF(AND(AQ247=5,AS247=10),"ALTO",IF(AND(AQ247=3,AS247=20),"EXTREMO",IF(AND(AQ247=4,AS247=20),"EXTREMO",IF(AND(AQ247=5,AS247=20),"EXTREMO",VLOOKUP(AU247,[3]Evaluacion!R:S,2)))))))))))))))))</f>
        <v xml:space="preserve"> </v>
      </c>
      <c r="AW247" s="148"/>
      <c r="AX247" s="148"/>
      <c r="AY247" s="148"/>
      <c r="AZ247" s="148"/>
      <c r="BA247" s="148"/>
      <c r="BB247" s="148"/>
      <c r="BC247" s="148"/>
      <c r="BD247" s="153"/>
      <c r="BE247" s="148"/>
    </row>
    <row r="248" spans="1:57" ht="57" thickBot="1" x14ac:dyDescent="0.35">
      <c r="A248" s="137"/>
      <c r="B248" s="138"/>
      <c r="C248" s="151"/>
      <c r="D248" s="138"/>
      <c r="E248" s="185"/>
      <c r="F248" s="142"/>
      <c r="G248" s="140"/>
      <c r="H248" s="140"/>
      <c r="I248" s="140"/>
      <c r="J248" s="140"/>
      <c r="K248" s="140"/>
      <c r="L248" s="140"/>
      <c r="M248" s="140"/>
      <c r="N248" s="140"/>
      <c r="O248" s="140"/>
      <c r="P248" s="140"/>
      <c r="Q248" s="140"/>
      <c r="R248" s="140"/>
      <c r="S248" s="140"/>
      <c r="T248" s="140"/>
      <c r="U248" s="140"/>
      <c r="V248" s="140"/>
      <c r="W248" s="140"/>
      <c r="X248" s="140"/>
      <c r="Y248" s="140"/>
      <c r="Z248" s="148"/>
      <c r="AA248" s="148" t="str">
        <f t="shared" si="33"/>
        <v xml:space="preserve"> </v>
      </c>
      <c r="AB248" s="148"/>
      <c r="AC248" s="148" t="str">
        <f t="shared" si="34"/>
        <v xml:space="preserve"> </v>
      </c>
      <c r="AD248" s="149" t="str">
        <f t="shared" si="35"/>
        <v xml:space="preserve"> </v>
      </c>
      <c r="AE248" s="150" t="str">
        <f>IF(OR(Z248=" ",Z248=0,AB248=" ",AB248=0)," ",IF(AND(Z248=1,AB248=5),"BAJO",IF(AND(Z248=2,AB248=5),"BAJO",IF(AND(Z248=1,AB248=10),"BAJO",IF(AND(Z248=2,AB248=10),"MODERADO",IF(AND(Z248=1,AB248=20),"MODERADO",IF(AND(Z248=3,AB248=5),"MODERADO",IF(AND(Z248=4,AB248=5),"MODERADO",IF(AND(Z248=5,AB248=5),"MODERADO",IF(AND(Z248=2,AB248=20),"ALTO",IF(AND(Z248=3,AB248=10),"ALTO",IF(AND(Z248=4,AB248=10),"ALTO",IF(AND(Z248=5,AB248=10),"ALTO",IF(AND(Z248=3,AB248=20),"EXTREMO",IF(AND(Z248=4,AB248=20),"EXTREMO",IF(AND(Z248=5,AB248=20),"EXTREMO",VLOOKUP(AD248,[3]Evaluacion!A:B,2)))))))))))))))))</f>
        <v xml:space="preserve"> </v>
      </c>
      <c r="AF248" s="146"/>
      <c r="AG248" s="147"/>
      <c r="AH248" s="147"/>
      <c r="AI248" s="147"/>
      <c r="AJ248" s="147"/>
      <c r="AK248" s="147"/>
      <c r="AL248" s="147"/>
      <c r="AM248" s="147"/>
      <c r="AN248" s="147"/>
      <c r="AO248" s="147"/>
      <c r="AP248" s="163" t="str">
        <f t="shared" si="28"/>
        <v>DISMINUYE CERO PUNTOS</v>
      </c>
      <c r="AQ248" s="148"/>
      <c r="AR248" s="148" t="str">
        <f t="shared" si="29"/>
        <v xml:space="preserve"> </v>
      </c>
      <c r="AS248" s="148"/>
      <c r="AT248" s="148" t="str">
        <f t="shared" si="30"/>
        <v xml:space="preserve"> </v>
      </c>
      <c r="AU248" s="148" t="str">
        <f t="shared" si="31"/>
        <v xml:space="preserve"> </v>
      </c>
      <c r="AV248" s="148" t="str">
        <f>IF(OR(AQ248=" ",AQ248=0,AS248=" ",AS248=0)," ",IF(AND(AQ248=1,AS248=5),"BAJO",IF(AND(AQ248=2,AS248=5),"BAJO",IF(AND(AQ248=1,AS248=10),"BAJO",IF(AND(AQ248=2,AS248=10),"MODERADO",IF(AND(AQ248=1,AS248=20),"MODERADO",IF(AND(AQ248=3,AS248=5),"MODERADO",IF(AND(AQ248=4,AS248=5),"MODERADO",IF(AND(AQ248=5,AS248=5),"MODERADO",IF(AND(AQ248=2,AS248=20),"ALTO",IF(AND(AQ248=3,AS248=10),"ALTO",IF(AND(AQ248=4,AS248=10),"ALTO",IF(AND(AQ248=5,AS248=10),"ALTO",IF(AND(AQ248=3,AS248=20),"EXTREMO",IF(AND(AQ248=4,AS248=20),"EXTREMO",IF(AND(AQ248=5,AS248=20),"EXTREMO",VLOOKUP(AU248,[3]Evaluacion!R:S,2)))))))))))))))))</f>
        <v xml:space="preserve"> </v>
      </c>
      <c r="AW248" s="148"/>
      <c r="AX248" s="148"/>
      <c r="AY248" s="148"/>
      <c r="AZ248" s="148"/>
      <c r="BA248" s="148"/>
      <c r="BB248" s="148"/>
      <c r="BC248" s="148"/>
      <c r="BD248" s="153"/>
      <c r="BE248" s="148"/>
    </row>
    <row r="249" spans="1:57" ht="57" thickBot="1" x14ac:dyDescent="0.35">
      <c r="A249" s="137"/>
      <c r="B249" s="138"/>
      <c r="C249" s="151"/>
      <c r="D249" s="138"/>
      <c r="E249" s="185"/>
      <c r="F249" s="142"/>
      <c r="G249" s="140"/>
      <c r="H249" s="140"/>
      <c r="I249" s="140"/>
      <c r="J249" s="140"/>
      <c r="K249" s="140"/>
      <c r="L249" s="140"/>
      <c r="M249" s="140"/>
      <c r="N249" s="140"/>
      <c r="O249" s="140"/>
      <c r="P249" s="140"/>
      <c r="Q249" s="140"/>
      <c r="R249" s="140"/>
      <c r="S249" s="140"/>
      <c r="T249" s="140"/>
      <c r="U249" s="140"/>
      <c r="V249" s="140"/>
      <c r="W249" s="140"/>
      <c r="X249" s="140"/>
      <c r="Y249" s="140"/>
      <c r="Z249" s="148"/>
      <c r="AA249" s="148" t="str">
        <f t="shared" si="33"/>
        <v xml:space="preserve"> </v>
      </c>
      <c r="AB249" s="148"/>
      <c r="AC249" s="148" t="str">
        <f t="shared" si="34"/>
        <v xml:space="preserve"> </v>
      </c>
      <c r="AD249" s="149" t="str">
        <f t="shared" si="35"/>
        <v xml:space="preserve"> </v>
      </c>
      <c r="AE249" s="150" t="str">
        <f>IF(OR(Z249=" ",Z249=0,AB249=" ",AB249=0)," ",IF(AND(Z249=1,AB249=5),"BAJO",IF(AND(Z249=2,AB249=5),"BAJO",IF(AND(Z249=1,AB249=10),"BAJO",IF(AND(Z249=2,AB249=10),"MODERADO",IF(AND(Z249=1,AB249=20),"MODERADO",IF(AND(Z249=3,AB249=5),"MODERADO",IF(AND(Z249=4,AB249=5),"MODERADO",IF(AND(Z249=5,AB249=5),"MODERADO",IF(AND(Z249=2,AB249=20),"ALTO",IF(AND(Z249=3,AB249=10),"ALTO",IF(AND(Z249=4,AB249=10),"ALTO",IF(AND(Z249=5,AB249=10),"ALTO",IF(AND(Z249=3,AB249=20),"EXTREMO",IF(AND(Z249=4,AB249=20),"EXTREMO",IF(AND(Z249=5,AB249=20),"EXTREMO",VLOOKUP(AD249,[3]Evaluacion!A:B,2)))))))))))))))))</f>
        <v xml:space="preserve"> </v>
      </c>
      <c r="AF249" s="146"/>
      <c r="AG249" s="147"/>
      <c r="AH249" s="147"/>
      <c r="AI249" s="147"/>
      <c r="AJ249" s="147"/>
      <c r="AK249" s="147"/>
      <c r="AL249" s="147"/>
      <c r="AM249" s="147"/>
      <c r="AN249" s="147"/>
      <c r="AO249" s="147"/>
      <c r="AP249" s="163" t="str">
        <f t="shared" si="28"/>
        <v>DISMINUYE CERO PUNTOS</v>
      </c>
      <c r="AQ249" s="148"/>
      <c r="AR249" s="148" t="str">
        <f t="shared" si="29"/>
        <v xml:space="preserve"> </v>
      </c>
      <c r="AS249" s="148"/>
      <c r="AT249" s="148" t="str">
        <f t="shared" si="30"/>
        <v xml:space="preserve"> </v>
      </c>
      <c r="AU249" s="148" t="str">
        <f t="shared" si="31"/>
        <v xml:space="preserve"> </v>
      </c>
      <c r="AV249" s="148" t="str">
        <f>IF(OR(AQ249=" ",AQ249=0,AS249=" ",AS249=0)," ",IF(AND(AQ249=1,AS249=5),"BAJO",IF(AND(AQ249=2,AS249=5),"BAJO",IF(AND(AQ249=1,AS249=10),"BAJO",IF(AND(AQ249=2,AS249=10),"MODERADO",IF(AND(AQ249=1,AS249=20),"MODERADO",IF(AND(AQ249=3,AS249=5),"MODERADO",IF(AND(AQ249=4,AS249=5),"MODERADO",IF(AND(AQ249=5,AS249=5),"MODERADO",IF(AND(AQ249=2,AS249=20),"ALTO",IF(AND(AQ249=3,AS249=10),"ALTO",IF(AND(AQ249=4,AS249=10),"ALTO",IF(AND(AQ249=5,AS249=10),"ALTO",IF(AND(AQ249=3,AS249=20),"EXTREMO",IF(AND(AQ249=4,AS249=20),"EXTREMO",IF(AND(AQ249=5,AS249=20),"EXTREMO",VLOOKUP(AU249,[3]Evaluacion!R:S,2)))))))))))))))))</f>
        <v xml:space="preserve"> </v>
      </c>
      <c r="AW249" s="148"/>
      <c r="AX249" s="148"/>
      <c r="AY249" s="148"/>
      <c r="AZ249" s="148"/>
      <c r="BA249" s="148"/>
      <c r="BB249" s="148"/>
      <c r="BC249" s="148"/>
      <c r="BD249" s="153"/>
      <c r="BE249" s="148"/>
    </row>
    <row r="250" spans="1:57" ht="57" thickBot="1" x14ac:dyDescent="0.35">
      <c r="A250" s="137"/>
      <c r="B250" s="138"/>
      <c r="C250" s="151"/>
      <c r="D250" s="138"/>
      <c r="E250" s="185"/>
      <c r="F250" s="142"/>
      <c r="G250" s="140"/>
      <c r="H250" s="140"/>
      <c r="I250" s="140"/>
      <c r="J250" s="140"/>
      <c r="K250" s="140"/>
      <c r="L250" s="140"/>
      <c r="M250" s="140"/>
      <c r="N250" s="140"/>
      <c r="O250" s="140"/>
      <c r="P250" s="140"/>
      <c r="Q250" s="140"/>
      <c r="R250" s="140"/>
      <c r="S250" s="140"/>
      <c r="T250" s="140"/>
      <c r="U250" s="140"/>
      <c r="V250" s="140"/>
      <c r="W250" s="140"/>
      <c r="X250" s="140"/>
      <c r="Y250" s="140"/>
      <c r="Z250" s="148"/>
      <c r="AA250" s="148" t="str">
        <f t="shared" si="33"/>
        <v xml:space="preserve"> </v>
      </c>
      <c r="AB250" s="148"/>
      <c r="AC250" s="148" t="str">
        <f t="shared" si="34"/>
        <v xml:space="preserve"> </v>
      </c>
      <c r="AD250" s="149" t="str">
        <f t="shared" si="35"/>
        <v xml:space="preserve"> </v>
      </c>
      <c r="AE250" s="150" t="str">
        <f>IF(OR(Z250=" ",Z250=0,AB250=" ",AB250=0)," ",IF(AND(Z250=1,AB250=5),"BAJO",IF(AND(Z250=2,AB250=5),"BAJO",IF(AND(Z250=1,AB250=10),"BAJO",IF(AND(Z250=2,AB250=10),"MODERADO",IF(AND(Z250=1,AB250=20),"MODERADO",IF(AND(Z250=3,AB250=5),"MODERADO",IF(AND(Z250=4,AB250=5),"MODERADO",IF(AND(Z250=5,AB250=5),"MODERADO",IF(AND(Z250=2,AB250=20),"ALTO",IF(AND(Z250=3,AB250=10),"ALTO",IF(AND(Z250=4,AB250=10),"ALTO",IF(AND(Z250=5,AB250=10),"ALTO",IF(AND(Z250=3,AB250=20),"EXTREMO",IF(AND(Z250=4,AB250=20),"EXTREMO",IF(AND(Z250=5,AB250=20),"EXTREMO",VLOOKUP(AD250,[3]Evaluacion!A:B,2)))))))))))))))))</f>
        <v xml:space="preserve"> </v>
      </c>
      <c r="AF250" s="146"/>
      <c r="AG250" s="147"/>
      <c r="AH250" s="147"/>
      <c r="AI250" s="147"/>
      <c r="AJ250" s="147"/>
      <c r="AK250" s="147"/>
      <c r="AL250" s="147"/>
      <c r="AM250" s="147"/>
      <c r="AN250" s="147"/>
      <c r="AO250" s="147"/>
      <c r="AP250" s="163" t="str">
        <f t="shared" si="28"/>
        <v>DISMINUYE CERO PUNTOS</v>
      </c>
      <c r="AQ250" s="148"/>
      <c r="AR250" s="148" t="str">
        <f t="shared" si="29"/>
        <v xml:space="preserve"> </v>
      </c>
      <c r="AS250" s="148"/>
      <c r="AT250" s="148" t="str">
        <f t="shared" si="30"/>
        <v xml:space="preserve"> </v>
      </c>
      <c r="AU250" s="148" t="str">
        <f t="shared" si="31"/>
        <v xml:space="preserve"> </v>
      </c>
      <c r="AV250" s="148" t="str">
        <f>IF(OR(AQ250=" ",AQ250=0,AS250=" ",AS250=0)," ",IF(AND(AQ250=1,AS250=5),"BAJO",IF(AND(AQ250=2,AS250=5),"BAJO",IF(AND(AQ250=1,AS250=10),"BAJO",IF(AND(AQ250=2,AS250=10),"MODERADO",IF(AND(AQ250=1,AS250=20),"MODERADO",IF(AND(AQ250=3,AS250=5),"MODERADO",IF(AND(AQ250=4,AS250=5),"MODERADO",IF(AND(AQ250=5,AS250=5),"MODERADO",IF(AND(AQ250=2,AS250=20),"ALTO",IF(AND(AQ250=3,AS250=10),"ALTO",IF(AND(AQ250=4,AS250=10),"ALTO",IF(AND(AQ250=5,AS250=10),"ALTO",IF(AND(AQ250=3,AS250=20),"EXTREMO",IF(AND(AQ250=4,AS250=20),"EXTREMO",IF(AND(AQ250=5,AS250=20),"EXTREMO",VLOOKUP(AU250,[3]Evaluacion!R:S,2)))))))))))))))))</f>
        <v xml:space="preserve"> </v>
      </c>
      <c r="AW250" s="148"/>
      <c r="AX250" s="148"/>
      <c r="AY250" s="148"/>
      <c r="AZ250" s="148"/>
      <c r="BA250" s="148"/>
      <c r="BB250" s="148"/>
      <c r="BC250" s="148"/>
      <c r="BD250" s="153"/>
      <c r="BE250" s="148"/>
    </row>
    <row r="251" spans="1:57" ht="57" thickBot="1" x14ac:dyDescent="0.35">
      <c r="A251" s="137"/>
      <c r="B251" s="138"/>
      <c r="C251" s="151"/>
      <c r="D251" s="138"/>
      <c r="E251" s="185"/>
      <c r="F251" s="142"/>
      <c r="G251" s="140"/>
      <c r="H251" s="140"/>
      <c r="I251" s="140"/>
      <c r="J251" s="140"/>
      <c r="K251" s="140"/>
      <c r="L251" s="140"/>
      <c r="M251" s="140"/>
      <c r="N251" s="140"/>
      <c r="O251" s="140"/>
      <c r="P251" s="140"/>
      <c r="Q251" s="140"/>
      <c r="R251" s="140"/>
      <c r="S251" s="140"/>
      <c r="T251" s="140"/>
      <c r="U251" s="140"/>
      <c r="V251" s="140"/>
      <c r="W251" s="140"/>
      <c r="X251" s="140"/>
      <c r="Y251" s="140"/>
      <c r="Z251" s="148"/>
      <c r="AA251" s="148" t="str">
        <f t="shared" si="33"/>
        <v xml:space="preserve"> </v>
      </c>
      <c r="AB251" s="148"/>
      <c r="AC251" s="148" t="str">
        <f t="shared" si="34"/>
        <v xml:space="preserve"> </v>
      </c>
      <c r="AD251" s="149" t="str">
        <f t="shared" si="35"/>
        <v xml:space="preserve"> </v>
      </c>
      <c r="AE251" s="150" t="str">
        <f>IF(OR(Z251=" ",Z251=0,AB251=" ",AB251=0)," ",IF(AND(Z251=1,AB251=5),"BAJO",IF(AND(Z251=2,AB251=5),"BAJO",IF(AND(Z251=1,AB251=10),"BAJO",IF(AND(Z251=2,AB251=10),"MODERADO",IF(AND(Z251=1,AB251=20),"MODERADO",IF(AND(Z251=3,AB251=5),"MODERADO",IF(AND(Z251=4,AB251=5),"MODERADO",IF(AND(Z251=5,AB251=5),"MODERADO",IF(AND(Z251=2,AB251=20),"ALTO",IF(AND(Z251=3,AB251=10),"ALTO",IF(AND(Z251=4,AB251=10),"ALTO",IF(AND(Z251=5,AB251=10),"ALTO",IF(AND(Z251=3,AB251=20),"EXTREMO",IF(AND(Z251=4,AB251=20),"EXTREMO",IF(AND(Z251=5,AB251=20),"EXTREMO",VLOOKUP(AD251,[3]Evaluacion!A:B,2)))))))))))))))))</f>
        <v xml:space="preserve"> </v>
      </c>
      <c r="AF251" s="146"/>
      <c r="AG251" s="147"/>
      <c r="AH251" s="147"/>
      <c r="AI251" s="147"/>
      <c r="AJ251" s="147"/>
      <c r="AK251" s="147"/>
      <c r="AL251" s="147"/>
      <c r="AM251" s="147"/>
      <c r="AN251" s="147"/>
      <c r="AO251" s="147"/>
      <c r="AP251" s="163" t="str">
        <f t="shared" si="28"/>
        <v>DISMINUYE CERO PUNTOS</v>
      </c>
      <c r="AQ251" s="148"/>
      <c r="AR251" s="148" t="str">
        <f t="shared" si="29"/>
        <v xml:space="preserve"> </v>
      </c>
      <c r="AS251" s="148"/>
      <c r="AT251" s="148" t="str">
        <f t="shared" si="30"/>
        <v xml:space="preserve"> </v>
      </c>
      <c r="AU251" s="148" t="str">
        <f t="shared" si="31"/>
        <v xml:space="preserve"> </v>
      </c>
      <c r="AV251" s="148" t="str">
        <f>IF(OR(AQ251=" ",AQ251=0,AS251=" ",AS251=0)," ",IF(AND(AQ251=1,AS251=5),"BAJO",IF(AND(AQ251=2,AS251=5),"BAJO",IF(AND(AQ251=1,AS251=10),"BAJO",IF(AND(AQ251=2,AS251=10),"MODERADO",IF(AND(AQ251=1,AS251=20),"MODERADO",IF(AND(AQ251=3,AS251=5),"MODERADO",IF(AND(AQ251=4,AS251=5),"MODERADO",IF(AND(AQ251=5,AS251=5),"MODERADO",IF(AND(AQ251=2,AS251=20),"ALTO",IF(AND(AQ251=3,AS251=10),"ALTO",IF(AND(AQ251=4,AS251=10),"ALTO",IF(AND(AQ251=5,AS251=10),"ALTO",IF(AND(AQ251=3,AS251=20),"EXTREMO",IF(AND(AQ251=4,AS251=20),"EXTREMO",IF(AND(AQ251=5,AS251=20),"EXTREMO",VLOOKUP(AU251,[3]Evaluacion!R:S,2)))))))))))))))))</f>
        <v xml:space="preserve"> </v>
      </c>
      <c r="AW251" s="148"/>
      <c r="AX251" s="148"/>
      <c r="AY251" s="148"/>
      <c r="AZ251" s="148"/>
      <c r="BA251" s="148"/>
      <c r="BB251" s="148"/>
      <c r="BC251" s="148"/>
      <c r="BD251" s="153"/>
      <c r="BE251" s="148"/>
    </row>
    <row r="252" spans="1:57" ht="57" thickBot="1" x14ac:dyDescent="0.35">
      <c r="A252" s="137"/>
      <c r="B252" s="138"/>
      <c r="C252" s="151"/>
      <c r="D252" s="138"/>
      <c r="E252" s="185"/>
      <c r="F252" s="142"/>
      <c r="G252" s="140"/>
      <c r="H252" s="140"/>
      <c r="I252" s="140"/>
      <c r="J252" s="140"/>
      <c r="K252" s="140"/>
      <c r="L252" s="140"/>
      <c r="M252" s="140"/>
      <c r="N252" s="140"/>
      <c r="O252" s="140"/>
      <c r="P252" s="140"/>
      <c r="Q252" s="140"/>
      <c r="R252" s="140"/>
      <c r="S252" s="140"/>
      <c r="T252" s="140"/>
      <c r="U252" s="140"/>
      <c r="V252" s="140"/>
      <c r="W252" s="140"/>
      <c r="X252" s="140"/>
      <c r="Y252" s="140"/>
      <c r="Z252" s="148"/>
      <c r="AA252" s="148" t="str">
        <f t="shared" si="33"/>
        <v xml:space="preserve"> </v>
      </c>
      <c r="AB252" s="148"/>
      <c r="AC252" s="148" t="str">
        <f t="shared" si="34"/>
        <v xml:space="preserve"> </v>
      </c>
      <c r="AD252" s="149" t="str">
        <f t="shared" si="35"/>
        <v xml:space="preserve"> </v>
      </c>
      <c r="AE252" s="150" t="str">
        <f>IF(OR(Z252=" ",Z252=0,AB252=" ",AB252=0)," ",IF(AND(Z252=1,AB252=5),"BAJO",IF(AND(Z252=2,AB252=5),"BAJO",IF(AND(Z252=1,AB252=10),"BAJO",IF(AND(Z252=2,AB252=10),"MODERADO",IF(AND(Z252=1,AB252=20),"MODERADO",IF(AND(Z252=3,AB252=5),"MODERADO",IF(AND(Z252=4,AB252=5),"MODERADO",IF(AND(Z252=5,AB252=5),"MODERADO",IF(AND(Z252=2,AB252=20),"ALTO",IF(AND(Z252=3,AB252=10),"ALTO",IF(AND(Z252=4,AB252=10),"ALTO",IF(AND(Z252=5,AB252=10),"ALTO",IF(AND(Z252=3,AB252=20),"EXTREMO",IF(AND(Z252=4,AB252=20),"EXTREMO",IF(AND(Z252=5,AB252=20),"EXTREMO",VLOOKUP(AD252,[3]Evaluacion!A:B,2)))))))))))))))))</f>
        <v xml:space="preserve"> </v>
      </c>
      <c r="AF252" s="146"/>
      <c r="AG252" s="147"/>
      <c r="AH252" s="147"/>
      <c r="AI252" s="147"/>
      <c r="AJ252" s="147"/>
      <c r="AK252" s="147"/>
      <c r="AL252" s="147"/>
      <c r="AM252" s="147"/>
      <c r="AN252" s="147"/>
      <c r="AO252" s="147"/>
      <c r="AP252" s="163" t="str">
        <f t="shared" si="28"/>
        <v>DISMINUYE CERO PUNTOS</v>
      </c>
      <c r="AQ252" s="148"/>
      <c r="AR252" s="148" t="str">
        <f t="shared" si="29"/>
        <v xml:space="preserve"> </v>
      </c>
      <c r="AS252" s="148"/>
      <c r="AT252" s="148" t="str">
        <f t="shared" si="30"/>
        <v xml:space="preserve"> </v>
      </c>
      <c r="AU252" s="148" t="str">
        <f t="shared" si="31"/>
        <v xml:space="preserve"> </v>
      </c>
      <c r="AV252" s="148" t="str">
        <f>IF(OR(AQ252=" ",AQ252=0,AS252=" ",AS252=0)," ",IF(AND(AQ252=1,AS252=5),"BAJO",IF(AND(AQ252=2,AS252=5),"BAJO",IF(AND(AQ252=1,AS252=10),"BAJO",IF(AND(AQ252=2,AS252=10),"MODERADO",IF(AND(AQ252=1,AS252=20),"MODERADO",IF(AND(AQ252=3,AS252=5),"MODERADO",IF(AND(AQ252=4,AS252=5),"MODERADO",IF(AND(AQ252=5,AS252=5),"MODERADO",IF(AND(AQ252=2,AS252=20),"ALTO",IF(AND(AQ252=3,AS252=10),"ALTO",IF(AND(AQ252=4,AS252=10),"ALTO",IF(AND(AQ252=5,AS252=10),"ALTO",IF(AND(AQ252=3,AS252=20),"EXTREMO",IF(AND(AQ252=4,AS252=20),"EXTREMO",IF(AND(AQ252=5,AS252=20),"EXTREMO",VLOOKUP(AU252,[3]Evaluacion!R:S,2)))))))))))))))))</f>
        <v xml:space="preserve"> </v>
      </c>
      <c r="AW252" s="148"/>
      <c r="AX252" s="148"/>
      <c r="AY252" s="148"/>
      <c r="AZ252" s="148"/>
      <c r="BA252" s="148"/>
      <c r="BB252" s="148"/>
      <c r="BC252" s="148"/>
      <c r="BD252" s="153"/>
      <c r="BE252" s="148"/>
    </row>
    <row r="253" spans="1:57" ht="57" thickBot="1" x14ac:dyDescent="0.35">
      <c r="A253" s="137"/>
      <c r="B253" s="138"/>
      <c r="C253" s="151"/>
      <c r="D253" s="138"/>
      <c r="E253" s="185"/>
      <c r="F253" s="142"/>
      <c r="G253" s="140"/>
      <c r="H253" s="140"/>
      <c r="I253" s="140"/>
      <c r="J253" s="140"/>
      <c r="K253" s="140"/>
      <c r="L253" s="140"/>
      <c r="M253" s="140"/>
      <c r="N253" s="140"/>
      <c r="O253" s="140"/>
      <c r="P253" s="140"/>
      <c r="Q253" s="140"/>
      <c r="R253" s="140"/>
      <c r="S253" s="140"/>
      <c r="T253" s="140"/>
      <c r="U253" s="140"/>
      <c r="V253" s="140"/>
      <c r="W253" s="140"/>
      <c r="X253" s="140"/>
      <c r="Y253" s="140"/>
      <c r="Z253" s="148"/>
      <c r="AA253" s="148" t="str">
        <f t="shared" si="33"/>
        <v xml:space="preserve"> </v>
      </c>
      <c r="AB253" s="148"/>
      <c r="AC253" s="148" t="str">
        <f t="shared" si="34"/>
        <v xml:space="preserve"> </v>
      </c>
      <c r="AD253" s="149" t="str">
        <f t="shared" si="35"/>
        <v xml:space="preserve"> </v>
      </c>
      <c r="AE253" s="150" t="str">
        <f>IF(OR(Z253=" ",Z253=0,AB253=" ",AB253=0)," ",IF(AND(Z253=1,AB253=5),"BAJO",IF(AND(Z253=2,AB253=5),"BAJO",IF(AND(Z253=1,AB253=10),"BAJO",IF(AND(Z253=2,AB253=10),"MODERADO",IF(AND(Z253=1,AB253=20),"MODERADO",IF(AND(Z253=3,AB253=5),"MODERADO",IF(AND(Z253=4,AB253=5),"MODERADO",IF(AND(Z253=5,AB253=5),"MODERADO",IF(AND(Z253=2,AB253=20),"ALTO",IF(AND(Z253=3,AB253=10),"ALTO",IF(AND(Z253=4,AB253=10),"ALTO",IF(AND(Z253=5,AB253=10),"ALTO",IF(AND(Z253=3,AB253=20),"EXTREMO",IF(AND(Z253=4,AB253=20),"EXTREMO",IF(AND(Z253=5,AB253=20),"EXTREMO",VLOOKUP(AD253,[3]Evaluacion!A:B,2)))))))))))))))))</f>
        <v xml:space="preserve"> </v>
      </c>
      <c r="AF253" s="146"/>
      <c r="AG253" s="147"/>
      <c r="AH253" s="147"/>
      <c r="AI253" s="147"/>
      <c r="AJ253" s="147"/>
      <c r="AK253" s="147"/>
      <c r="AL253" s="147"/>
      <c r="AM253" s="147"/>
      <c r="AN253" s="147"/>
      <c r="AO253" s="147"/>
      <c r="AP253" s="163" t="str">
        <f t="shared" si="28"/>
        <v>DISMINUYE CERO PUNTOS</v>
      </c>
      <c r="AQ253" s="148"/>
      <c r="AR253" s="148" t="str">
        <f t="shared" si="29"/>
        <v xml:space="preserve"> </v>
      </c>
      <c r="AS253" s="148"/>
      <c r="AT253" s="148" t="str">
        <f t="shared" si="30"/>
        <v xml:space="preserve"> </v>
      </c>
      <c r="AU253" s="148" t="str">
        <f t="shared" si="31"/>
        <v xml:space="preserve"> </v>
      </c>
      <c r="AV253" s="148" t="str">
        <f>IF(OR(AQ253=" ",AQ253=0,AS253=" ",AS253=0)," ",IF(AND(AQ253=1,AS253=5),"BAJO",IF(AND(AQ253=2,AS253=5),"BAJO",IF(AND(AQ253=1,AS253=10),"BAJO",IF(AND(AQ253=2,AS253=10),"MODERADO",IF(AND(AQ253=1,AS253=20),"MODERADO",IF(AND(AQ253=3,AS253=5),"MODERADO",IF(AND(AQ253=4,AS253=5),"MODERADO",IF(AND(AQ253=5,AS253=5),"MODERADO",IF(AND(AQ253=2,AS253=20),"ALTO",IF(AND(AQ253=3,AS253=10),"ALTO",IF(AND(AQ253=4,AS253=10),"ALTO",IF(AND(AQ253=5,AS253=10),"ALTO",IF(AND(AQ253=3,AS253=20),"EXTREMO",IF(AND(AQ253=4,AS253=20),"EXTREMO",IF(AND(AQ253=5,AS253=20),"EXTREMO",VLOOKUP(AU253,[3]Evaluacion!R:S,2)))))))))))))))))</f>
        <v xml:space="preserve"> </v>
      </c>
      <c r="AW253" s="148"/>
      <c r="AX253" s="148"/>
      <c r="AY253" s="148"/>
      <c r="AZ253" s="148"/>
      <c r="BA253" s="148"/>
      <c r="BB253" s="148"/>
      <c r="BC253" s="148"/>
      <c r="BD253" s="153"/>
      <c r="BE253" s="148"/>
    </row>
    <row r="254" spans="1:57" ht="57" thickBot="1" x14ac:dyDescent="0.35">
      <c r="A254" s="137"/>
      <c r="B254" s="138"/>
      <c r="C254" s="151"/>
      <c r="D254" s="138"/>
      <c r="E254" s="185"/>
      <c r="F254" s="142"/>
      <c r="G254" s="140"/>
      <c r="H254" s="140"/>
      <c r="I254" s="140"/>
      <c r="J254" s="140"/>
      <c r="K254" s="140"/>
      <c r="L254" s="140"/>
      <c r="M254" s="140"/>
      <c r="N254" s="140"/>
      <c r="O254" s="140"/>
      <c r="P254" s="140"/>
      <c r="Q254" s="140"/>
      <c r="R254" s="140"/>
      <c r="S254" s="140"/>
      <c r="T254" s="140"/>
      <c r="U254" s="140"/>
      <c r="V254" s="140"/>
      <c r="W254" s="140"/>
      <c r="X254" s="140"/>
      <c r="Y254" s="140"/>
      <c r="Z254" s="148"/>
      <c r="AA254" s="148" t="str">
        <f t="shared" si="33"/>
        <v xml:space="preserve"> </v>
      </c>
      <c r="AB254" s="148"/>
      <c r="AC254" s="148" t="str">
        <f t="shared" si="34"/>
        <v xml:space="preserve"> </v>
      </c>
      <c r="AD254" s="149" t="str">
        <f t="shared" si="35"/>
        <v xml:space="preserve"> </v>
      </c>
      <c r="AE254" s="150" t="str">
        <f>IF(OR(Z254=" ",Z254=0,AB254=" ",AB254=0)," ",IF(AND(Z254=1,AB254=5),"BAJO",IF(AND(Z254=2,AB254=5),"BAJO",IF(AND(Z254=1,AB254=10),"BAJO",IF(AND(Z254=2,AB254=10),"MODERADO",IF(AND(Z254=1,AB254=20),"MODERADO",IF(AND(Z254=3,AB254=5),"MODERADO",IF(AND(Z254=4,AB254=5),"MODERADO",IF(AND(Z254=5,AB254=5),"MODERADO",IF(AND(Z254=2,AB254=20),"ALTO",IF(AND(Z254=3,AB254=10),"ALTO",IF(AND(Z254=4,AB254=10),"ALTO",IF(AND(Z254=5,AB254=10),"ALTO",IF(AND(Z254=3,AB254=20),"EXTREMO",IF(AND(Z254=4,AB254=20),"EXTREMO",IF(AND(Z254=5,AB254=20),"EXTREMO",VLOOKUP(AD254,[3]Evaluacion!A:B,2)))))))))))))))))</f>
        <v xml:space="preserve"> </v>
      </c>
      <c r="AF254" s="146"/>
      <c r="AG254" s="147"/>
      <c r="AH254" s="147"/>
      <c r="AI254" s="147"/>
      <c r="AJ254" s="147"/>
      <c r="AK254" s="147"/>
      <c r="AL254" s="147"/>
      <c r="AM254" s="147"/>
      <c r="AN254" s="147"/>
      <c r="AO254" s="147"/>
      <c r="AP254" s="163" t="str">
        <f t="shared" si="28"/>
        <v>DISMINUYE CERO PUNTOS</v>
      </c>
      <c r="AQ254" s="148"/>
      <c r="AR254" s="148" t="str">
        <f t="shared" si="29"/>
        <v xml:space="preserve"> </v>
      </c>
      <c r="AS254" s="148"/>
      <c r="AT254" s="148" t="str">
        <f t="shared" si="30"/>
        <v xml:space="preserve"> </v>
      </c>
      <c r="AU254" s="148" t="str">
        <f t="shared" si="31"/>
        <v xml:space="preserve"> </v>
      </c>
      <c r="AV254" s="148" t="str">
        <f>IF(OR(AQ254=" ",AQ254=0,AS254=" ",AS254=0)," ",IF(AND(AQ254=1,AS254=5),"BAJO",IF(AND(AQ254=2,AS254=5),"BAJO",IF(AND(AQ254=1,AS254=10),"BAJO",IF(AND(AQ254=2,AS254=10),"MODERADO",IF(AND(AQ254=1,AS254=20),"MODERADO",IF(AND(AQ254=3,AS254=5),"MODERADO",IF(AND(AQ254=4,AS254=5),"MODERADO",IF(AND(AQ254=5,AS254=5),"MODERADO",IF(AND(AQ254=2,AS254=20),"ALTO",IF(AND(AQ254=3,AS254=10),"ALTO",IF(AND(AQ254=4,AS254=10),"ALTO",IF(AND(AQ254=5,AS254=10),"ALTO",IF(AND(AQ254=3,AS254=20),"EXTREMO",IF(AND(AQ254=4,AS254=20),"EXTREMO",IF(AND(AQ254=5,AS254=20),"EXTREMO",VLOOKUP(AU254,[3]Evaluacion!R:S,2)))))))))))))))))</f>
        <v xml:space="preserve"> </v>
      </c>
      <c r="AW254" s="148"/>
      <c r="AX254" s="148"/>
      <c r="AY254" s="148"/>
      <c r="AZ254" s="148"/>
      <c r="BA254" s="148"/>
      <c r="BB254" s="148"/>
      <c r="BC254" s="148"/>
      <c r="BD254" s="153"/>
      <c r="BE254" s="148"/>
    </row>
    <row r="255" spans="1:57" ht="57" thickBot="1" x14ac:dyDescent="0.35">
      <c r="A255" s="137"/>
      <c r="B255" s="138"/>
      <c r="C255" s="151"/>
      <c r="D255" s="138"/>
      <c r="E255" s="185"/>
      <c r="F255" s="142"/>
      <c r="G255" s="140"/>
      <c r="H255" s="140"/>
      <c r="I255" s="140"/>
      <c r="J255" s="140"/>
      <c r="K255" s="140"/>
      <c r="L255" s="140"/>
      <c r="M255" s="140"/>
      <c r="N255" s="140"/>
      <c r="O255" s="140"/>
      <c r="P255" s="140"/>
      <c r="Q255" s="140"/>
      <c r="R255" s="140"/>
      <c r="S255" s="140"/>
      <c r="T255" s="140"/>
      <c r="U255" s="140"/>
      <c r="V255" s="140"/>
      <c r="W255" s="140"/>
      <c r="X255" s="140"/>
      <c r="Y255" s="140"/>
      <c r="Z255" s="148"/>
      <c r="AA255" s="148" t="str">
        <f t="shared" si="33"/>
        <v xml:space="preserve"> </v>
      </c>
      <c r="AB255" s="148"/>
      <c r="AC255" s="148" t="str">
        <f t="shared" si="34"/>
        <v xml:space="preserve"> </v>
      </c>
      <c r="AD255" s="149" t="str">
        <f t="shared" si="35"/>
        <v xml:space="preserve"> </v>
      </c>
      <c r="AE255" s="150" t="str">
        <f>IF(OR(Z255=" ",Z255=0,AB255=" ",AB255=0)," ",IF(AND(Z255=1,AB255=5),"BAJO",IF(AND(Z255=2,AB255=5),"BAJO",IF(AND(Z255=1,AB255=10),"BAJO",IF(AND(Z255=2,AB255=10),"MODERADO",IF(AND(Z255=1,AB255=20),"MODERADO",IF(AND(Z255=3,AB255=5),"MODERADO",IF(AND(Z255=4,AB255=5),"MODERADO",IF(AND(Z255=5,AB255=5),"MODERADO",IF(AND(Z255=2,AB255=20),"ALTO",IF(AND(Z255=3,AB255=10),"ALTO",IF(AND(Z255=4,AB255=10),"ALTO",IF(AND(Z255=5,AB255=10),"ALTO",IF(AND(Z255=3,AB255=20),"EXTREMO",IF(AND(Z255=4,AB255=20),"EXTREMO",IF(AND(Z255=5,AB255=20),"EXTREMO",VLOOKUP(AD255,[3]Evaluacion!A:B,2)))))))))))))))))</f>
        <v xml:space="preserve"> </v>
      </c>
      <c r="AF255" s="146"/>
      <c r="AG255" s="147"/>
      <c r="AH255" s="147"/>
      <c r="AI255" s="147"/>
      <c r="AJ255" s="147"/>
      <c r="AK255" s="147"/>
      <c r="AL255" s="147"/>
      <c r="AM255" s="147"/>
      <c r="AN255" s="147"/>
      <c r="AO255" s="147"/>
      <c r="AP255" s="163" t="str">
        <f t="shared" si="28"/>
        <v>DISMINUYE CERO PUNTOS</v>
      </c>
      <c r="AQ255" s="148"/>
      <c r="AR255" s="148" t="str">
        <f t="shared" si="29"/>
        <v xml:space="preserve"> </v>
      </c>
      <c r="AS255" s="148"/>
      <c r="AT255" s="148" t="str">
        <f t="shared" si="30"/>
        <v xml:space="preserve"> </v>
      </c>
      <c r="AU255" s="148" t="str">
        <f t="shared" si="31"/>
        <v xml:space="preserve"> </v>
      </c>
      <c r="AV255" s="148" t="str">
        <f>IF(OR(AQ255=" ",AQ255=0,AS255=" ",AS255=0)," ",IF(AND(AQ255=1,AS255=5),"BAJO",IF(AND(AQ255=2,AS255=5),"BAJO",IF(AND(AQ255=1,AS255=10),"BAJO",IF(AND(AQ255=2,AS255=10),"MODERADO",IF(AND(AQ255=1,AS255=20),"MODERADO",IF(AND(AQ255=3,AS255=5),"MODERADO",IF(AND(AQ255=4,AS255=5),"MODERADO",IF(AND(AQ255=5,AS255=5),"MODERADO",IF(AND(AQ255=2,AS255=20),"ALTO",IF(AND(AQ255=3,AS255=10),"ALTO",IF(AND(AQ255=4,AS255=10),"ALTO",IF(AND(AQ255=5,AS255=10),"ALTO",IF(AND(AQ255=3,AS255=20),"EXTREMO",IF(AND(AQ255=4,AS255=20),"EXTREMO",IF(AND(AQ255=5,AS255=20),"EXTREMO",VLOOKUP(AU255,[3]Evaluacion!R:S,2)))))))))))))))))</f>
        <v xml:space="preserve"> </v>
      </c>
      <c r="AW255" s="148"/>
      <c r="AX255" s="148"/>
      <c r="AY255" s="148"/>
      <c r="AZ255" s="148"/>
      <c r="BA255" s="148"/>
      <c r="BB255" s="148"/>
      <c r="BC255" s="148"/>
      <c r="BD255" s="153"/>
      <c r="BE255" s="148"/>
    </row>
    <row r="256" spans="1:57" ht="57" thickBot="1" x14ac:dyDescent="0.35">
      <c r="A256" s="137"/>
      <c r="B256" s="138"/>
      <c r="C256" s="151"/>
      <c r="D256" s="138"/>
      <c r="E256" s="185"/>
      <c r="F256" s="142"/>
      <c r="G256" s="140"/>
      <c r="H256" s="140"/>
      <c r="I256" s="140"/>
      <c r="J256" s="140"/>
      <c r="K256" s="140"/>
      <c r="L256" s="140"/>
      <c r="M256" s="140"/>
      <c r="N256" s="140"/>
      <c r="O256" s="140"/>
      <c r="P256" s="140"/>
      <c r="Q256" s="140"/>
      <c r="R256" s="140"/>
      <c r="S256" s="140"/>
      <c r="T256" s="140"/>
      <c r="U256" s="140"/>
      <c r="V256" s="140"/>
      <c r="W256" s="140"/>
      <c r="X256" s="140"/>
      <c r="Y256" s="140"/>
      <c r="Z256" s="148"/>
      <c r="AA256" s="148" t="str">
        <f t="shared" si="33"/>
        <v xml:space="preserve"> </v>
      </c>
      <c r="AB256" s="148"/>
      <c r="AC256" s="148" t="str">
        <f t="shared" si="34"/>
        <v xml:space="preserve"> </v>
      </c>
      <c r="AD256" s="149" t="str">
        <f t="shared" si="35"/>
        <v xml:space="preserve"> </v>
      </c>
      <c r="AE256" s="150" t="str">
        <f>IF(OR(Z256=" ",Z256=0,AB256=" ",AB256=0)," ",IF(AND(Z256=1,AB256=5),"BAJO",IF(AND(Z256=2,AB256=5),"BAJO",IF(AND(Z256=1,AB256=10),"BAJO",IF(AND(Z256=2,AB256=10),"MODERADO",IF(AND(Z256=1,AB256=20),"MODERADO",IF(AND(Z256=3,AB256=5),"MODERADO",IF(AND(Z256=4,AB256=5),"MODERADO",IF(AND(Z256=5,AB256=5),"MODERADO",IF(AND(Z256=2,AB256=20),"ALTO",IF(AND(Z256=3,AB256=10),"ALTO",IF(AND(Z256=4,AB256=10),"ALTO",IF(AND(Z256=5,AB256=10),"ALTO",IF(AND(Z256=3,AB256=20),"EXTREMO",IF(AND(Z256=4,AB256=20),"EXTREMO",IF(AND(Z256=5,AB256=20),"EXTREMO",VLOOKUP(AD256,[3]Evaluacion!A:B,2)))))))))))))))))</f>
        <v xml:space="preserve"> </v>
      </c>
      <c r="AF256" s="164"/>
      <c r="AG256" s="147"/>
      <c r="AH256" s="147"/>
      <c r="AI256" s="147"/>
      <c r="AJ256" s="147"/>
      <c r="AK256" s="147"/>
      <c r="AL256" s="147"/>
      <c r="AM256" s="147"/>
      <c r="AN256" s="147"/>
      <c r="AO256" s="147"/>
      <c r="AP256" s="163" t="str">
        <f t="shared" si="28"/>
        <v>DISMINUYE CERO PUNTOS</v>
      </c>
      <c r="AQ256" s="148"/>
      <c r="AR256" s="148" t="str">
        <f t="shared" si="29"/>
        <v xml:space="preserve"> </v>
      </c>
      <c r="AS256" s="148"/>
      <c r="AT256" s="148" t="str">
        <f t="shared" si="30"/>
        <v xml:space="preserve"> </v>
      </c>
      <c r="AU256" s="148" t="str">
        <f t="shared" si="31"/>
        <v xml:space="preserve"> </v>
      </c>
      <c r="AV256" s="148" t="str">
        <f>IF(OR(AQ256=" ",AQ256=0,AS256=" ",AS256=0)," ",IF(AND(AQ256=1,AS256=5),"BAJO",IF(AND(AQ256=2,AS256=5),"BAJO",IF(AND(AQ256=1,AS256=10),"BAJO",IF(AND(AQ256=2,AS256=10),"MODERADO",IF(AND(AQ256=1,AS256=20),"MODERADO",IF(AND(AQ256=3,AS256=5),"MODERADO",IF(AND(AQ256=4,AS256=5),"MODERADO",IF(AND(AQ256=5,AS256=5),"MODERADO",IF(AND(AQ256=2,AS256=20),"ALTO",IF(AND(AQ256=3,AS256=10),"ALTO",IF(AND(AQ256=4,AS256=10),"ALTO",IF(AND(AQ256=5,AS256=10),"ALTO",IF(AND(AQ256=3,AS256=20),"EXTREMO",IF(AND(AQ256=4,AS256=20),"EXTREMO",IF(AND(AQ256=5,AS256=20),"EXTREMO",VLOOKUP(AU256,[3]Evaluacion!R:S,2)))))))))))))))))</f>
        <v xml:space="preserve"> </v>
      </c>
      <c r="AW256" s="148"/>
      <c r="AX256" s="148"/>
      <c r="AY256" s="148"/>
      <c r="AZ256" s="148"/>
      <c r="BA256" s="148"/>
      <c r="BB256" s="148"/>
      <c r="BC256" s="148"/>
      <c r="BD256" s="153"/>
      <c r="BE256" s="148"/>
    </row>
    <row r="257" spans="1:57" ht="57" thickBot="1" x14ac:dyDescent="0.35">
      <c r="A257" s="137"/>
      <c r="B257" s="138"/>
      <c r="C257" s="151"/>
      <c r="D257" s="138"/>
      <c r="E257" s="185"/>
      <c r="F257" s="142"/>
      <c r="G257" s="140"/>
      <c r="H257" s="140"/>
      <c r="I257" s="140"/>
      <c r="J257" s="140"/>
      <c r="K257" s="140"/>
      <c r="L257" s="140"/>
      <c r="M257" s="140"/>
      <c r="N257" s="140"/>
      <c r="O257" s="140"/>
      <c r="P257" s="140"/>
      <c r="Q257" s="140"/>
      <c r="R257" s="140"/>
      <c r="S257" s="140"/>
      <c r="T257" s="140"/>
      <c r="U257" s="140"/>
      <c r="V257" s="140"/>
      <c r="W257" s="140"/>
      <c r="X257" s="140"/>
      <c r="Y257" s="140"/>
      <c r="Z257" s="148"/>
      <c r="AA257" s="148" t="str">
        <f t="shared" si="33"/>
        <v xml:space="preserve"> </v>
      </c>
      <c r="AB257" s="148"/>
      <c r="AC257" s="148" t="str">
        <f t="shared" si="34"/>
        <v xml:space="preserve"> </v>
      </c>
      <c r="AD257" s="149" t="str">
        <f t="shared" si="35"/>
        <v xml:space="preserve"> </v>
      </c>
      <c r="AE257" s="150" t="str">
        <f>IF(OR(Z257=" ",Z257=0,AB257=" ",AB257=0)," ",IF(AND(Z257=1,AB257=5),"BAJO",IF(AND(Z257=2,AB257=5),"BAJO",IF(AND(Z257=1,AB257=10),"BAJO",IF(AND(Z257=2,AB257=10),"MODERADO",IF(AND(Z257=1,AB257=20),"MODERADO",IF(AND(Z257=3,AB257=5),"MODERADO",IF(AND(Z257=4,AB257=5),"MODERADO",IF(AND(Z257=5,AB257=5),"MODERADO",IF(AND(Z257=2,AB257=20),"ALTO",IF(AND(Z257=3,AB257=10),"ALTO",IF(AND(Z257=4,AB257=10),"ALTO",IF(AND(Z257=5,AB257=10),"ALTO",IF(AND(Z257=3,AB257=20),"EXTREMO",IF(AND(Z257=4,AB257=20),"EXTREMO",IF(AND(Z257=5,AB257=20),"EXTREMO",VLOOKUP(AD257,[3]Evaluacion!A:B,2)))))))))))))))))</f>
        <v xml:space="preserve"> </v>
      </c>
      <c r="AF257" s="164"/>
      <c r="AG257" s="147"/>
      <c r="AH257" s="147"/>
      <c r="AI257" s="147"/>
      <c r="AJ257" s="147"/>
      <c r="AK257" s="147"/>
      <c r="AL257" s="147"/>
      <c r="AM257" s="147"/>
      <c r="AN257" s="147"/>
      <c r="AO257" s="147"/>
      <c r="AP257" s="163" t="str">
        <f t="shared" si="28"/>
        <v>DISMINUYE CERO PUNTOS</v>
      </c>
      <c r="AQ257" s="148"/>
      <c r="AR257" s="148" t="str">
        <f t="shared" si="29"/>
        <v xml:space="preserve"> </v>
      </c>
      <c r="AS257" s="148"/>
      <c r="AT257" s="148" t="str">
        <f t="shared" si="30"/>
        <v xml:space="preserve"> </v>
      </c>
      <c r="AU257" s="148" t="str">
        <f t="shared" si="31"/>
        <v xml:space="preserve"> </v>
      </c>
      <c r="AV257" s="148" t="str">
        <f>IF(OR(AQ257=" ",AQ257=0,AS257=" ",AS257=0)," ",IF(AND(AQ257=1,AS257=5),"BAJO",IF(AND(AQ257=2,AS257=5),"BAJO",IF(AND(AQ257=1,AS257=10),"BAJO",IF(AND(AQ257=2,AS257=10),"MODERADO",IF(AND(AQ257=1,AS257=20),"MODERADO",IF(AND(AQ257=3,AS257=5),"MODERADO",IF(AND(AQ257=4,AS257=5),"MODERADO",IF(AND(AQ257=5,AS257=5),"MODERADO",IF(AND(AQ257=2,AS257=20),"ALTO",IF(AND(AQ257=3,AS257=10),"ALTO",IF(AND(AQ257=4,AS257=10),"ALTO",IF(AND(AQ257=5,AS257=10),"ALTO",IF(AND(AQ257=3,AS257=20),"EXTREMO",IF(AND(AQ257=4,AS257=20),"EXTREMO",IF(AND(AQ257=5,AS257=20),"EXTREMO",VLOOKUP(AU257,[3]Evaluacion!R:S,2)))))))))))))))))</f>
        <v xml:space="preserve"> </v>
      </c>
      <c r="AW257" s="148"/>
      <c r="AX257" s="148"/>
      <c r="AY257" s="148"/>
      <c r="AZ257" s="148"/>
      <c r="BA257" s="148"/>
      <c r="BB257" s="148"/>
      <c r="BC257" s="148"/>
      <c r="BD257" s="153"/>
      <c r="BE257" s="148"/>
    </row>
    <row r="258" spans="1:57" ht="57" thickBot="1" x14ac:dyDescent="0.35">
      <c r="A258" s="137"/>
      <c r="B258" s="138"/>
      <c r="C258" s="151"/>
      <c r="D258" s="138"/>
      <c r="E258" s="185"/>
      <c r="F258" s="142"/>
      <c r="G258" s="140"/>
      <c r="H258" s="140"/>
      <c r="I258" s="140"/>
      <c r="J258" s="140"/>
      <c r="K258" s="140"/>
      <c r="L258" s="140"/>
      <c r="M258" s="140"/>
      <c r="N258" s="140"/>
      <c r="O258" s="140"/>
      <c r="P258" s="140"/>
      <c r="Q258" s="140"/>
      <c r="R258" s="140"/>
      <c r="S258" s="140"/>
      <c r="T258" s="140"/>
      <c r="U258" s="140"/>
      <c r="V258" s="140"/>
      <c r="W258" s="140"/>
      <c r="X258" s="140"/>
      <c r="Y258" s="140"/>
      <c r="Z258" s="148"/>
      <c r="AA258" s="148" t="str">
        <f t="shared" si="33"/>
        <v xml:space="preserve"> </v>
      </c>
      <c r="AB258" s="148"/>
      <c r="AC258" s="148" t="str">
        <f t="shared" si="34"/>
        <v xml:space="preserve"> </v>
      </c>
      <c r="AD258" s="149" t="str">
        <f t="shared" si="35"/>
        <v xml:space="preserve"> </v>
      </c>
      <c r="AE258" s="150" t="str">
        <f>IF(OR(Z258=" ",Z258=0,AB258=" ",AB258=0)," ",IF(AND(Z258=1,AB258=5),"BAJO",IF(AND(Z258=2,AB258=5),"BAJO",IF(AND(Z258=1,AB258=10),"BAJO",IF(AND(Z258=2,AB258=10),"MODERADO",IF(AND(Z258=1,AB258=20),"MODERADO",IF(AND(Z258=3,AB258=5),"MODERADO",IF(AND(Z258=4,AB258=5),"MODERADO",IF(AND(Z258=5,AB258=5),"MODERADO",IF(AND(Z258=2,AB258=20),"ALTO",IF(AND(Z258=3,AB258=10),"ALTO",IF(AND(Z258=4,AB258=10),"ALTO",IF(AND(Z258=5,AB258=10),"ALTO",IF(AND(Z258=3,AB258=20),"EXTREMO",IF(AND(Z258=4,AB258=20),"EXTREMO",IF(AND(Z258=5,AB258=20),"EXTREMO",VLOOKUP(AD258,[3]Evaluacion!A:B,2)))))))))))))))))</f>
        <v xml:space="preserve"> </v>
      </c>
      <c r="AF258" s="164"/>
      <c r="AG258" s="147"/>
      <c r="AH258" s="147"/>
      <c r="AI258" s="147"/>
      <c r="AJ258" s="147"/>
      <c r="AK258" s="147"/>
      <c r="AL258" s="147"/>
      <c r="AM258" s="147"/>
      <c r="AN258" s="147"/>
      <c r="AO258" s="147"/>
      <c r="AP258" s="163" t="str">
        <f t="shared" ref="AP258:AP321" si="36">IF(AO258=" "," ",IF(AO258&lt;=50,"DISMINUYE CERO PUNTOS",IF(AO258&lt;=75,"DISMINUYE UN PUNTO",IF(AO258&lt;=100,"DISMINUYE DOS PUNTOS"))))</f>
        <v>DISMINUYE CERO PUNTOS</v>
      </c>
      <c r="AQ258" s="148"/>
      <c r="AR258" s="148" t="str">
        <f t="shared" ref="AR258:AR321" si="37">IF(AQ258=1,"RARA VEZ",IF(AQ258=2,"IMPROBABLE",IF(AQ258=3,"POSIBLE",IF(AQ258=4,"PROBABLE",IF(AQ258=5,"CASI SEGURO"," ")))))</f>
        <v xml:space="preserve"> </v>
      </c>
      <c r="AS258" s="148"/>
      <c r="AT258" s="148" t="str">
        <f t="shared" ref="AT258:AT321" si="38">IF(AS258=5,"MODERADO",IF(AS258=10,"MAYOR",IF(AS258=20,"CATASTRÓFICO"," ")))</f>
        <v xml:space="preserve"> </v>
      </c>
      <c r="AU258" s="148" t="str">
        <f t="shared" ref="AU258:AU321" si="39">IF(OR(AQ258=" ",AQ258=0,AS258=" ",AS258=0)," ",AQ258*AS258)</f>
        <v xml:space="preserve"> </v>
      </c>
      <c r="AV258" s="148" t="str">
        <f>IF(OR(AQ258=" ",AQ258=0,AS258=" ",AS258=0)," ",IF(AND(AQ258=1,AS258=5),"BAJO",IF(AND(AQ258=2,AS258=5),"BAJO",IF(AND(AQ258=1,AS258=10),"BAJO",IF(AND(AQ258=2,AS258=10),"MODERADO",IF(AND(AQ258=1,AS258=20),"MODERADO",IF(AND(AQ258=3,AS258=5),"MODERADO",IF(AND(AQ258=4,AS258=5),"MODERADO",IF(AND(AQ258=5,AS258=5),"MODERADO",IF(AND(AQ258=2,AS258=20),"ALTO",IF(AND(AQ258=3,AS258=10),"ALTO",IF(AND(AQ258=4,AS258=10),"ALTO",IF(AND(AQ258=5,AS258=10),"ALTO",IF(AND(AQ258=3,AS258=20),"EXTREMO",IF(AND(AQ258=4,AS258=20),"EXTREMO",IF(AND(AQ258=5,AS258=20),"EXTREMO",VLOOKUP(AU258,[3]Evaluacion!R:S,2)))))))))))))))))</f>
        <v xml:space="preserve"> </v>
      </c>
      <c r="AW258" s="148"/>
      <c r="AX258" s="148"/>
      <c r="AY258" s="148"/>
      <c r="AZ258" s="148"/>
      <c r="BA258" s="148"/>
      <c r="BB258" s="148"/>
      <c r="BC258" s="148"/>
      <c r="BD258" s="153"/>
      <c r="BE258" s="148"/>
    </row>
    <row r="259" spans="1:57" ht="57" thickBot="1" x14ac:dyDescent="0.35">
      <c r="A259" s="137"/>
      <c r="B259" s="138"/>
      <c r="C259" s="151"/>
      <c r="D259" s="138"/>
      <c r="E259" s="185"/>
      <c r="F259" s="142"/>
      <c r="G259" s="140"/>
      <c r="H259" s="140"/>
      <c r="I259" s="140"/>
      <c r="J259" s="140"/>
      <c r="K259" s="140"/>
      <c r="L259" s="140"/>
      <c r="M259" s="140"/>
      <c r="N259" s="140"/>
      <c r="O259" s="140"/>
      <c r="P259" s="140"/>
      <c r="Q259" s="140"/>
      <c r="R259" s="140"/>
      <c r="S259" s="140"/>
      <c r="T259" s="140"/>
      <c r="U259" s="140"/>
      <c r="V259" s="140"/>
      <c r="W259" s="140"/>
      <c r="X259" s="140"/>
      <c r="Y259" s="140"/>
      <c r="Z259" s="148"/>
      <c r="AA259" s="148" t="str">
        <f t="shared" si="33"/>
        <v xml:space="preserve"> </v>
      </c>
      <c r="AB259" s="148"/>
      <c r="AC259" s="148" t="str">
        <f t="shared" si="34"/>
        <v xml:space="preserve"> </v>
      </c>
      <c r="AD259" s="149" t="str">
        <f t="shared" si="35"/>
        <v xml:space="preserve"> </v>
      </c>
      <c r="AE259" s="150" t="str">
        <f>IF(OR(Z259=" ",Z259=0,AB259=" ",AB259=0)," ",IF(AND(Z259=1,AB259=5),"BAJO",IF(AND(Z259=2,AB259=5),"BAJO",IF(AND(Z259=1,AB259=10),"BAJO",IF(AND(Z259=2,AB259=10),"MODERADO",IF(AND(Z259=1,AB259=20),"MODERADO",IF(AND(Z259=3,AB259=5),"MODERADO",IF(AND(Z259=4,AB259=5),"MODERADO",IF(AND(Z259=5,AB259=5),"MODERADO",IF(AND(Z259=2,AB259=20),"ALTO",IF(AND(Z259=3,AB259=10),"ALTO",IF(AND(Z259=4,AB259=10),"ALTO",IF(AND(Z259=5,AB259=10),"ALTO",IF(AND(Z259=3,AB259=20),"EXTREMO",IF(AND(Z259=4,AB259=20),"EXTREMO",IF(AND(Z259=5,AB259=20),"EXTREMO",VLOOKUP(AD259,[3]Evaluacion!A:B,2)))))))))))))))))</f>
        <v xml:space="preserve"> </v>
      </c>
      <c r="AF259" s="164"/>
      <c r="AG259" s="147"/>
      <c r="AH259" s="147"/>
      <c r="AI259" s="147"/>
      <c r="AJ259" s="147"/>
      <c r="AK259" s="147"/>
      <c r="AL259" s="147"/>
      <c r="AM259" s="147"/>
      <c r="AN259" s="147"/>
      <c r="AO259" s="147"/>
      <c r="AP259" s="163" t="str">
        <f t="shared" si="36"/>
        <v>DISMINUYE CERO PUNTOS</v>
      </c>
      <c r="AQ259" s="148"/>
      <c r="AR259" s="148" t="str">
        <f t="shared" si="37"/>
        <v xml:space="preserve"> </v>
      </c>
      <c r="AS259" s="148"/>
      <c r="AT259" s="148" t="str">
        <f t="shared" si="38"/>
        <v xml:space="preserve"> </v>
      </c>
      <c r="AU259" s="148" t="str">
        <f t="shared" si="39"/>
        <v xml:space="preserve"> </v>
      </c>
      <c r="AV259" s="148" t="str">
        <f>IF(OR(AQ259=" ",AQ259=0,AS259=" ",AS259=0)," ",IF(AND(AQ259=1,AS259=5),"BAJO",IF(AND(AQ259=2,AS259=5),"BAJO",IF(AND(AQ259=1,AS259=10),"BAJO",IF(AND(AQ259=2,AS259=10),"MODERADO",IF(AND(AQ259=1,AS259=20),"MODERADO",IF(AND(AQ259=3,AS259=5),"MODERADO",IF(AND(AQ259=4,AS259=5),"MODERADO",IF(AND(AQ259=5,AS259=5),"MODERADO",IF(AND(AQ259=2,AS259=20),"ALTO",IF(AND(AQ259=3,AS259=10),"ALTO",IF(AND(AQ259=4,AS259=10),"ALTO",IF(AND(AQ259=5,AS259=10),"ALTO",IF(AND(AQ259=3,AS259=20),"EXTREMO",IF(AND(AQ259=4,AS259=20),"EXTREMO",IF(AND(AQ259=5,AS259=20),"EXTREMO",VLOOKUP(AU259,[3]Evaluacion!R:S,2)))))))))))))))))</f>
        <v xml:space="preserve"> </v>
      </c>
      <c r="AW259" s="148"/>
      <c r="AX259" s="148"/>
      <c r="AY259" s="148"/>
      <c r="AZ259" s="148"/>
      <c r="BA259" s="148"/>
      <c r="BB259" s="148"/>
      <c r="BC259" s="148"/>
      <c r="BD259" s="153"/>
      <c r="BE259" s="148"/>
    </row>
    <row r="260" spans="1:57" ht="57" thickBot="1" x14ac:dyDescent="0.35">
      <c r="A260" s="137"/>
      <c r="B260" s="138"/>
      <c r="C260" s="151"/>
      <c r="D260" s="138"/>
      <c r="E260" s="185"/>
      <c r="F260" s="142"/>
      <c r="G260" s="140"/>
      <c r="H260" s="140"/>
      <c r="I260" s="140"/>
      <c r="J260" s="140"/>
      <c r="K260" s="140"/>
      <c r="L260" s="140"/>
      <c r="M260" s="140"/>
      <c r="N260" s="140"/>
      <c r="O260" s="140"/>
      <c r="P260" s="140"/>
      <c r="Q260" s="140"/>
      <c r="R260" s="140"/>
      <c r="S260" s="140"/>
      <c r="T260" s="140"/>
      <c r="U260" s="140"/>
      <c r="V260" s="140"/>
      <c r="W260" s="140"/>
      <c r="X260" s="140"/>
      <c r="Y260" s="140"/>
      <c r="Z260" s="148"/>
      <c r="AA260" s="148" t="str">
        <f t="shared" si="33"/>
        <v xml:space="preserve"> </v>
      </c>
      <c r="AB260" s="148"/>
      <c r="AC260" s="148" t="str">
        <f t="shared" si="34"/>
        <v xml:space="preserve"> </v>
      </c>
      <c r="AD260" s="149" t="str">
        <f t="shared" si="35"/>
        <v xml:space="preserve"> </v>
      </c>
      <c r="AE260" s="150" t="str">
        <f>IF(OR(Z260=" ",Z260=0,AB260=" ",AB260=0)," ",IF(AND(Z260=1,AB260=5),"BAJO",IF(AND(Z260=2,AB260=5),"BAJO",IF(AND(Z260=1,AB260=10),"BAJO",IF(AND(Z260=2,AB260=10),"MODERADO",IF(AND(Z260=1,AB260=20),"MODERADO",IF(AND(Z260=3,AB260=5),"MODERADO",IF(AND(Z260=4,AB260=5),"MODERADO",IF(AND(Z260=5,AB260=5),"MODERADO",IF(AND(Z260=2,AB260=20),"ALTO",IF(AND(Z260=3,AB260=10),"ALTO",IF(AND(Z260=4,AB260=10),"ALTO",IF(AND(Z260=5,AB260=10),"ALTO",IF(AND(Z260=3,AB260=20),"EXTREMO",IF(AND(Z260=4,AB260=20),"EXTREMO",IF(AND(Z260=5,AB260=20),"EXTREMO",VLOOKUP(AD260,[3]Evaluacion!A:B,2)))))))))))))))))</f>
        <v xml:space="preserve"> </v>
      </c>
      <c r="AF260" s="164"/>
      <c r="AG260" s="147"/>
      <c r="AH260" s="147"/>
      <c r="AI260" s="147"/>
      <c r="AJ260" s="147"/>
      <c r="AK260" s="147"/>
      <c r="AL260" s="147"/>
      <c r="AM260" s="147"/>
      <c r="AN260" s="147"/>
      <c r="AO260" s="147"/>
      <c r="AP260" s="163" t="str">
        <f t="shared" si="36"/>
        <v>DISMINUYE CERO PUNTOS</v>
      </c>
      <c r="AQ260" s="148"/>
      <c r="AR260" s="148" t="str">
        <f t="shared" si="37"/>
        <v xml:space="preserve"> </v>
      </c>
      <c r="AS260" s="148"/>
      <c r="AT260" s="148" t="str">
        <f t="shared" si="38"/>
        <v xml:space="preserve"> </v>
      </c>
      <c r="AU260" s="148" t="str">
        <f t="shared" si="39"/>
        <v xml:space="preserve"> </v>
      </c>
      <c r="AV260" s="148" t="str">
        <f>IF(OR(AQ260=" ",AQ260=0,AS260=" ",AS260=0)," ",IF(AND(AQ260=1,AS260=5),"BAJO",IF(AND(AQ260=2,AS260=5),"BAJO",IF(AND(AQ260=1,AS260=10),"BAJO",IF(AND(AQ260=2,AS260=10),"MODERADO",IF(AND(AQ260=1,AS260=20),"MODERADO",IF(AND(AQ260=3,AS260=5),"MODERADO",IF(AND(AQ260=4,AS260=5),"MODERADO",IF(AND(AQ260=5,AS260=5),"MODERADO",IF(AND(AQ260=2,AS260=20),"ALTO",IF(AND(AQ260=3,AS260=10),"ALTO",IF(AND(AQ260=4,AS260=10),"ALTO",IF(AND(AQ260=5,AS260=10),"ALTO",IF(AND(AQ260=3,AS260=20),"EXTREMO",IF(AND(AQ260=4,AS260=20),"EXTREMO",IF(AND(AQ260=5,AS260=20),"EXTREMO",VLOOKUP(AU260,[3]Evaluacion!R:S,2)))))))))))))))))</f>
        <v xml:space="preserve"> </v>
      </c>
      <c r="AW260" s="148"/>
      <c r="AX260" s="148"/>
      <c r="AY260" s="148"/>
      <c r="AZ260" s="148"/>
      <c r="BA260" s="148"/>
      <c r="BB260" s="148"/>
      <c r="BC260" s="148"/>
      <c r="BD260" s="153"/>
      <c r="BE260" s="148"/>
    </row>
    <row r="261" spans="1:57" ht="57" thickBot="1" x14ac:dyDescent="0.35">
      <c r="A261" s="137"/>
      <c r="B261" s="138"/>
      <c r="C261" s="151"/>
      <c r="D261" s="138"/>
      <c r="E261" s="185"/>
      <c r="F261" s="142"/>
      <c r="G261" s="140"/>
      <c r="H261" s="140"/>
      <c r="I261" s="140"/>
      <c r="J261" s="140"/>
      <c r="K261" s="140"/>
      <c r="L261" s="140"/>
      <c r="M261" s="140"/>
      <c r="N261" s="140"/>
      <c r="O261" s="140"/>
      <c r="P261" s="140"/>
      <c r="Q261" s="140"/>
      <c r="R261" s="140"/>
      <c r="S261" s="140"/>
      <c r="T261" s="140"/>
      <c r="U261" s="140"/>
      <c r="V261" s="140"/>
      <c r="W261" s="140"/>
      <c r="X261" s="140"/>
      <c r="Y261" s="140"/>
      <c r="Z261" s="148"/>
      <c r="AA261" s="148" t="str">
        <f t="shared" si="33"/>
        <v xml:space="preserve"> </v>
      </c>
      <c r="AB261" s="148"/>
      <c r="AC261" s="148" t="str">
        <f t="shared" si="34"/>
        <v xml:space="preserve"> </v>
      </c>
      <c r="AD261" s="149" t="str">
        <f t="shared" si="35"/>
        <v xml:space="preserve"> </v>
      </c>
      <c r="AE261" s="150" t="str">
        <f>IF(OR(Z261=" ",Z261=0,AB261=" ",AB261=0)," ",IF(AND(Z261=1,AB261=5),"BAJO",IF(AND(Z261=2,AB261=5),"BAJO",IF(AND(Z261=1,AB261=10),"BAJO",IF(AND(Z261=2,AB261=10),"MODERADO",IF(AND(Z261=1,AB261=20),"MODERADO",IF(AND(Z261=3,AB261=5),"MODERADO",IF(AND(Z261=4,AB261=5),"MODERADO",IF(AND(Z261=5,AB261=5),"MODERADO",IF(AND(Z261=2,AB261=20),"ALTO",IF(AND(Z261=3,AB261=10),"ALTO",IF(AND(Z261=4,AB261=10),"ALTO",IF(AND(Z261=5,AB261=10),"ALTO",IF(AND(Z261=3,AB261=20),"EXTREMO",IF(AND(Z261=4,AB261=20),"EXTREMO",IF(AND(Z261=5,AB261=20),"EXTREMO",VLOOKUP(AD261,[3]Evaluacion!A:B,2)))))))))))))))))</f>
        <v xml:space="preserve"> </v>
      </c>
      <c r="AF261" s="164"/>
      <c r="AG261" s="147"/>
      <c r="AH261" s="147"/>
      <c r="AI261" s="147"/>
      <c r="AJ261" s="147"/>
      <c r="AK261" s="147"/>
      <c r="AL261" s="147"/>
      <c r="AM261" s="147"/>
      <c r="AN261" s="147"/>
      <c r="AO261" s="147"/>
      <c r="AP261" s="163" t="str">
        <f t="shared" si="36"/>
        <v>DISMINUYE CERO PUNTOS</v>
      </c>
      <c r="AQ261" s="148"/>
      <c r="AR261" s="148" t="str">
        <f t="shared" si="37"/>
        <v xml:space="preserve"> </v>
      </c>
      <c r="AS261" s="148"/>
      <c r="AT261" s="148" t="str">
        <f t="shared" si="38"/>
        <v xml:space="preserve"> </v>
      </c>
      <c r="AU261" s="148" t="str">
        <f t="shared" si="39"/>
        <v xml:space="preserve"> </v>
      </c>
      <c r="AV261" s="148" t="str">
        <f>IF(OR(AQ261=" ",AQ261=0,AS261=" ",AS261=0)," ",IF(AND(AQ261=1,AS261=5),"BAJO",IF(AND(AQ261=2,AS261=5),"BAJO",IF(AND(AQ261=1,AS261=10),"BAJO",IF(AND(AQ261=2,AS261=10),"MODERADO",IF(AND(AQ261=1,AS261=20),"MODERADO",IF(AND(AQ261=3,AS261=5),"MODERADO",IF(AND(AQ261=4,AS261=5),"MODERADO",IF(AND(AQ261=5,AS261=5),"MODERADO",IF(AND(AQ261=2,AS261=20),"ALTO",IF(AND(AQ261=3,AS261=10),"ALTO",IF(AND(AQ261=4,AS261=10),"ALTO",IF(AND(AQ261=5,AS261=10),"ALTO",IF(AND(AQ261=3,AS261=20),"EXTREMO",IF(AND(AQ261=4,AS261=20),"EXTREMO",IF(AND(AQ261=5,AS261=20),"EXTREMO",VLOOKUP(AU261,[3]Evaluacion!R:S,2)))))))))))))))))</f>
        <v xml:space="preserve"> </v>
      </c>
      <c r="AW261" s="148"/>
      <c r="AX261" s="148"/>
      <c r="AY261" s="148"/>
      <c r="AZ261" s="148"/>
      <c r="BA261" s="148"/>
      <c r="BB261" s="148"/>
      <c r="BC261" s="148"/>
      <c r="BD261" s="153"/>
      <c r="BE261" s="148"/>
    </row>
    <row r="262" spans="1:57" ht="57" thickBot="1" x14ac:dyDescent="0.35">
      <c r="A262" s="137"/>
      <c r="B262" s="138"/>
      <c r="C262" s="151"/>
      <c r="D262" s="138"/>
      <c r="E262" s="185"/>
      <c r="F262" s="142"/>
      <c r="G262" s="140"/>
      <c r="H262" s="140"/>
      <c r="I262" s="140"/>
      <c r="J262" s="140"/>
      <c r="K262" s="140"/>
      <c r="L262" s="140"/>
      <c r="M262" s="140"/>
      <c r="N262" s="140"/>
      <c r="O262" s="140"/>
      <c r="P262" s="140"/>
      <c r="Q262" s="140"/>
      <c r="R262" s="140"/>
      <c r="S262" s="140"/>
      <c r="T262" s="140"/>
      <c r="U262" s="140"/>
      <c r="V262" s="140"/>
      <c r="W262" s="140"/>
      <c r="X262" s="140"/>
      <c r="Y262" s="140"/>
      <c r="Z262" s="148"/>
      <c r="AA262" s="148" t="str">
        <f t="shared" si="33"/>
        <v xml:space="preserve"> </v>
      </c>
      <c r="AB262" s="148"/>
      <c r="AC262" s="148" t="str">
        <f t="shared" si="34"/>
        <v xml:space="preserve"> </v>
      </c>
      <c r="AD262" s="149" t="str">
        <f t="shared" si="35"/>
        <v xml:space="preserve"> </v>
      </c>
      <c r="AE262" s="150" t="str">
        <f>IF(OR(Z262=" ",Z262=0,AB262=" ",AB262=0)," ",IF(AND(Z262=1,AB262=5),"BAJO",IF(AND(Z262=2,AB262=5),"BAJO",IF(AND(Z262=1,AB262=10),"BAJO",IF(AND(Z262=2,AB262=10),"MODERADO",IF(AND(Z262=1,AB262=20),"MODERADO",IF(AND(Z262=3,AB262=5),"MODERADO",IF(AND(Z262=4,AB262=5),"MODERADO",IF(AND(Z262=5,AB262=5),"MODERADO",IF(AND(Z262=2,AB262=20),"ALTO",IF(AND(Z262=3,AB262=10),"ALTO",IF(AND(Z262=4,AB262=10),"ALTO",IF(AND(Z262=5,AB262=10),"ALTO",IF(AND(Z262=3,AB262=20),"EXTREMO",IF(AND(Z262=4,AB262=20),"EXTREMO",IF(AND(Z262=5,AB262=20),"EXTREMO",VLOOKUP(AD262,[3]Evaluacion!A:B,2)))))))))))))))))</f>
        <v xml:space="preserve"> </v>
      </c>
      <c r="AF262" s="164"/>
      <c r="AG262" s="147"/>
      <c r="AH262" s="147"/>
      <c r="AI262" s="147"/>
      <c r="AJ262" s="147"/>
      <c r="AK262" s="147"/>
      <c r="AL262" s="147"/>
      <c r="AM262" s="147"/>
      <c r="AN262" s="147"/>
      <c r="AO262" s="147"/>
      <c r="AP262" s="163" t="str">
        <f t="shared" si="36"/>
        <v>DISMINUYE CERO PUNTOS</v>
      </c>
      <c r="AQ262" s="148"/>
      <c r="AR262" s="148" t="str">
        <f t="shared" si="37"/>
        <v xml:space="preserve"> </v>
      </c>
      <c r="AS262" s="148"/>
      <c r="AT262" s="148" t="str">
        <f t="shared" si="38"/>
        <v xml:space="preserve"> </v>
      </c>
      <c r="AU262" s="148" t="str">
        <f t="shared" si="39"/>
        <v xml:space="preserve"> </v>
      </c>
      <c r="AV262" s="148" t="str">
        <f>IF(OR(AQ262=" ",AQ262=0,AS262=" ",AS262=0)," ",IF(AND(AQ262=1,AS262=5),"BAJO",IF(AND(AQ262=2,AS262=5),"BAJO",IF(AND(AQ262=1,AS262=10),"BAJO",IF(AND(AQ262=2,AS262=10),"MODERADO",IF(AND(AQ262=1,AS262=20),"MODERADO",IF(AND(AQ262=3,AS262=5),"MODERADO",IF(AND(AQ262=4,AS262=5),"MODERADO",IF(AND(AQ262=5,AS262=5),"MODERADO",IF(AND(AQ262=2,AS262=20),"ALTO",IF(AND(AQ262=3,AS262=10),"ALTO",IF(AND(AQ262=4,AS262=10),"ALTO",IF(AND(AQ262=5,AS262=10),"ALTO",IF(AND(AQ262=3,AS262=20),"EXTREMO",IF(AND(AQ262=4,AS262=20),"EXTREMO",IF(AND(AQ262=5,AS262=20),"EXTREMO",VLOOKUP(AU262,[3]Evaluacion!R:S,2)))))))))))))))))</f>
        <v xml:space="preserve"> </v>
      </c>
      <c r="AW262" s="148"/>
      <c r="AX262" s="148"/>
      <c r="AY262" s="148"/>
      <c r="AZ262" s="148"/>
      <c r="BA262" s="148"/>
      <c r="BB262" s="148"/>
      <c r="BC262" s="148"/>
      <c r="BD262" s="153"/>
      <c r="BE262" s="148"/>
    </row>
    <row r="263" spans="1:57" ht="57" thickBot="1" x14ac:dyDescent="0.35">
      <c r="A263" s="137"/>
      <c r="B263" s="138"/>
      <c r="C263" s="151"/>
      <c r="D263" s="138"/>
      <c r="E263" s="185"/>
      <c r="F263" s="142"/>
      <c r="G263" s="140"/>
      <c r="H263" s="140"/>
      <c r="I263" s="140"/>
      <c r="J263" s="140"/>
      <c r="K263" s="140"/>
      <c r="L263" s="140"/>
      <c r="M263" s="140"/>
      <c r="N263" s="140"/>
      <c r="O263" s="140"/>
      <c r="P263" s="140"/>
      <c r="Q263" s="140"/>
      <c r="R263" s="140"/>
      <c r="S263" s="140"/>
      <c r="T263" s="140"/>
      <c r="U263" s="140"/>
      <c r="V263" s="140"/>
      <c r="W263" s="140"/>
      <c r="X263" s="140"/>
      <c r="Y263" s="140"/>
      <c r="Z263" s="148"/>
      <c r="AA263" s="148" t="str">
        <f t="shared" si="33"/>
        <v xml:space="preserve"> </v>
      </c>
      <c r="AB263" s="148"/>
      <c r="AC263" s="148" t="str">
        <f t="shared" si="34"/>
        <v xml:space="preserve"> </v>
      </c>
      <c r="AD263" s="149" t="str">
        <f t="shared" si="35"/>
        <v xml:space="preserve"> </v>
      </c>
      <c r="AE263" s="150" t="str">
        <f>IF(OR(Z263=" ",Z263=0,AB263=" ",AB263=0)," ",IF(AND(Z263=1,AB263=5),"BAJO",IF(AND(Z263=2,AB263=5),"BAJO",IF(AND(Z263=1,AB263=10),"BAJO",IF(AND(Z263=2,AB263=10),"MODERADO",IF(AND(Z263=1,AB263=20),"MODERADO",IF(AND(Z263=3,AB263=5),"MODERADO",IF(AND(Z263=4,AB263=5),"MODERADO",IF(AND(Z263=5,AB263=5),"MODERADO",IF(AND(Z263=2,AB263=20),"ALTO",IF(AND(Z263=3,AB263=10),"ALTO",IF(AND(Z263=4,AB263=10),"ALTO",IF(AND(Z263=5,AB263=10),"ALTO",IF(AND(Z263=3,AB263=20),"EXTREMO",IF(AND(Z263=4,AB263=20),"EXTREMO",IF(AND(Z263=5,AB263=20),"EXTREMO",VLOOKUP(AD263,[3]Evaluacion!A:B,2)))))))))))))))))</f>
        <v xml:space="preserve"> </v>
      </c>
      <c r="AF263" s="164"/>
      <c r="AG263" s="147"/>
      <c r="AH263" s="147"/>
      <c r="AI263" s="147"/>
      <c r="AJ263" s="147"/>
      <c r="AK263" s="147"/>
      <c r="AL263" s="147"/>
      <c r="AM263" s="147"/>
      <c r="AN263" s="147"/>
      <c r="AO263" s="147"/>
      <c r="AP263" s="163" t="str">
        <f t="shared" si="36"/>
        <v>DISMINUYE CERO PUNTOS</v>
      </c>
      <c r="AQ263" s="148"/>
      <c r="AR263" s="148" t="str">
        <f t="shared" si="37"/>
        <v xml:space="preserve"> </v>
      </c>
      <c r="AS263" s="148"/>
      <c r="AT263" s="148" t="str">
        <f t="shared" si="38"/>
        <v xml:space="preserve"> </v>
      </c>
      <c r="AU263" s="148" t="str">
        <f t="shared" si="39"/>
        <v xml:space="preserve"> </v>
      </c>
      <c r="AV263" s="148" t="str">
        <f>IF(OR(AQ263=" ",AQ263=0,AS263=" ",AS263=0)," ",IF(AND(AQ263=1,AS263=5),"BAJO",IF(AND(AQ263=2,AS263=5),"BAJO",IF(AND(AQ263=1,AS263=10),"BAJO",IF(AND(AQ263=2,AS263=10),"MODERADO",IF(AND(AQ263=1,AS263=20),"MODERADO",IF(AND(AQ263=3,AS263=5),"MODERADO",IF(AND(AQ263=4,AS263=5),"MODERADO",IF(AND(AQ263=5,AS263=5),"MODERADO",IF(AND(AQ263=2,AS263=20),"ALTO",IF(AND(AQ263=3,AS263=10),"ALTO",IF(AND(AQ263=4,AS263=10),"ALTO",IF(AND(AQ263=5,AS263=10),"ALTO",IF(AND(AQ263=3,AS263=20),"EXTREMO",IF(AND(AQ263=4,AS263=20),"EXTREMO",IF(AND(AQ263=5,AS263=20),"EXTREMO",VLOOKUP(AU263,[3]Evaluacion!R:S,2)))))))))))))))))</f>
        <v xml:space="preserve"> </v>
      </c>
      <c r="AW263" s="148"/>
      <c r="AX263" s="148"/>
      <c r="AY263" s="148"/>
      <c r="AZ263" s="148"/>
      <c r="BA263" s="148"/>
      <c r="BB263" s="148"/>
      <c r="BC263" s="148"/>
      <c r="BD263" s="153"/>
      <c r="BE263" s="148"/>
    </row>
    <row r="264" spans="1:57" ht="57" thickBot="1" x14ac:dyDescent="0.35">
      <c r="A264" s="137"/>
      <c r="B264" s="138"/>
      <c r="C264" s="151"/>
      <c r="D264" s="138"/>
      <c r="E264" s="185"/>
      <c r="F264" s="142"/>
      <c r="G264" s="140"/>
      <c r="H264" s="140"/>
      <c r="I264" s="140"/>
      <c r="J264" s="140"/>
      <c r="K264" s="140"/>
      <c r="L264" s="140"/>
      <c r="M264" s="140"/>
      <c r="N264" s="140"/>
      <c r="O264" s="140"/>
      <c r="P264" s="140"/>
      <c r="Q264" s="140"/>
      <c r="R264" s="140"/>
      <c r="S264" s="140"/>
      <c r="T264" s="140"/>
      <c r="U264" s="140"/>
      <c r="V264" s="140"/>
      <c r="W264" s="140"/>
      <c r="X264" s="140"/>
      <c r="Y264" s="140"/>
      <c r="Z264" s="148"/>
      <c r="AA264" s="148" t="str">
        <f t="shared" si="33"/>
        <v xml:space="preserve"> </v>
      </c>
      <c r="AB264" s="148"/>
      <c r="AC264" s="148" t="str">
        <f t="shared" si="34"/>
        <v xml:space="preserve"> </v>
      </c>
      <c r="AD264" s="149" t="str">
        <f t="shared" si="35"/>
        <v xml:space="preserve"> </v>
      </c>
      <c r="AE264" s="150" t="str">
        <f>IF(OR(Z264=" ",Z264=0,AB264=" ",AB264=0)," ",IF(AND(Z264=1,AB264=5),"BAJO",IF(AND(Z264=2,AB264=5),"BAJO",IF(AND(Z264=1,AB264=10),"BAJO",IF(AND(Z264=2,AB264=10),"MODERADO",IF(AND(Z264=1,AB264=20),"MODERADO",IF(AND(Z264=3,AB264=5),"MODERADO",IF(AND(Z264=4,AB264=5),"MODERADO",IF(AND(Z264=5,AB264=5),"MODERADO",IF(AND(Z264=2,AB264=20),"ALTO",IF(AND(Z264=3,AB264=10),"ALTO",IF(AND(Z264=4,AB264=10),"ALTO",IF(AND(Z264=5,AB264=10),"ALTO",IF(AND(Z264=3,AB264=20),"EXTREMO",IF(AND(Z264=4,AB264=20),"EXTREMO",IF(AND(Z264=5,AB264=20),"EXTREMO",VLOOKUP(AD264,[3]Evaluacion!A:B,2)))))))))))))))))</f>
        <v xml:space="preserve"> </v>
      </c>
      <c r="AF264" s="164"/>
      <c r="AG264" s="147"/>
      <c r="AH264" s="147"/>
      <c r="AI264" s="147"/>
      <c r="AJ264" s="147"/>
      <c r="AK264" s="147"/>
      <c r="AL264" s="147"/>
      <c r="AM264" s="147"/>
      <c r="AN264" s="147"/>
      <c r="AO264" s="147"/>
      <c r="AP264" s="163" t="str">
        <f t="shared" si="36"/>
        <v>DISMINUYE CERO PUNTOS</v>
      </c>
      <c r="AQ264" s="148"/>
      <c r="AR264" s="148" t="str">
        <f t="shared" si="37"/>
        <v xml:space="preserve"> </v>
      </c>
      <c r="AS264" s="148"/>
      <c r="AT264" s="148" t="str">
        <f t="shared" si="38"/>
        <v xml:space="preserve"> </v>
      </c>
      <c r="AU264" s="148" t="str">
        <f t="shared" si="39"/>
        <v xml:space="preserve"> </v>
      </c>
      <c r="AV264" s="148" t="str">
        <f>IF(OR(AQ264=" ",AQ264=0,AS264=" ",AS264=0)," ",IF(AND(AQ264=1,AS264=5),"BAJO",IF(AND(AQ264=2,AS264=5),"BAJO",IF(AND(AQ264=1,AS264=10),"BAJO",IF(AND(AQ264=2,AS264=10),"MODERADO",IF(AND(AQ264=1,AS264=20),"MODERADO",IF(AND(AQ264=3,AS264=5),"MODERADO",IF(AND(AQ264=4,AS264=5),"MODERADO",IF(AND(AQ264=5,AS264=5),"MODERADO",IF(AND(AQ264=2,AS264=20),"ALTO",IF(AND(AQ264=3,AS264=10),"ALTO",IF(AND(AQ264=4,AS264=10),"ALTO",IF(AND(AQ264=5,AS264=10),"ALTO",IF(AND(AQ264=3,AS264=20),"EXTREMO",IF(AND(AQ264=4,AS264=20),"EXTREMO",IF(AND(AQ264=5,AS264=20),"EXTREMO",VLOOKUP(AU264,[3]Evaluacion!R:S,2)))))))))))))))))</f>
        <v xml:space="preserve"> </v>
      </c>
      <c r="AW264" s="148"/>
      <c r="AX264" s="148"/>
      <c r="AY264" s="148"/>
      <c r="AZ264" s="148"/>
      <c r="BA264" s="148"/>
      <c r="BB264" s="148"/>
      <c r="BC264" s="148"/>
      <c r="BD264" s="153"/>
      <c r="BE264" s="148"/>
    </row>
    <row r="265" spans="1:57" ht="57" thickBot="1" x14ac:dyDescent="0.35">
      <c r="A265" s="137"/>
      <c r="B265" s="138"/>
      <c r="C265" s="151"/>
      <c r="D265" s="138"/>
      <c r="E265" s="185"/>
      <c r="F265" s="142"/>
      <c r="G265" s="140"/>
      <c r="H265" s="140"/>
      <c r="I265" s="140"/>
      <c r="J265" s="140"/>
      <c r="K265" s="140"/>
      <c r="L265" s="140"/>
      <c r="M265" s="140"/>
      <c r="N265" s="140"/>
      <c r="O265" s="140"/>
      <c r="P265" s="140"/>
      <c r="Q265" s="140"/>
      <c r="R265" s="140"/>
      <c r="S265" s="140"/>
      <c r="T265" s="140"/>
      <c r="U265" s="140"/>
      <c r="V265" s="140"/>
      <c r="W265" s="140"/>
      <c r="X265" s="140"/>
      <c r="Y265" s="140"/>
      <c r="Z265" s="148"/>
      <c r="AA265" s="148" t="str">
        <f t="shared" si="33"/>
        <v xml:space="preserve"> </v>
      </c>
      <c r="AB265" s="148"/>
      <c r="AC265" s="148" t="str">
        <f t="shared" si="34"/>
        <v xml:space="preserve"> </v>
      </c>
      <c r="AD265" s="149" t="str">
        <f t="shared" si="35"/>
        <v xml:space="preserve"> </v>
      </c>
      <c r="AE265" s="150" t="str">
        <f>IF(OR(Z265=" ",Z265=0,AB265=" ",AB265=0)," ",IF(AND(Z265=1,AB265=5),"BAJO",IF(AND(Z265=2,AB265=5),"BAJO",IF(AND(Z265=1,AB265=10),"BAJO",IF(AND(Z265=2,AB265=10),"MODERADO",IF(AND(Z265=1,AB265=20),"MODERADO",IF(AND(Z265=3,AB265=5),"MODERADO",IF(AND(Z265=4,AB265=5),"MODERADO",IF(AND(Z265=5,AB265=5),"MODERADO",IF(AND(Z265=2,AB265=20),"ALTO",IF(AND(Z265=3,AB265=10),"ALTO",IF(AND(Z265=4,AB265=10),"ALTO",IF(AND(Z265=5,AB265=10),"ALTO",IF(AND(Z265=3,AB265=20),"EXTREMO",IF(AND(Z265=4,AB265=20),"EXTREMO",IF(AND(Z265=5,AB265=20),"EXTREMO",VLOOKUP(AD265,[3]Evaluacion!A:B,2)))))))))))))))))</f>
        <v xml:space="preserve"> </v>
      </c>
      <c r="AF265" s="164"/>
      <c r="AG265" s="147"/>
      <c r="AH265" s="147"/>
      <c r="AI265" s="147"/>
      <c r="AJ265" s="147"/>
      <c r="AK265" s="147"/>
      <c r="AL265" s="147"/>
      <c r="AM265" s="147"/>
      <c r="AN265" s="147"/>
      <c r="AO265" s="147"/>
      <c r="AP265" s="163" t="str">
        <f t="shared" si="36"/>
        <v>DISMINUYE CERO PUNTOS</v>
      </c>
      <c r="AQ265" s="148"/>
      <c r="AR265" s="148" t="str">
        <f t="shared" si="37"/>
        <v xml:space="preserve"> </v>
      </c>
      <c r="AS265" s="148"/>
      <c r="AT265" s="148" t="str">
        <f t="shared" si="38"/>
        <v xml:space="preserve"> </v>
      </c>
      <c r="AU265" s="148" t="str">
        <f t="shared" si="39"/>
        <v xml:space="preserve"> </v>
      </c>
      <c r="AV265" s="148" t="str">
        <f>IF(OR(AQ265=" ",AQ265=0,AS265=" ",AS265=0)," ",IF(AND(AQ265=1,AS265=5),"BAJO",IF(AND(AQ265=2,AS265=5),"BAJO",IF(AND(AQ265=1,AS265=10),"BAJO",IF(AND(AQ265=2,AS265=10),"MODERADO",IF(AND(AQ265=1,AS265=20),"MODERADO",IF(AND(AQ265=3,AS265=5),"MODERADO",IF(AND(AQ265=4,AS265=5),"MODERADO",IF(AND(AQ265=5,AS265=5),"MODERADO",IF(AND(AQ265=2,AS265=20),"ALTO",IF(AND(AQ265=3,AS265=10),"ALTO",IF(AND(AQ265=4,AS265=10),"ALTO",IF(AND(AQ265=5,AS265=10),"ALTO",IF(AND(AQ265=3,AS265=20),"EXTREMO",IF(AND(AQ265=4,AS265=20),"EXTREMO",IF(AND(AQ265=5,AS265=20),"EXTREMO",VLOOKUP(AU265,[3]Evaluacion!R:S,2)))))))))))))))))</f>
        <v xml:space="preserve"> </v>
      </c>
      <c r="AW265" s="148"/>
      <c r="AX265" s="148"/>
      <c r="AY265" s="148"/>
      <c r="AZ265" s="148"/>
      <c r="BA265" s="148"/>
      <c r="BB265" s="148"/>
      <c r="BC265" s="148"/>
      <c r="BD265" s="153"/>
      <c r="BE265" s="148"/>
    </row>
    <row r="266" spans="1:57" ht="57" thickBot="1" x14ac:dyDescent="0.35">
      <c r="A266" s="137"/>
      <c r="B266" s="138"/>
      <c r="C266" s="151"/>
      <c r="D266" s="138"/>
      <c r="E266" s="185"/>
      <c r="F266" s="142"/>
      <c r="G266" s="140"/>
      <c r="H266" s="140"/>
      <c r="I266" s="140"/>
      <c r="J266" s="140"/>
      <c r="K266" s="140"/>
      <c r="L266" s="140"/>
      <c r="M266" s="140"/>
      <c r="N266" s="140"/>
      <c r="O266" s="140"/>
      <c r="P266" s="140"/>
      <c r="Q266" s="140"/>
      <c r="R266" s="140"/>
      <c r="S266" s="140"/>
      <c r="T266" s="140"/>
      <c r="U266" s="140"/>
      <c r="V266" s="140"/>
      <c r="W266" s="140"/>
      <c r="X266" s="140"/>
      <c r="Y266" s="140"/>
      <c r="Z266" s="148"/>
      <c r="AA266" s="148" t="str">
        <f t="shared" si="33"/>
        <v xml:space="preserve"> </v>
      </c>
      <c r="AB266" s="148"/>
      <c r="AC266" s="148" t="str">
        <f t="shared" si="34"/>
        <v xml:space="preserve"> </v>
      </c>
      <c r="AD266" s="149" t="str">
        <f t="shared" si="35"/>
        <v xml:space="preserve"> </v>
      </c>
      <c r="AE266" s="150" t="str">
        <f>IF(OR(Z266=" ",Z266=0,AB266=" ",AB266=0)," ",IF(AND(Z266=1,AB266=5),"BAJO",IF(AND(Z266=2,AB266=5),"BAJO",IF(AND(Z266=1,AB266=10),"BAJO",IF(AND(Z266=2,AB266=10),"MODERADO",IF(AND(Z266=1,AB266=20),"MODERADO",IF(AND(Z266=3,AB266=5),"MODERADO",IF(AND(Z266=4,AB266=5),"MODERADO",IF(AND(Z266=5,AB266=5),"MODERADO",IF(AND(Z266=2,AB266=20),"ALTO",IF(AND(Z266=3,AB266=10),"ALTO",IF(AND(Z266=4,AB266=10),"ALTO",IF(AND(Z266=5,AB266=10),"ALTO",IF(AND(Z266=3,AB266=20),"EXTREMO",IF(AND(Z266=4,AB266=20),"EXTREMO",IF(AND(Z266=5,AB266=20),"EXTREMO",VLOOKUP(AD266,[3]Evaluacion!A:B,2)))))))))))))))))</f>
        <v xml:space="preserve"> </v>
      </c>
      <c r="AF266" s="164"/>
      <c r="AG266" s="147"/>
      <c r="AH266" s="147"/>
      <c r="AI266" s="147"/>
      <c r="AJ266" s="147"/>
      <c r="AK266" s="147"/>
      <c r="AL266" s="147"/>
      <c r="AM266" s="147"/>
      <c r="AN266" s="147"/>
      <c r="AO266" s="147"/>
      <c r="AP266" s="163" t="str">
        <f t="shared" si="36"/>
        <v>DISMINUYE CERO PUNTOS</v>
      </c>
      <c r="AQ266" s="148"/>
      <c r="AR266" s="148" t="str">
        <f t="shared" si="37"/>
        <v xml:space="preserve"> </v>
      </c>
      <c r="AS266" s="148"/>
      <c r="AT266" s="148" t="str">
        <f t="shared" si="38"/>
        <v xml:space="preserve"> </v>
      </c>
      <c r="AU266" s="148" t="str">
        <f t="shared" si="39"/>
        <v xml:space="preserve"> </v>
      </c>
      <c r="AV266" s="148" t="str">
        <f>IF(OR(AQ266=" ",AQ266=0,AS266=" ",AS266=0)," ",IF(AND(AQ266=1,AS266=5),"BAJO",IF(AND(AQ266=2,AS266=5),"BAJO",IF(AND(AQ266=1,AS266=10),"BAJO",IF(AND(AQ266=2,AS266=10),"MODERADO",IF(AND(AQ266=1,AS266=20),"MODERADO",IF(AND(AQ266=3,AS266=5),"MODERADO",IF(AND(AQ266=4,AS266=5),"MODERADO",IF(AND(AQ266=5,AS266=5),"MODERADO",IF(AND(AQ266=2,AS266=20),"ALTO",IF(AND(AQ266=3,AS266=10),"ALTO",IF(AND(AQ266=4,AS266=10),"ALTO",IF(AND(AQ266=5,AS266=10),"ALTO",IF(AND(AQ266=3,AS266=20),"EXTREMO",IF(AND(AQ266=4,AS266=20),"EXTREMO",IF(AND(AQ266=5,AS266=20),"EXTREMO",VLOOKUP(AU266,[3]Evaluacion!R:S,2)))))))))))))))))</f>
        <v xml:space="preserve"> </v>
      </c>
      <c r="AW266" s="148"/>
      <c r="AX266" s="148"/>
      <c r="AY266" s="148"/>
      <c r="AZ266" s="148"/>
      <c r="BA266" s="148"/>
      <c r="BB266" s="148"/>
      <c r="BC266" s="148"/>
      <c r="BD266" s="153"/>
      <c r="BE266" s="148"/>
    </row>
    <row r="267" spans="1:57" ht="57" thickBot="1" x14ac:dyDescent="0.35">
      <c r="A267" s="137"/>
      <c r="B267" s="138"/>
      <c r="C267" s="151"/>
      <c r="D267" s="138"/>
      <c r="E267" s="185"/>
      <c r="F267" s="142"/>
      <c r="G267" s="140"/>
      <c r="H267" s="140"/>
      <c r="I267" s="140"/>
      <c r="J267" s="140"/>
      <c r="K267" s="140"/>
      <c r="L267" s="140"/>
      <c r="M267" s="140"/>
      <c r="N267" s="140"/>
      <c r="O267" s="140"/>
      <c r="P267" s="140"/>
      <c r="Q267" s="140"/>
      <c r="R267" s="140"/>
      <c r="S267" s="140"/>
      <c r="T267" s="140"/>
      <c r="U267" s="140"/>
      <c r="V267" s="140"/>
      <c r="W267" s="140"/>
      <c r="X267" s="140"/>
      <c r="Y267" s="140"/>
      <c r="Z267" s="148"/>
      <c r="AA267" s="148" t="str">
        <f t="shared" si="33"/>
        <v xml:space="preserve"> </v>
      </c>
      <c r="AB267" s="148"/>
      <c r="AC267" s="148" t="str">
        <f t="shared" si="34"/>
        <v xml:space="preserve"> </v>
      </c>
      <c r="AD267" s="149" t="str">
        <f t="shared" si="35"/>
        <v xml:space="preserve"> </v>
      </c>
      <c r="AE267" s="150" t="str">
        <f>IF(OR(Z267=" ",Z267=0,AB267=" ",AB267=0)," ",IF(AND(Z267=1,AB267=5),"BAJO",IF(AND(Z267=2,AB267=5),"BAJO",IF(AND(Z267=1,AB267=10),"BAJO",IF(AND(Z267=2,AB267=10),"MODERADO",IF(AND(Z267=1,AB267=20),"MODERADO",IF(AND(Z267=3,AB267=5),"MODERADO",IF(AND(Z267=4,AB267=5),"MODERADO",IF(AND(Z267=5,AB267=5),"MODERADO",IF(AND(Z267=2,AB267=20),"ALTO",IF(AND(Z267=3,AB267=10),"ALTO",IF(AND(Z267=4,AB267=10),"ALTO",IF(AND(Z267=5,AB267=10),"ALTO",IF(AND(Z267=3,AB267=20),"EXTREMO",IF(AND(Z267=4,AB267=20),"EXTREMO",IF(AND(Z267=5,AB267=20),"EXTREMO",VLOOKUP(AD267,[3]Evaluacion!A:B,2)))))))))))))))))</f>
        <v xml:space="preserve"> </v>
      </c>
      <c r="AF267" s="164"/>
      <c r="AG267" s="147"/>
      <c r="AH267" s="147"/>
      <c r="AI267" s="147"/>
      <c r="AJ267" s="147"/>
      <c r="AK267" s="147"/>
      <c r="AL267" s="147"/>
      <c r="AM267" s="147"/>
      <c r="AN267" s="147"/>
      <c r="AO267" s="147"/>
      <c r="AP267" s="163" t="str">
        <f t="shared" si="36"/>
        <v>DISMINUYE CERO PUNTOS</v>
      </c>
      <c r="AQ267" s="148"/>
      <c r="AR267" s="148" t="str">
        <f t="shared" si="37"/>
        <v xml:space="preserve"> </v>
      </c>
      <c r="AS267" s="148"/>
      <c r="AT267" s="148" t="str">
        <f t="shared" si="38"/>
        <v xml:space="preserve"> </v>
      </c>
      <c r="AU267" s="148" t="str">
        <f t="shared" si="39"/>
        <v xml:space="preserve"> </v>
      </c>
      <c r="AV267" s="148" t="str">
        <f>IF(OR(AQ267=" ",AQ267=0,AS267=" ",AS267=0)," ",IF(AND(AQ267=1,AS267=5),"BAJO",IF(AND(AQ267=2,AS267=5),"BAJO",IF(AND(AQ267=1,AS267=10),"BAJO",IF(AND(AQ267=2,AS267=10),"MODERADO",IF(AND(AQ267=1,AS267=20),"MODERADO",IF(AND(AQ267=3,AS267=5),"MODERADO",IF(AND(AQ267=4,AS267=5),"MODERADO",IF(AND(AQ267=5,AS267=5),"MODERADO",IF(AND(AQ267=2,AS267=20),"ALTO",IF(AND(AQ267=3,AS267=10),"ALTO",IF(AND(AQ267=4,AS267=10),"ALTO",IF(AND(AQ267=5,AS267=10),"ALTO",IF(AND(AQ267=3,AS267=20),"EXTREMO",IF(AND(AQ267=4,AS267=20),"EXTREMO",IF(AND(AQ267=5,AS267=20),"EXTREMO",VLOOKUP(AU267,[3]Evaluacion!R:S,2)))))))))))))))))</f>
        <v xml:space="preserve"> </v>
      </c>
      <c r="AW267" s="148"/>
      <c r="AX267" s="148"/>
      <c r="AY267" s="148"/>
      <c r="AZ267" s="148"/>
      <c r="BA267" s="148"/>
      <c r="BB267" s="148"/>
      <c r="BC267" s="148"/>
      <c r="BD267" s="153"/>
      <c r="BE267" s="148"/>
    </row>
    <row r="268" spans="1:57" ht="57" thickBot="1" x14ac:dyDescent="0.35">
      <c r="A268" s="137"/>
      <c r="B268" s="138"/>
      <c r="C268" s="151"/>
      <c r="D268" s="138"/>
      <c r="E268" s="185"/>
      <c r="F268" s="142"/>
      <c r="G268" s="140"/>
      <c r="H268" s="140"/>
      <c r="I268" s="140"/>
      <c r="J268" s="140"/>
      <c r="K268" s="140"/>
      <c r="L268" s="140"/>
      <c r="M268" s="140"/>
      <c r="N268" s="140"/>
      <c r="O268" s="140"/>
      <c r="P268" s="140"/>
      <c r="Q268" s="140"/>
      <c r="R268" s="140"/>
      <c r="S268" s="140"/>
      <c r="T268" s="140"/>
      <c r="U268" s="140"/>
      <c r="V268" s="140"/>
      <c r="W268" s="140"/>
      <c r="X268" s="140"/>
      <c r="Y268" s="140"/>
      <c r="Z268" s="148"/>
      <c r="AA268" s="148" t="str">
        <f t="shared" si="33"/>
        <v xml:space="preserve"> </v>
      </c>
      <c r="AB268" s="148"/>
      <c r="AC268" s="148" t="str">
        <f t="shared" si="34"/>
        <v xml:space="preserve"> </v>
      </c>
      <c r="AD268" s="149" t="str">
        <f t="shared" si="35"/>
        <v xml:space="preserve"> </v>
      </c>
      <c r="AE268" s="150" t="str">
        <f>IF(OR(Z268=" ",Z268=0,AB268=" ",AB268=0)," ",IF(AND(Z268=1,AB268=5),"BAJO",IF(AND(Z268=2,AB268=5),"BAJO",IF(AND(Z268=1,AB268=10),"BAJO",IF(AND(Z268=2,AB268=10),"MODERADO",IF(AND(Z268=1,AB268=20),"MODERADO",IF(AND(Z268=3,AB268=5),"MODERADO",IF(AND(Z268=4,AB268=5),"MODERADO",IF(AND(Z268=5,AB268=5),"MODERADO",IF(AND(Z268=2,AB268=20),"ALTO",IF(AND(Z268=3,AB268=10),"ALTO",IF(AND(Z268=4,AB268=10),"ALTO",IF(AND(Z268=5,AB268=10),"ALTO",IF(AND(Z268=3,AB268=20),"EXTREMO",IF(AND(Z268=4,AB268=20),"EXTREMO",IF(AND(Z268=5,AB268=20),"EXTREMO",VLOOKUP(AD268,[3]Evaluacion!A:B,2)))))))))))))))))</f>
        <v xml:space="preserve"> </v>
      </c>
      <c r="AF268" s="164"/>
      <c r="AG268" s="147"/>
      <c r="AH268" s="147"/>
      <c r="AI268" s="147"/>
      <c r="AJ268" s="147"/>
      <c r="AK268" s="147"/>
      <c r="AL268" s="147"/>
      <c r="AM268" s="147"/>
      <c r="AN268" s="147"/>
      <c r="AO268" s="147"/>
      <c r="AP268" s="163" t="str">
        <f t="shared" si="36"/>
        <v>DISMINUYE CERO PUNTOS</v>
      </c>
      <c r="AQ268" s="148"/>
      <c r="AR268" s="148" t="str">
        <f t="shared" si="37"/>
        <v xml:space="preserve"> </v>
      </c>
      <c r="AS268" s="148"/>
      <c r="AT268" s="148" t="str">
        <f t="shared" si="38"/>
        <v xml:space="preserve"> </v>
      </c>
      <c r="AU268" s="148" t="str">
        <f t="shared" si="39"/>
        <v xml:space="preserve"> </v>
      </c>
      <c r="AV268" s="148" t="str">
        <f>IF(OR(AQ268=" ",AQ268=0,AS268=" ",AS268=0)," ",IF(AND(AQ268=1,AS268=5),"BAJO",IF(AND(AQ268=2,AS268=5),"BAJO",IF(AND(AQ268=1,AS268=10),"BAJO",IF(AND(AQ268=2,AS268=10),"MODERADO",IF(AND(AQ268=1,AS268=20),"MODERADO",IF(AND(AQ268=3,AS268=5),"MODERADO",IF(AND(AQ268=4,AS268=5),"MODERADO",IF(AND(AQ268=5,AS268=5),"MODERADO",IF(AND(AQ268=2,AS268=20),"ALTO",IF(AND(AQ268=3,AS268=10),"ALTO",IF(AND(AQ268=4,AS268=10),"ALTO",IF(AND(AQ268=5,AS268=10),"ALTO",IF(AND(AQ268=3,AS268=20),"EXTREMO",IF(AND(AQ268=4,AS268=20),"EXTREMO",IF(AND(AQ268=5,AS268=20),"EXTREMO",VLOOKUP(AU268,[3]Evaluacion!R:S,2)))))))))))))))))</f>
        <v xml:space="preserve"> </v>
      </c>
      <c r="AW268" s="148"/>
      <c r="AX268" s="148"/>
      <c r="AY268" s="148"/>
      <c r="AZ268" s="148"/>
      <c r="BA268" s="148"/>
      <c r="BB268" s="148"/>
      <c r="BC268" s="148"/>
      <c r="BD268" s="153"/>
      <c r="BE268" s="148"/>
    </row>
    <row r="269" spans="1:57" ht="57" thickBot="1" x14ac:dyDescent="0.35">
      <c r="A269" s="137"/>
      <c r="B269" s="138"/>
      <c r="C269" s="151"/>
      <c r="D269" s="138"/>
      <c r="E269" s="185"/>
      <c r="F269" s="142"/>
      <c r="G269" s="140"/>
      <c r="H269" s="140"/>
      <c r="I269" s="140"/>
      <c r="J269" s="140"/>
      <c r="K269" s="140"/>
      <c r="L269" s="140"/>
      <c r="M269" s="140"/>
      <c r="N269" s="140"/>
      <c r="O269" s="140"/>
      <c r="P269" s="140"/>
      <c r="Q269" s="140"/>
      <c r="R269" s="140"/>
      <c r="S269" s="140"/>
      <c r="T269" s="140"/>
      <c r="U269" s="140"/>
      <c r="V269" s="140"/>
      <c r="W269" s="140"/>
      <c r="X269" s="140"/>
      <c r="Y269" s="140"/>
      <c r="Z269" s="148"/>
      <c r="AA269" s="148" t="str">
        <f t="shared" si="33"/>
        <v xml:space="preserve"> </v>
      </c>
      <c r="AB269" s="148"/>
      <c r="AC269" s="148" t="str">
        <f t="shared" si="34"/>
        <v xml:space="preserve"> </v>
      </c>
      <c r="AD269" s="149" t="str">
        <f t="shared" si="35"/>
        <v xml:space="preserve"> </v>
      </c>
      <c r="AE269" s="150" t="str">
        <f>IF(OR(Z269=" ",Z269=0,AB269=" ",AB269=0)," ",IF(AND(Z269=1,AB269=5),"BAJO",IF(AND(Z269=2,AB269=5),"BAJO",IF(AND(Z269=1,AB269=10),"BAJO",IF(AND(Z269=2,AB269=10),"MODERADO",IF(AND(Z269=1,AB269=20),"MODERADO",IF(AND(Z269=3,AB269=5),"MODERADO",IF(AND(Z269=4,AB269=5),"MODERADO",IF(AND(Z269=5,AB269=5),"MODERADO",IF(AND(Z269=2,AB269=20),"ALTO",IF(AND(Z269=3,AB269=10),"ALTO",IF(AND(Z269=4,AB269=10),"ALTO",IF(AND(Z269=5,AB269=10),"ALTO",IF(AND(Z269=3,AB269=20),"EXTREMO",IF(AND(Z269=4,AB269=20),"EXTREMO",IF(AND(Z269=5,AB269=20),"EXTREMO",VLOOKUP(AD269,[3]Evaluacion!A:B,2)))))))))))))))))</f>
        <v xml:space="preserve"> </v>
      </c>
      <c r="AF269" s="164"/>
      <c r="AG269" s="147"/>
      <c r="AH269" s="147"/>
      <c r="AI269" s="147"/>
      <c r="AJ269" s="147"/>
      <c r="AK269" s="147"/>
      <c r="AL269" s="147"/>
      <c r="AM269" s="147"/>
      <c r="AN269" s="147"/>
      <c r="AO269" s="147"/>
      <c r="AP269" s="163" t="str">
        <f t="shared" si="36"/>
        <v>DISMINUYE CERO PUNTOS</v>
      </c>
      <c r="AQ269" s="148"/>
      <c r="AR269" s="148" t="str">
        <f t="shared" si="37"/>
        <v xml:space="preserve"> </v>
      </c>
      <c r="AS269" s="148"/>
      <c r="AT269" s="148" t="str">
        <f t="shared" si="38"/>
        <v xml:space="preserve"> </v>
      </c>
      <c r="AU269" s="148" t="str">
        <f t="shared" si="39"/>
        <v xml:space="preserve"> </v>
      </c>
      <c r="AV269" s="148" t="str">
        <f>IF(OR(AQ269=" ",AQ269=0,AS269=" ",AS269=0)," ",IF(AND(AQ269=1,AS269=5),"BAJO",IF(AND(AQ269=2,AS269=5),"BAJO",IF(AND(AQ269=1,AS269=10),"BAJO",IF(AND(AQ269=2,AS269=10),"MODERADO",IF(AND(AQ269=1,AS269=20),"MODERADO",IF(AND(AQ269=3,AS269=5),"MODERADO",IF(AND(AQ269=4,AS269=5),"MODERADO",IF(AND(AQ269=5,AS269=5),"MODERADO",IF(AND(AQ269=2,AS269=20),"ALTO",IF(AND(AQ269=3,AS269=10),"ALTO",IF(AND(AQ269=4,AS269=10),"ALTO",IF(AND(AQ269=5,AS269=10),"ALTO",IF(AND(AQ269=3,AS269=20),"EXTREMO",IF(AND(AQ269=4,AS269=20),"EXTREMO",IF(AND(AQ269=5,AS269=20),"EXTREMO",VLOOKUP(AU269,[3]Evaluacion!R:S,2)))))))))))))))))</f>
        <v xml:space="preserve"> </v>
      </c>
      <c r="AW269" s="148"/>
      <c r="AX269" s="148"/>
      <c r="AY269" s="148"/>
      <c r="AZ269" s="148"/>
      <c r="BA269" s="148"/>
      <c r="BB269" s="148"/>
      <c r="BC269" s="148"/>
      <c r="BD269" s="153"/>
      <c r="BE269" s="148"/>
    </row>
    <row r="270" spans="1:57" ht="57" thickBot="1" x14ac:dyDescent="0.35">
      <c r="A270" s="137"/>
      <c r="B270" s="138"/>
      <c r="C270" s="151"/>
      <c r="D270" s="138"/>
      <c r="E270" s="185"/>
      <c r="F270" s="142"/>
      <c r="G270" s="140"/>
      <c r="H270" s="140"/>
      <c r="I270" s="140"/>
      <c r="J270" s="140"/>
      <c r="K270" s="140"/>
      <c r="L270" s="140"/>
      <c r="M270" s="140"/>
      <c r="N270" s="140"/>
      <c r="O270" s="140"/>
      <c r="P270" s="140"/>
      <c r="Q270" s="140"/>
      <c r="R270" s="140"/>
      <c r="S270" s="140"/>
      <c r="T270" s="140"/>
      <c r="U270" s="140"/>
      <c r="V270" s="140"/>
      <c r="W270" s="140"/>
      <c r="X270" s="140"/>
      <c r="Y270" s="140"/>
      <c r="Z270" s="148"/>
      <c r="AA270" s="148" t="str">
        <f t="shared" si="33"/>
        <v xml:space="preserve"> </v>
      </c>
      <c r="AB270" s="148"/>
      <c r="AC270" s="148" t="str">
        <f t="shared" si="34"/>
        <v xml:space="preserve"> </v>
      </c>
      <c r="AD270" s="149" t="str">
        <f t="shared" si="35"/>
        <v xml:space="preserve"> </v>
      </c>
      <c r="AE270" s="150" t="str">
        <f>IF(OR(Z270=" ",Z270=0,AB270=" ",AB270=0)," ",IF(AND(Z270=1,AB270=5),"BAJO",IF(AND(Z270=2,AB270=5),"BAJO",IF(AND(Z270=1,AB270=10),"BAJO",IF(AND(Z270=2,AB270=10),"MODERADO",IF(AND(Z270=1,AB270=20),"MODERADO",IF(AND(Z270=3,AB270=5),"MODERADO",IF(AND(Z270=4,AB270=5),"MODERADO",IF(AND(Z270=5,AB270=5),"MODERADO",IF(AND(Z270=2,AB270=20),"ALTO",IF(AND(Z270=3,AB270=10),"ALTO",IF(AND(Z270=4,AB270=10),"ALTO",IF(AND(Z270=5,AB270=10),"ALTO",IF(AND(Z270=3,AB270=20),"EXTREMO",IF(AND(Z270=4,AB270=20),"EXTREMO",IF(AND(Z270=5,AB270=20),"EXTREMO",VLOOKUP(AD270,[3]Evaluacion!A:B,2)))))))))))))))))</f>
        <v xml:space="preserve"> </v>
      </c>
      <c r="AF270" s="164"/>
      <c r="AG270" s="147"/>
      <c r="AH270" s="147"/>
      <c r="AI270" s="147"/>
      <c r="AJ270" s="147"/>
      <c r="AK270" s="147"/>
      <c r="AL270" s="147"/>
      <c r="AM270" s="147"/>
      <c r="AN270" s="147"/>
      <c r="AO270" s="147"/>
      <c r="AP270" s="163" t="str">
        <f t="shared" si="36"/>
        <v>DISMINUYE CERO PUNTOS</v>
      </c>
      <c r="AQ270" s="148"/>
      <c r="AR270" s="148" t="str">
        <f t="shared" si="37"/>
        <v xml:space="preserve"> </v>
      </c>
      <c r="AS270" s="148"/>
      <c r="AT270" s="148" t="str">
        <f t="shared" si="38"/>
        <v xml:space="preserve"> </v>
      </c>
      <c r="AU270" s="148" t="str">
        <f t="shared" si="39"/>
        <v xml:space="preserve"> </v>
      </c>
      <c r="AV270" s="148" t="str">
        <f>IF(OR(AQ270=" ",AQ270=0,AS270=" ",AS270=0)," ",IF(AND(AQ270=1,AS270=5),"BAJO",IF(AND(AQ270=2,AS270=5),"BAJO",IF(AND(AQ270=1,AS270=10),"BAJO",IF(AND(AQ270=2,AS270=10),"MODERADO",IF(AND(AQ270=1,AS270=20),"MODERADO",IF(AND(AQ270=3,AS270=5),"MODERADO",IF(AND(AQ270=4,AS270=5),"MODERADO",IF(AND(AQ270=5,AS270=5),"MODERADO",IF(AND(AQ270=2,AS270=20),"ALTO",IF(AND(AQ270=3,AS270=10),"ALTO",IF(AND(AQ270=4,AS270=10),"ALTO",IF(AND(AQ270=5,AS270=10),"ALTO",IF(AND(AQ270=3,AS270=20),"EXTREMO",IF(AND(AQ270=4,AS270=20),"EXTREMO",IF(AND(AQ270=5,AS270=20),"EXTREMO",VLOOKUP(AU270,[3]Evaluacion!R:S,2)))))))))))))))))</f>
        <v xml:space="preserve"> </v>
      </c>
      <c r="AW270" s="148"/>
      <c r="AX270" s="148"/>
      <c r="AY270" s="148"/>
      <c r="AZ270" s="148"/>
      <c r="BA270" s="148"/>
      <c r="BB270" s="148"/>
      <c r="BC270" s="148"/>
      <c r="BD270" s="153"/>
      <c r="BE270" s="148"/>
    </row>
    <row r="271" spans="1:57" ht="57" thickBot="1" x14ac:dyDescent="0.35">
      <c r="A271" s="137"/>
      <c r="B271" s="138"/>
      <c r="C271" s="151"/>
      <c r="D271" s="138"/>
      <c r="E271" s="185"/>
      <c r="F271" s="142"/>
      <c r="G271" s="140"/>
      <c r="H271" s="140"/>
      <c r="I271" s="140"/>
      <c r="J271" s="140"/>
      <c r="K271" s="140"/>
      <c r="L271" s="140"/>
      <c r="M271" s="140"/>
      <c r="N271" s="140"/>
      <c r="O271" s="140"/>
      <c r="P271" s="140"/>
      <c r="Q271" s="140"/>
      <c r="R271" s="140"/>
      <c r="S271" s="140"/>
      <c r="T271" s="140"/>
      <c r="U271" s="140"/>
      <c r="V271" s="140"/>
      <c r="W271" s="140"/>
      <c r="X271" s="140"/>
      <c r="Y271" s="140"/>
      <c r="Z271" s="148"/>
      <c r="AA271" s="148" t="str">
        <f t="shared" si="33"/>
        <v xml:space="preserve"> </v>
      </c>
      <c r="AB271" s="148"/>
      <c r="AC271" s="148" t="str">
        <f t="shared" si="34"/>
        <v xml:space="preserve"> </v>
      </c>
      <c r="AD271" s="149" t="str">
        <f t="shared" si="35"/>
        <v xml:space="preserve"> </v>
      </c>
      <c r="AE271" s="150" t="str">
        <f>IF(OR(Z271=" ",Z271=0,AB271=" ",AB271=0)," ",IF(AND(Z271=1,AB271=5),"BAJO",IF(AND(Z271=2,AB271=5),"BAJO",IF(AND(Z271=1,AB271=10),"BAJO",IF(AND(Z271=2,AB271=10),"MODERADO",IF(AND(Z271=1,AB271=20),"MODERADO",IF(AND(Z271=3,AB271=5),"MODERADO",IF(AND(Z271=4,AB271=5),"MODERADO",IF(AND(Z271=5,AB271=5),"MODERADO",IF(AND(Z271=2,AB271=20),"ALTO",IF(AND(Z271=3,AB271=10),"ALTO",IF(AND(Z271=4,AB271=10),"ALTO",IF(AND(Z271=5,AB271=10),"ALTO",IF(AND(Z271=3,AB271=20),"EXTREMO",IF(AND(Z271=4,AB271=20),"EXTREMO",IF(AND(Z271=5,AB271=20),"EXTREMO",VLOOKUP(AD271,[3]Evaluacion!A:B,2)))))))))))))))))</f>
        <v xml:space="preserve"> </v>
      </c>
      <c r="AF271" s="164"/>
      <c r="AG271" s="147"/>
      <c r="AH271" s="147"/>
      <c r="AI271" s="147"/>
      <c r="AJ271" s="147"/>
      <c r="AK271" s="147"/>
      <c r="AL271" s="147"/>
      <c r="AM271" s="147"/>
      <c r="AN271" s="147"/>
      <c r="AO271" s="147"/>
      <c r="AP271" s="163" t="str">
        <f t="shared" si="36"/>
        <v>DISMINUYE CERO PUNTOS</v>
      </c>
      <c r="AQ271" s="148"/>
      <c r="AR271" s="148" t="str">
        <f t="shared" si="37"/>
        <v xml:space="preserve"> </v>
      </c>
      <c r="AS271" s="148"/>
      <c r="AT271" s="148" t="str">
        <f t="shared" si="38"/>
        <v xml:space="preserve"> </v>
      </c>
      <c r="AU271" s="148" t="str">
        <f t="shared" si="39"/>
        <v xml:space="preserve"> </v>
      </c>
      <c r="AV271" s="148" t="str">
        <f>IF(OR(AQ271=" ",AQ271=0,AS271=" ",AS271=0)," ",IF(AND(AQ271=1,AS271=5),"BAJO",IF(AND(AQ271=2,AS271=5),"BAJO",IF(AND(AQ271=1,AS271=10),"BAJO",IF(AND(AQ271=2,AS271=10),"MODERADO",IF(AND(AQ271=1,AS271=20),"MODERADO",IF(AND(AQ271=3,AS271=5),"MODERADO",IF(AND(AQ271=4,AS271=5),"MODERADO",IF(AND(AQ271=5,AS271=5),"MODERADO",IF(AND(AQ271=2,AS271=20),"ALTO",IF(AND(AQ271=3,AS271=10),"ALTO",IF(AND(AQ271=4,AS271=10),"ALTO",IF(AND(AQ271=5,AS271=10),"ALTO",IF(AND(AQ271=3,AS271=20),"EXTREMO",IF(AND(AQ271=4,AS271=20),"EXTREMO",IF(AND(AQ271=5,AS271=20),"EXTREMO",VLOOKUP(AU271,[3]Evaluacion!R:S,2)))))))))))))))))</f>
        <v xml:space="preserve"> </v>
      </c>
      <c r="AW271" s="148"/>
      <c r="AX271" s="148"/>
      <c r="AY271" s="148"/>
      <c r="AZ271" s="148"/>
      <c r="BA271" s="148"/>
      <c r="BB271" s="148"/>
      <c r="BC271" s="148"/>
      <c r="BD271" s="153"/>
      <c r="BE271" s="148"/>
    </row>
    <row r="272" spans="1:57" ht="57" thickBot="1" x14ac:dyDescent="0.35">
      <c r="A272" s="137"/>
      <c r="B272" s="138"/>
      <c r="C272" s="151"/>
      <c r="D272" s="138"/>
      <c r="E272" s="185"/>
      <c r="F272" s="142"/>
      <c r="G272" s="140"/>
      <c r="H272" s="140"/>
      <c r="I272" s="140"/>
      <c r="J272" s="140"/>
      <c r="K272" s="140"/>
      <c r="L272" s="140"/>
      <c r="M272" s="140"/>
      <c r="N272" s="140"/>
      <c r="O272" s="140"/>
      <c r="P272" s="140"/>
      <c r="Q272" s="140"/>
      <c r="R272" s="140"/>
      <c r="S272" s="140"/>
      <c r="T272" s="140"/>
      <c r="U272" s="140"/>
      <c r="V272" s="140"/>
      <c r="W272" s="140"/>
      <c r="X272" s="140"/>
      <c r="Y272" s="140"/>
      <c r="Z272" s="148"/>
      <c r="AA272" s="148" t="str">
        <f t="shared" si="33"/>
        <v xml:space="preserve"> </v>
      </c>
      <c r="AB272" s="148"/>
      <c r="AC272" s="148" t="str">
        <f t="shared" si="34"/>
        <v xml:space="preserve"> </v>
      </c>
      <c r="AD272" s="149" t="str">
        <f t="shared" si="35"/>
        <v xml:space="preserve"> </v>
      </c>
      <c r="AE272" s="150" t="str">
        <f>IF(OR(Z272=" ",Z272=0,AB272=" ",AB272=0)," ",IF(AND(Z272=1,AB272=5),"BAJO",IF(AND(Z272=2,AB272=5),"BAJO",IF(AND(Z272=1,AB272=10),"BAJO",IF(AND(Z272=2,AB272=10),"MODERADO",IF(AND(Z272=1,AB272=20),"MODERADO",IF(AND(Z272=3,AB272=5),"MODERADO",IF(AND(Z272=4,AB272=5),"MODERADO",IF(AND(Z272=5,AB272=5),"MODERADO",IF(AND(Z272=2,AB272=20),"ALTO",IF(AND(Z272=3,AB272=10),"ALTO",IF(AND(Z272=4,AB272=10),"ALTO",IF(AND(Z272=5,AB272=10),"ALTO",IF(AND(Z272=3,AB272=20),"EXTREMO",IF(AND(Z272=4,AB272=20),"EXTREMO",IF(AND(Z272=5,AB272=20),"EXTREMO",VLOOKUP(AD272,[3]Evaluacion!A:B,2)))))))))))))))))</f>
        <v xml:space="preserve"> </v>
      </c>
      <c r="AF272" s="164"/>
      <c r="AG272" s="147"/>
      <c r="AH272" s="147"/>
      <c r="AI272" s="147"/>
      <c r="AJ272" s="147"/>
      <c r="AK272" s="147"/>
      <c r="AL272" s="147"/>
      <c r="AM272" s="147"/>
      <c r="AN272" s="147"/>
      <c r="AO272" s="147"/>
      <c r="AP272" s="163" t="str">
        <f t="shared" si="36"/>
        <v>DISMINUYE CERO PUNTOS</v>
      </c>
      <c r="AQ272" s="148"/>
      <c r="AR272" s="148" t="str">
        <f t="shared" si="37"/>
        <v xml:space="preserve"> </v>
      </c>
      <c r="AS272" s="148"/>
      <c r="AT272" s="148" t="str">
        <f t="shared" si="38"/>
        <v xml:space="preserve"> </v>
      </c>
      <c r="AU272" s="148" t="str">
        <f t="shared" si="39"/>
        <v xml:space="preserve"> </v>
      </c>
      <c r="AV272" s="148" t="str">
        <f>IF(OR(AQ272=" ",AQ272=0,AS272=" ",AS272=0)," ",IF(AND(AQ272=1,AS272=5),"BAJO",IF(AND(AQ272=2,AS272=5),"BAJO",IF(AND(AQ272=1,AS272=10),"BAJO",IF(AND(AQ272=2,AS272=10),"MODERADO",IF(AND(AQ272=1,AS272=20),"MODERADO",IF(AND(AQ272=3,AS272=5),"MODERADO",IF(AND(AQ272=4,AS272=5),"MODERADO",IF(AND(AQ272=5,AS272=5),"MODERADO",IF(AND(AQ272=2,AS272=20),"ALTO",IF(AND(AQ272=3,AS272=10),"ALTO",IF(AND(AQ272=4,AS272=10),"ALTO",IF(AND(AQ272=5,AS272=10),"ALTO",IF(AND(AQ272=3,AS272=20),"EXTREMO",IF(AND(AQ272=4,AS272=20),"EXTREMO",IF(AND(AQ272=5,AS272=20),"EXTREMO",VLOOKUP(AU272,[3]Evaluacion!R:S,2)))))))))))))))))</f>
        <v xml:space="preserve"> </v>
      </c>
      <c r="AW272" s="148"/>
      <c r="AX272" s="148"/>
      <c r="AY272" s="148"/>
      <c r="AZ272" s="148"/>
      <c r="BA272" s="148"/>
      <c r="BB272" s="148"/>
      <c r="BC272" s="148"/>
      <c r="BD272" s="153"/>
      <c r="BE272" s="148"/>
    </row>
    <row r="273" spans="1:57" ht="57" thickBot="1" x14ac:dyDescent="0.35">
      <c r="A273" s="137"/>
      <c r="B273" s="138"/>
      <c r="C273" s="151"/>
      <c r="D273" s="138"/>
      <c r="E273" s="185"/>
      <c r="F273" s="142"/>
      <c r="G273" s="140"/>
      <c r="H273" s="140"/>
      <c r="I273" s="140"/>
      <c r="J273" s="140"/>
      <c r="K273" s="140"/>
      <c r="L273" s="140"/>
      <c r="M273" s="140"/>
      <c r="N273" s="140"/>
      <c r="O273" s="140"/>
      <c r="P273" s="140"/>
      <c r="Q273" s="140"/>
      <c r="R273" s="140"/>
      <c r="S273" s="140"/>
      <c r="T273" s="140"/>
      <c r="U273" s="140"/>
      <c r="V273" s="140"/>
      <c r="W273" s="140"/>
      <c r="X273" s="140"/>
      <c r="Y273" s="140"/>
      <c r="Z273" s="148"/>
      <c r="AA273" s="148" t="str">
        <f t="shared" ref="AA273:AA336" si="40">IF(Z273=1,"RARA VEZ",IF(Z273=2,"IMPROBABLE",IF(Z273=3,"POSIBLE",IF(Z273=4,"PROBABLE",IF(Z273=5,"CASI SEGURO"," ")))))</f>
        <v xml:space="preserve"> </v>
      </c>
      <c r="AB273" s="148"/>
      <c r="AC273" s="148" t="str">
        <f t="shared" ref="AC273:AC336" si="41">IF(AB273=5,"MODERADO",IF(AB273=10,"MAYOR",IF(AB273=20,"CATASTRÓFICO"," ")))</f>
        <v xml:space="preserve"> </v>
      </c>
      <c r="AD273" s="149" t="str">
        <f t="shared" ref="AD273:AD336" si="42">IF(OR(Z273=" ",Z273=0,AB273=" ",AB273=0)," ",Z273*AB273)</f>
        <v xml:space="preserve"> </v>
      </c>
      <c r="AE273" s="150" t="str">
        <f>IF(OR(Z273=" ",Z273=0,AB273=" ",AB273=0)," ",IF(AND(Z273=1,AB273=5),"BAJO",IF(AND(Z273=2,AB273=5),"BAJO",IF(AND(Z273=1,AB273=10),"BAJO",IF(AND(Z273=2,AB273=10),"MODERADO",IF(AND(Z273=1,AB273=20),"MODERADO",IF(AND(Z273=3,AB273=5),"MODERADO",IF(AND(Z273=4,AB273=5),"MODERADO",IF(AND(Z273=5,AB273=5),"MODERADO",IF(AND(Z273=2,AB273=20),"ALTO",IF(AND(Z273=3,AB273=10),"ALTO",IF(AND(Z273=4,AB273=10),"ALTO",IF(AND(Z273=5,AB273=10),"ALTO",IF(AND(Z273=3,AB273=20),"EXTREMO",IF(AND(Z273=4,AB273=20),"EXTREMO",IF(AND(Z273=5,AB273=20),"EXTREMO",VLOOKUP(AD273,[3]Evaluacion!A:B,2)))))))))))))))))</f>
        <v xml:space="preserve"> </v>
      </c>
      <c r="AF273" s="164"/>
      <c r="AG273" s="147"/>
      <c r="AH273" s="147"/>
      <c r="AI273" s="147"/>
      <c r="AJ273" s="147"/>
      <c r="AK273" s="147"/>
      <c r="AL273" s="147"/>
      <c r="AM273" s="147"/>
      <c r="AN273" s="147"/>
      <c r="AO273" s="147"/>
      <c r="AP273" s="163" t="str">
        <f t="shared" si="36"/>
        <v>DISMINUYE CERO PUNTOS</v>
      </c>
      <c r="AQ273" s="148"/>
      <c r="AR273" s="148" t="str">
        <f t="shared" si="37"/>
        <v xml:space="preserve"> </v>
      </c>
      <c r="AS273" s="148"/>
      <c r="AT273" s="148" t="str">
        <f t="shared" si="38"/>
        <v xml:space="preserve"> </v>
      </c>
      <c r="AU273" s="148" t="str">
        <f t="shared" si="39"/>
        <v xml:space="preserve"> </v>
      </c>
      <c r="AV273" s="148" t="str">
        <f>IF(OR(AQ273=" ",AQ273=0,AS273=" ",AS273=0)," ",IF(AND(AQ273=1,AS273=5),"BAJO",IF(AND(AQ273=2,AS273=5),"BAJO",IF(AND(AQ273=1,AS273=10),"BAJO",IF(AND(AQ273=2,AS273=10),"MODERADO",IF(AND(AQ273=1,AS273=20),"MODERADO",IF(AND(AQ273=3,AS273=5),"MODERADO",IF(AND(AQ273=4,AS273=5),"MODERADO",IF(AND(AQ273=5,AS273=5),"MODERADO",IF(AND(AQ273=2,AS273=20),"ALTO",IF(AND(AQ273=3,AS273=10),"ALTO",IF(AND(AQ273=4,AS273=10),"ALTO",IF(AND(AQ273=5,AS273=10),"ALTO",IF(AND(AQ273=3,AS273=20),"EXTREMO",IF(AND(AQ273=4,AS273=20),"EXTREMO",IF(AND(AQ273=5,AS273=20),"EXTREMO",VLOOKUP(AU273,[3]Evaluacion!R:S,2)))))))))))))))))</f>
        <v xml:space="preserve"> </v>
      </c>
      <c r="AW273" s="148"/>
      <c r="AX273" s="148"/>
      <c r="AY273" s="148"/>
      <c r="AZ273" s="148"/>
      <c r="BA273" s="148"/>
      <c r="BB273" s="148"/>
      <c r="BC273" s="148"/>
      <c r="BD273" s="153"/>
      <c r="BE273" s="148"/>
    </row>
    <row r="274" spans="1:57" ht="57" thickBot="1" x14ac:dyDescent="0.35">
      <c r="A274" s="137"/>
      <c r="B274" s="138"/>
      <c r="C274" s="151"/>
      <c r="D274" s="138"/>
      <c r="E274" s="185"/>
      <c r="F274" s="142"/>
      <c r="G274" s="140"/>
      <c r="H274" s="140"/>
      <c r="I274" s="140"/>
      <c r="J274" s="140"/>
      <c r="K274" s="140"/>
      <c r="L274" s="140"/>
      <c r="M274" s="140"/>
      <c r="N274" s="140"/>
      <c r="O274" s="140"/>
      <c r="P274" s="140"/>
      <c r="Q274" s="140"/>
      <c r="R274" s="140"/>
      <c r="S274" s="140"/>
      <c r="T274" s="140"/>
      <c r="U274" s="140"/>
      <c r="V274" s="140"/>
      <c r="W274" s="140"/>
      <c r="X274" s="140"/>
      <c r="Y274" s="140"/>
      <c r="Z274" s="148"/>
      <c r="AA274" s="148" t="str">
        <f t="shared" si="40"/>
        <v xml:space="preserve"> </v>
      </c>
      <c r="AB274" s="148"/>
      <c r="AC274" s="148" t="str">
        <f t="shared" si="41"/>
        <v xml:space="preserve"> </v>
      </c>
      <c r="AD274" s="149" t="str">
        <f t="shared" si="42"/>
        <v xml:space="preserve"> </v>
      </c>
      <c r="AE274" s="150" t="str">
        <f>IF(OR(Z274=" ",Z274=0,AB274=" ",AB274=0)," ",IF(AND(Z274=1,AB274=5),"BAJO",IF(AND(Z274=2,AB274=5),"BAJO",IF(AND(Z274=1,AB274=10),"BAJO",IF(AND(Z274=2,AB274=10),"MODERADO",IF(AND(Z274=1,AB274=20),"MODERADO",IF(AND(Z274=3,AB274=5),"MODERADO",IF(AND(Z274=4,AB274=5),"MODERADO",IF(AND(Z274=5,AB274=5),"MODERADO",IF(AND(Z274=2,AB274=20),"ALTO",IF(AND(Z274=3,AB274=10),"ALTO",IF(AND(Z274=4,AB274=10),"ALTO",IF(AND(Z274=5,AB274=10),"ALTO",IF(AND(Z274=3,AB274=20),"EXTREMO",IF(AND(Z274=4,AB274=20),"EXTREMO",IF(AND(Z274=5,AB274=20),"EXTREMO",VLOOKUP(AD274,[3]Evaluacion!A:B,2)))))))))))))))))</f>
        <v xml:space="preserve"> </v>
      </c>
      <c r="AF274" s="164"/>
      <c r="AG274" s="147"/>
      <c r="AH274" s="147"/>
      <c r="AI274" s="147"/>
      <c r="AJ274" s="147"/>
      <c r="AK274" s="147"/>
      <c r="AL274" s="147"/>
      <c r="AM274" s="147"/>
      <c r="AN274" s="147"/>
      <c r="AO274" s="147"/>
      <c r="AP274" s="163" t="str">
        <f t="shared" si="36"/>
        <v>DISMINUYE CERO PUNTOS</v>
      </c>
      <c r="AQ274" s="148"/>
      <c r="AR274" s="148" t="str">
        <f t="shared" si="37"/>
        <v xml:space="preserve"> </v>
      </c>
      <c r="AS274" s="148"/>
      <c r="AT274" s="148" t="str">
        <f t="shared" si="38"/>
        <v xml:space="preserve"> </v>
      </c>
      <c r="AU274" s="148" t="str">
        <f t="shared" si="39"/>
        <v xml:space="preserve"> </v>
      </c>
      <c r="AV274" s="148" t="str">
        <f>IF(OR(AQ274=" ",AQ274=0,AS274=" ",AS274=0)," ",IF(AND(AQ274=1,AS274=5),"BAJO",IF(AND(AQ274=2,AS274=5),"BAJO",IF(AND(AQ274=1,AS274=10),"BAJO",IF(AND(AQ274=2,AS274=10),"MODERADO",IF(AND(AQ274=1,AS274=20),"MODERADO",IF(AND(AQ274=3,AS274=5),"MODERADO",IF(AND(AQ274=4,AS274=5),"MODERADO",IF(AND(AQ274=5,AS274=5),"MODERADO",IF(AND(AQ274=2,AS274=20),"ALTO",IF(AND(AQ274=3,AS274=10),"ALTO",IF(AND(AQ274=4,AS274=10),"ALTO",IF(AND(AQ274=5,AS274=10),"ALTO",IF(AND(AQ274=3,AS274=20),"EXTREMO",IF(AND(AQ274=4,AS274=20),"EXTREMO",IF(AND(AQ274=5,AS274=20),"EXTREMO",VLOOKUP(AU274,[3]Evaluacion!R:S,2)))))))))))))))))</f>
        <v xml:space="preserve"> </v>
      </c>
      <c r="AW274" s="148"/>
      <c r="AX274" s="148"/>
      <c r="AY274" s="148"/>
      <c r="AZ274" s="148"/>
      <c r="BA274" s="148"/>
      <c r="BB274" s="148"/>
      <c r="BC274" s="148"/>
      <c r="BD274" s="153"/>
      <c r="BE274" s="148"/>
    </row>
    <row r="275" spans="1:57" ht="57" thickBot="1" x14ac:dyDescent="0.35">
      <c r="A275" s="137"/>
      <c r="B275" s="138"/>
      <c r="C275" s="151"/>
      <c r="D275" s="138"/>
      <c r="E275" s="185"/>
      <c r="F275" s="142"/>
      <c r="G275" s="140"/>
      <c r="H275" s="140"/>
      <c r="I275" s="140"/>
      <c r="J275" s="140"/>
      <c r="K275" s="140"/>
      <c r="L275" s="140"/>
      <c r="M275" s="140"/>
      <c r="N275" s="140"/>
      <c r="O275" s="140"/>
      <c r="P275" s="140"/>
      <c r="Q275" s="140"/>
      <c r="R275" s="140"/>
      <c r="S275" s="140"/>
      <c r="T275" s="140"/>
      <c r="U275" s="140"/>
      <c r="V275" s="140"/>
      <c r="W275" s="140"/>
      <c r="X275" s="140"/>
      <c r="Y275" s="140"/>
      <c r="Z275" s="148"/>
      <c r="AA275" s="148" t="str">
        <f t="shared" si="40"/>
        <v xml:space="preserve"> </v>
      </c>
      <c r="AB275" s="148"/>
      <c r="AC275" s="148" t="str">
        <f t="shared" si="41"/>
        <v xml:space="preserve"> </v>
      </c>
      <c r="AD275" s="149" t="str">
        <f t="shared" si="42"/>
        <v xml:space="preserve"> </v>
      </c>
      <c r="AE275" s="150" t="str">
        <f>IF(OR(Z275=" ",Z275=0,AB275=" ",AB275=0)," ",IF(AND(Z275=1,AB275=5),"BAJO",IF(AND(Z275=2,AB275=5),"BAJO",IF(AND(Z275=1,AB275=10),"BAJO",IF(AND(Z275=2,AB275=10),"MODERADO",IF(AND(Z275=1,AB275=20),"MODERADO",IF(AND(Z275=3,AB275=5),"MODERADO",IF(AND(Z275=4,AB275=5),"MODERADO",IF(AND(Z275=5,AB275=5),"MODERADO",IF(AND(Z275=2,AB275=20),"ALTO",IF(AND(Z275=3,AB275=10),"ALTO",IF(AND(Z275=4,AB275=10),"ALTO",IF(AND(Z275=5,AB275=10),"ALTO",IF(AND(Z275=3,AB275=20),"EXTREMO",IF(AND(Z275=4,AB275=20),"EXTREMO",IF(AND(Z275=5,AB275=20),"EXTREMO",VLOOKUP(AD275,[3]Evaluacion!A:B,2)))))))))))))))))</f>
        <v xml:space="preserve"> </v>
      </c>
      <c r="AF275" s="164"/>
      <c r="AG275" s="147"/>
      <c r="AH275" s="147"/>
      <c r="AI275" s="147"/>
      <c r="AJ275" s="147"/>
      <c r="AK275" s="147"/>
      <c r="AL275" s="147"/>
      <c r="AM275" s="147"/>
      <c r="AN275" s="147"/>
      <c r="AO275" s="147"/>
      <c r="AP275" s="163" t="str">
        <f t="shared" si="36"/>
        <v>DISMINUYE CERO PUNTOS</v>
      </c>
      <c r="AQ275" s="148"/>
      <c r="AR275" s="148" t="str">
        <f t="shared" si="37"/>
        <v xml:space="preserve"> </v>
      </c>
      <c r="AS275" s="148"/>
      <c r="AT275" s="148" t="str">
        <f t="shared" si="38"/>
        <v xml:space="preserve"> </v>
      </c>
      <c r="AU275" s="148" t="str">
        <f t="shared" si="39"/>
        <v xml:space="preserve"> </v>
      </c>
      <c r="AV275" s="148" t="str">
        <f>IF(OR(AQ275=" ",AQ275=0,AS275=" ",AS275=0)," ",IF(AND(AQ275=1,AS275=5),"BAJO",IF(AND(AQ275=2,AS275=5),"BAJO",IF(AND(AQ275=1,AS275=10),"BAJO",IF(AND(AQ275=2,AS275=10),"MODERADO",IF(AND(AQ275=1,AS275=20),"MODERADO",IF(AND(AQ275=3,AS275=5),"MODERADO",IF(AND(AQ275=4,AS275=5),"MODERADO",IF(AND(AQ275=5,AS275=5),"MODERADO",IF(AND(AQ275=2,AS275=20),"ALTO",IF(AND(AQ275=3,AS275=10),"ALTO",IF(AND(AQ275=4,AS275=10),"ALTO",IF(AND(AQ275=5,AS275=10),"ALTO",IF(AND(AQ275=3,AS275=20),"EXTREMO",IF(AND(AQ275=4,AS275=20),"EXTREMO",IF(AND(AQ275=5,AS275=20),"EXTREMO",VLOOKUP(AU275,[3]Evaluacion!R:S,2)))))))))))))))))</f>
        <v xml:space="preserve"> </v>
      </c>
      <c r="AW275" s="148"/>
      <c r="AX275" s="148"/>
      <c r="AY275" s="148"/>
      <c r="AZ275" s="148"/>
      <c r="BA275" s="148"/>
      <c r="BB275" s="148"/>
      <c r="BC275" s="148"/>
      <c r="BD275" s="153"/>
      <c r="BE275" s="148"/>
    </row>
    <row r="276" spans="1:57" ht="57" thickBot="1" x14ac:dyDescent="0.35">
      <c r="A276" s="137"/>
      <c r="B276" s="138"/>
      <c r="C276" s="151"/>
      <c r="D276" s="138"/>
      <c r="E276" s="185"/>
      <c r="F276" s="142"/>
      <c r="G276" s="140"/>
      <c r="H276" s="140"/>
      <c r="I276" s="140"/>
      <c r="J276" s="140"/>
      <c r="K276" s="140"/>
      <c r="L276" s="140"/>
      <c r="M276" s="140"/>
      <c r="N276" s="140"/>
      <c r="O276" s="140"/>
      <c r="P276" s="140"/>
      <c r="Q276" s="140"/>
      <c r="R276" s="140"/>
      <c r="S276" s="140"/>
      <c r="T276" s="140"/>
      <c r="U276" s="140"/>
      <c r="V276" s="140"/>
      <c r="W276" s="140"/>
      <c r="X276" s="140"/>
      <c r="Y276" s="140"/>
      <c r="Z276" s="148"/>
      <c r="AA276" s="148" t="str">
        <f t="shared" si="40"/>
        <v xml:space="preserve"> </v>
      </c>
      <c r="AB276" s="148"/>
      <c r="AC276" s="148" t="str">
        <f t="shared" si="41"/>
        <v xml:space="preserve"> </v>
      </c>
      <c r="AD276" s="149" t="str">
        <f t="shared" si="42"/>
        <v xml:space="preserve"> </v>
      </c>
      <c r="AE276" s="150" t="str">
        <f>IF(OR(Z276=" ",Z276=0,AB276=" ",AB276=0)," ",IF(AND(Z276=1,AB276=5),"BAJO",IF(AND(Z276=2,AB276=5),"BAJO",IF(AND(Z276=1,AB276=10),"BAJO",IF(AND(Z276=2,AB276=10),"MODERADO",IF(AND(Z276=1,AB276=20),"MODERADO",IF(AND(Z276=3,AB276=5),"MODERADO",IF(AND(Z276=4,AB276=5),"MODERADO",IF(AND(Z276=5,AB276=5),"MODERADO",IF(AND(Z276=2,AB276=20),"ALTO",IF(AND(Z276=3,AB276=10),"ALTO",IF(AND(Z276=4,AB276=10),"ALTO",IF(AND(Z276=5,AB276=10),"ALTO",IF(AND(Z276=3,AB276=20),"EXTREMO",IF(AND(Z276=4,AB276=20),"EXTREMO",IF(AND(Z276=5,AB276=20),"EXTREMO",VLOOKUP(AD276,[3]Evaluacion!A:B,2)))))))))))))))))</f>
        <v xml:space="preserve"> </v>
      </c>
      <c r="AF276" s="164"/>
      <c r="AG276" s="147"/>
      <c r="AH276" s="147"/>
      <c r="AI276" s="147"/>
      <c r="AJ276" s="147"/>
      <c r="AK276" s="147"/>
      <c r="AL276" s="147"/>
      <c r="AM276" s="147"/>
      <c r="AN276" s="147"/>
      <c r="AO276" s="147"/>
      <c r="AP276" s="163" t="str">
        <f t="shared" si="36"/>
        <v>DISMINUYE CERO PUNTOS</v>
      </c>
      <c r="AQ276" s="148"/>
      <c r="AR276" s="148" t="str">
        <f t="shared" si="37"/>
        <v xml:space="preserve"> </v>
      </c>
      <c r="AS276" s="148"/>
      <c r="AT276" s="148" t="str">
        <f t="shared" si="38"/>
        <v xml:space="preserve"> </v>
      </c>
      <c r="AU276" s="148" t="str">
        <f t="shared" si="39"/>
        <v xml:space="preserve"> </v>
      </c>
      <c r="AV276" s="148" t="str">
        <f>IF(OR(AQ276=" ",AQ276=0,AS276=" ",AS276=0)," ",IF(AND(AQ276=1,AS276=5),"BAJO",IF(AND(AQ276=2,AS276=5),"BAJO",IF(AND(AQ276=1,AS276=10),"BAJO",IF(AND(AQ276=2,AS276=10),"MODERADO",IF(AND(AQ276=1,AS276=20),"MODERADO",IF(AND(AQ276=3,AS276=5),"MODERADO",IF(AND(AQ276=4,AS276=5),"MODERADO",IF(AND(AQ276=5,AS276=5),"MODERADO",IF(AND(AQ276=2,AS276=20),"ALTO",IF(AND(AQ276=3,AS276=10),"ALTO",IF(AND(AQ276=4,AS276=10),"ALTO",IF(AND(AQ276=5,AS276=10),"ALTO",IF(AND(AQ276=3,AS276=20),"EXTREMO",IF(AND(AQ276=4,AS276=20),"EXTREMO",IF(AND(AQ276=5,AS276=20),"EXTREMO",VLOOKUP(AU276,[3]Evaluacion!R:S,2)))))))))))))))))</f>
        <v xml:space="preserve"> </v>
      </c>
      <c r="AW276" s="148"/>
      <c r="AX276" s="148"/>
      <c r="AY276" s="148"/>
      <c r="AZ276" s="148"/>
      <c r="BA276" s="148"/>
      <c r="BB276" s="148"/>
      <c r="BC276" s="148"/>
      <c r="BD276" s="153"/>
      <c r="BE276" s="148"/>
    </row>
    <row r="277" spans="1:57" ht="57" thickBot="1" x14ac:dyDescent="0.35">
      <c r="A277" s="137"/>
      <c r="B277" s="138"/>
      <c r="C277" s="151"/>
      <c r="D277" s="138"/>
      <c r="E277" s="185"/>
      <c r="F277" s="142"/>
      <c r="G277" s="140"/>
      <c r="H277" s="140"/>
      <c r="I277" s="140"/>
      <c r="J277" s="140"/>
      <c r="K277" s="140"/>
      <c r="L277" s="140"/>
      <c r="M277" s="140"/>
      <c r="N277" s="140"/>
      <c r="O277" s="140"/>
      <c r="P277" s="140"/>
      <c r="Q277" s="140"/>
      <c r="R277" s="140"/>
      <c r="S277" s="140"/>
      <c r="T277" s="140"/>
      <c r="U277" s="140"/>
      <c r="V277" s="140"/>
      <c r="W277" s="140"/>
      <c r="X277" s="140"/>
      <c r="Y277" s="140"/>
      <c r="Z277" s="148"/>
      <c r="AA277" s="148" t="str">
        <f t="shared" si="40"/>
        <v xml:space="preserve"> </v>
      </c>
      <c r="AB277" s="148"/>
      <c r="AC277" s="148" t="str">
        <f t="shared" si="41"/>
        <v xml:space="preserve"> </v>
      </c>
      <c r="AD277" s="149" t="str">
        <f t="shared" si="42"/>
        <v xml:space="preserve"> </v>
      </c>
      <c r="AE277" s="150" t="str">
        <f>IF(OR(Z277=" ",Z277=0,AB277=" ",AB277=0)," ",IF(AND(Z277=1,AB277=5),"BAJO",IF(AND(Z277=2,AB277=5),"BAJO",IF(AND(Z277=1,AB277=10),"BAJO",IF(AND(Z277=2,AB277=10),"MODERADO",IF(AND(Z277=1,AB277=20),"MODERADO",IF(AND(Z277=3,AB277=5),"MODERADO",IF(AND(Z277=4,AB277=5),"MODERADO",IF(AND(Z277=5,AB277=5),"MODERADO",IF(AND(Z277=2,AB277=20),"ALTO",IF(AND(Z277=3,AB277=10),"ALTO",IF(AND(Z277=4,AB277=10),"ALTO",IF(AND(Z277=5,AB277=10),"ALTO",IF(AND(Z277=3,AB277=20),"EXTREMO",IF(AND(Z277=4,AB277=20),"EXTREMO",IF(AND(Z277=5,AB277=20),"EXTREMO",VLOOKUP(AD277,[3]Evaluacion!A:B,2)))))))))))))))))</f>
        <v xml:space="preserve"> </v>
      </c>
      <c r="AF277" s="164"/>
      <c r="AG277" s="147"/>
      <c r="AH277" s="147"/>
      <c r="AI277" s="147"/>
      <c r="AJ277" s="147"/>
      <c r="AK277" s="147"/>
      <c r="AL277" s="147"/>
      <c r="AM277" s="147"/>
      <c r="AN277" s="147"/>
      <c r="AO277" s="147"/>
      <c r="AP277" s="163" t="str">
        <f t="shared" si="36"/>
        <v>DISMINUYE CERO PUNTOS</v>
      </c>
      <c r="AQ277" s="148"/>
      <c r="AR277" s="148" t="str">
        <f t="shared" si="37"/>
        <v xml:space="preserve"> </v>
      </c>
      <c r="AS277" s="148"/>
      <c r="AT277" s="148" t="str">
        <f t="shared" si="38"/>
        <v xml:space="preserve"> </v>
      </c>
      <c r="AU277" s="148" t="str">
        <f t="shared" si="39"/>
        <v xml:space="preserve"> </v>
      </c>
      <c r="AV277" s="148" t="str">
        <f>IF(OR(AQ277=" ",AQ277=0,AS277=" ",AS277=0)," ",IF(AND(AQ277=1,AS277=5),"BAJO",IF(AND(AQ277=2,AS277=5),"BAJO",IF(AND(AQ277=1,AS277=10),"BAJO",IF(AND(AQ277=2,AS277=10),"MODERADO",IF(AND(AQ277=1,AS277=20),"MODERADO",IF(AND(AQ277=3,AS277=5),"MODERADO",IF(AND(AQ277=4,AS277=5),"MODERADO",IF(AND(AQ277=5,AS277=5),"MODERADO",IF(AND(AQ277=2,AS277=20),"ALTO",IF(AND(AQ277=3,AS277=10),"ALTO",IF(AND(AQ277=4,AS277=10),"ALTO",IF(AND(AQ277=5,AS277=10),"ALTO",IF(AND(AQ277=3,AS277=20),"EXTREMO",IF(AND(AQ277=4,AS277=20),"EXTREMO",IF(AND(AQ277=5,AS277=20),"EXTREMO",VLOOKUP(AU277,[3]Evaluacion!R:S,2)))))))))))))))))</f>
        <v xml:space="preserve"> </v>
      </c>
      <c r="AW277" s="148"/>
      <c r="AX277" s="148"/>
      <c r="AY277" s="148"/>
      <c r="AZ277" s="148"/>
      <c r="BA277" s="148"/>
      <c r="BB277" s="148"/>
      <c r="BC277" s="148"/>
      <c r="BD277" s="153"/>
      <c r="BE277" s="148"/>
    </row>
    <row r="278" spans="1:57" ht="57" thickBot="1" x14ac:dyDescent="0.35">
      <c r="A278" s="137"/>
      <c r="B278" s="138"/>
      <c r="C278" s="151"/>
      <c r="D278" s="138"/>
      <c r="E278" s="185"/>
      <c r="F278" s="142"/>
      <c r="G278" s="140"/>
      <c r="H278" s="140"/>
      <c r="I278" s="140"/>
      <c r="J278" s="140"/>
      <c r="K278" s="140"/>
      <c r="L278" s="140"/>
      <c r="M278" s="140"/>
      <c r="N278" s="140"/>
      <c r="O278" s="140"/>
      <c r="P278" s="140"/>
      <c r="Q278" s="140"/>
      <c r="R278" s="140"/>
      <c r="S278" s="140"/>
      <c r="T278" s="140"/>
      <c r="U278" s="140"/>
      <c r="V278" s="140"/>
      <c r="W278" s="140"/>
      <c r="X278" s="140"/>
      <c r="Y278" s="140"/>
      <c r="Z278" s="148"/>
      <c r="AA278" s="148" t="str">
        <f t="shared" si="40"/>
        <v xml:space="preserve"> </v>
      </c>
      <c r="AB278" s="148"/>
      <c r="AC278" s="148" t="str">
        <f t="shared" si="41"/>
        <v xml:space="preserve"> </v>
      </c>
      <c r="AD278" s="149" t="str">
        <f t="shared" si="42"/>
        <v xml:space="preserve"> </v>
      </c>
      <c r="AE278" s="150" t="str">
        <f>IF(OR(Z278=" ",Z278=0,AB278=" ",AB278=0)," ",IF(AND(Z278=1,AB278=5),"BAJO",IF(AND(Z278=2,AB278=5),"BAJO",IF(AND(Z278=1,AB278=10),"BAJO",IF(AND(Z278=2,AB278=10),"MODERADO",IF(AND(Z278=1,AB278=20),"MODERADO",IF(AND(Z278=3,AB278=5),"MODERADO",IF(AND(Z278=4,AB278=5),"MODERADO",IF(AND(Z278=5,AB278=5),"MODERADO",IF(AND(Z278=2,AB278=20),"ALTO",IF(AND(Z278=3,AB278=10),"ALTO",IF(AND(Z278=4,AB278=10),"ALTO",IF(AND(Z278=5,AB278=10),"ALTO",IF(AND(Z278=3,AB278=20),"EXTREMO",IF(AND(Z278=4,AB278=20),"EXTREMO",IF(AND(Z278=5,AB278=20),"EXTREMO",VLOOKUP(AD278,[3]Evaluacion!A:B,2)))))))))))))))))</f>
        <v xml:space="preserve"> </v>
      </c>
      <c r="AF278" s="164"/>
      <c r="AG278" s="147"/>
      <c r="AH278" s="147"/>
      <c r="AI278" s="147"/>
      <c r="AJ278" s="147"/>
      <c r="AK278" s="147"/>
      <c r="AL278" s="147"/>
      <c r="AM278" s="147"/>
      <c r="AN278" s="147"/>
      <c r="AO278" s="147"/>
      <c r="AP278" s="163" t="str">
        <f t="shared" si="36"/>
        <v>DISMINUYE CERO PUNTOS</v>
      </c>
      <c r="AQ278" s="148"/>
      <c r="AR278" s="148" t="str">
        <f t="shared" si="37"/>
        <v xml:space="preserve"> </v>
      </c>
      <c r="AS278" s="148"/>
      <c r="AT278" s="148" t="str">
        <f t="shared" si="38"/>
        <v xml:space="preserve"> </v>
      </c>
      <c r="AU278" s="148" t="str">
        <f t="shared" si="39"/>
        <v xml:space="preserve"> </v>
      </c>
      <c r="AV278" s="148" t="str">
        <f>IF(OR(AQ278=" ",AQ278=0,AS278=" ",AS278=0)," ",IF(AND(AQ278=1,AS278=5),"BAJO",IF(AND(AQ278=2,AS278=5),"BAJO",IF(AND(AQ278=1,AS278=10),"BAJO",IF(AND(AQ278=2,AS278=10),"MODERADO",IF(AND(AQ278=1,AS278=20),"MODERADO",IF(AND(AQ278=3,AS278=5),"MODERADO",IF(AND(AQ278=4,AS278=5),"MODERADO",IF(AND(AQ278=5,AS278=5),"MODERADO",IF(AND(AQ278=2,AS278=20),"ALTO",IF(AND(AQ278=3,AS278=10),"ALTO",IF(AND(AQ278=4,AS278=10),"ALTO",IF(AND(AQ278=5,AS278=10),"ALTO",IF(AND(AQ278=3,AS278=20),"EXTREMO",IF(AND(AQ278=4,AS278=20),"EXTREMO",IF(AND(AQ278=5,AS278=20),"EXTREMO",VLOOKUP(AU278,[3]Evaluacion!R:S,2)))))))))))))))))</f>
        <v xml:space="preserve"> </v>
      </c>
      <c r="AW278" s="148"/>
      <c r="AX278" s="148"/>
      <c r="AY278" s="148"/>
      <c r="AZ278" s="148"/>
      <c r="BA278" s="148"/>
      <c r="BB278" s="148"/>
      <c r="BC278" s="148"/>
      <c r="BD278" s="153"/>
      <c r="BE278" s="148"/>
    </row>
    <row r="279" spans="1:57" ht="57" thickBot="1" x14ac:dyDescent="0.35">
      <c r="A279" s="137"/>
      <c r="B279" s="138"/>
      <c r="C279" s="151"/>
      <c r="D279" s="138"/>
      <c r="E279" s="185"/>
      <c r="F279" s="142"/>
      <c r="G279" s="140"/>
      <c r="H279" s="140"/>
      <c r="I279" s="140"/>
      <c r="J279" s="140"/>
      <c r="K279" s="140"/>
      <c r="L279" s="140"/>
      <c r="M279" s="140"/>
      <c r="N279" s="140"/>
      <c r="O279" s="140"/>
      <c r="P279" s="140"/>
      <c r="Q279" s="140"/>
      <c r="R279" s="140"/>
      <c r="S279" s="140"/>
      <c r="T279" s="140"/>
      <c r="U279" s="140"/>
      <c r="V279" s="140"/>
      <c r="W279" s="140"/>
      <c r="X279" s="140"/>
      <c r="Y279" s="140"/>
      <c r="Z279" s="148"/>
      <c r="AA279" s="148" t="str">
        <f t="shared" si="40"/>
        <v xml:space="preserve"> </v>
      </c>
      <c r="AB279" s="148"/>
      <c r="AC279" s="148" t="str">
        <f t="shared" si="41"/>
        <v xml:space="preserve"> </v>
      </c>
      <c r="AD279" s="149" t="str">
        <f t="shared" si="42"/>
        <v xml:space="preserve"> </v>
      </c>
      <c r="AE279" s="150" t="str">
        <f>IF(OR(Z279=" ",Z279=0,AB279=" ",AB279=0)," ",IF(AND(Z279=1,AB279=5),"BAJO",IF(AND(Z279=2,AB279=5),"BAJO",IF(AND(Z279=1,AB279=10),"BAJO",IF(AND(Z279=2,AB279=10),"MODERADO",IF(AND(Z279=1,AB279=20),"MODERADO",IF(AND(Z279=3,AB279=5),"MODERADO",IF(AND(Z279=4,AB279=5),"MODERADO",IF(AND(Z279=5,AB279=5),"MODERADO",IF(AND(Z279=2,AB279=20),"ALTO",IF(AND(Z279=3,AB279=10),"ALTO",IF(AND(Z279=4,AB279=10),"ALTO",IF(AND(Z279=5,AB279=10),"ALTO",IF(AND(Z279=3,AB279=20),"EXTREMO",IF(AND(Z279=4,AB279=20),"EXTREMO",IF(AND(Z279=5,AB279=20),"EXTREMO",VLOOKUP(AD279,[3]Evaluacion!A:B,2)))))))))))))))))</f>
        <v xml:space="preserve"> </v>
      </c>
      <c r="AF279" s="164"/>
      <c r="AG279" s="147"/>
      <c r="AH279" s="147"/>
      <c r="AI279" s="147"/>
      <c r="AJ279" s="147"/>
      <c r="AK279" s="147"/>
      <c r="AL279" s="147"/>
      <c r="AM279" s="147"/>
      <c r="AN279" s="147"/>
      <c r="AO279" s="147"/>
      <c r="AP279" s="163" t="str">
        <f t="shared" si="36"/>
        <v>DISMINUYE CERO PUNTOS</v>
      </c>
      <c r="AQ279" s="148"/>
      <c r="AR279" s="148" t="str">
        <f t="shared" si="37"/>
        <v xml:space="preserve"> </v>
      </c>
      <c r="AS279" s="148"/>
      <c r="AT279" s="148" t="str">
        <f t="shared" si="38"/>
        <v xml:space="preserve"> </v>
      </c>
      <c r="AU279" s="148" t="str">
        <f t="shared" si="39"/>
        <v xml:space="preserve"> </v>
      </c>
      <c r="AV279" s="148" t="str">
        <f>IF(OR(AQ279=" ",AQ279=0,AS279=" ",AS279=0)," ",IF(AND(AQ279=1,AS279=5),"BAJO",IF(AND(AQ279=2,AS279=5),"BAJO",IF(AND(AQ279=1,AS279=10),"BAJO",IF(AND(AQ279=2,AS279=10),"MODERADO",IF(AND(AQ279=1,AS279=20),"MODERADO",IF(AND(AQ279=3,AS279=5),"MODERADO",IF(AND(AQ279=4,AS279=5),"MODERADO",IF(AND(AQ279=5,AS279=5),"MODERADO",IF(AND(AQ279=2,AS279=20),"ALTO",IF(AND(AQ279=3,AS279=10),"ALTO",IF(AND(AQ279=4,AS279=10),"ALTO",IF(AND(AQ279=5,AS279=10),"ALTO",IF(AND(AQ279=3,AS279=20),"EXTREMO",IF(AND(AQ279=4,AS279=20),"EXTREMO",IF(AND(AQ279=5,AS279=20),"EXTREMO",VLOOKUP(AU279,[3]Evaluacion!R:S,2)))))))))))))))))</f>
        <v xml:space="preserve"> </v>
      </c>
      <c r="AW279" s="148"/>
      <c r="AX279" s="148"/>
      <c r="AY279" s="148"/>
      <c r="AZ279" s="148"/>
      <c r="BA279" s="148"/>
      <c r="BB279" s="148"/>
      <c r="BC279" s="148"/>
      <c r="BD279" s="153"/>
      <c r="BE279" s="148"/>
    </row>
    <row r="280" spans="1:57" ht="57" thickBot="1" x14ac:dyDescent="0.35">
      <c r="A280" s="137"/>
      <c r="B280" s="138"/>
      <c r="C280" s="151"/>
      <c r="D280" s="138"/>
      <c r="E280" s="185"/>
      <c r="F280" s="142"/>
      <c r="G280" s="140"/>
      <c r="H280" s="140"/>
      <c r="I280" s="140"/>
      <c r="J280" s="140"/>
      <c r="K280" s="140"/>
      <c r="L280" s="140"/>
      <c r="M280" s="140"/>
      <c r="N280" s="140"/>
      <c r="O280" s="140"/>
      <c r="P280" s="140"/>
      <c r="Q280" s="140"/>
      <c r="R280" s="140"/>
      <c r="S280" s="140"/>
      <c r="T280" s="140"/>
      <c r="U280" s="140"/>
      <c r="V280" s="140"/>
      <c r="W280" s="140"/>
      <c r="X280" s="140"/>
      <c r="Y280" s="140"/>
      <c r="Z280" s="148"/>
      <c r="AA280" s="148" t="str">
        <f t="shared" si="40"/>
        <v xml:space="preserve"> </v>
      </c>
      <c r="AB280" s="148"/>
      <c r="AC280" s="148" t="str">
        <f t="shared" si="41"/>
        <v xml:space="preserve"> </v>
      </c>
      <c r="AD280" s="149" t="str">
        <f t="shared" si="42"/>
        <v xml:space="preserve"> </v>
      </c>
      <c r="AE280" s="150" t="str">
        <f>IF(OR(Z280=" ",Z280=0,AB280=" ",AB280=0)," ",IF(AND(Z280=1,AB280=5),"BAJO",IF(AND(Z280=2,AB280=5),"BAJO",IF(AND(Z280=1,AB280=10),"BAJO",IF(AND(Z280=2,AB280=10),"MODERADO",IF(AND(Z280=1,AB280=20),"MODERADO",IF(AND(Z280=3,AB280=5),"MODERADO",IF(AND(Z280=4,AB280=5),"MODERADO",IF(AND(Z280=5,AB280=5),"MODERADO",IF(AND(Z280=2,AB280=20),"ALTO",IF(AND(Z280=3,AB280=10),"ALTO",IF(AND(Z280=4,AB280=10),"ALTO",IF(AND(Z280=5,AB280=10),"ALTO",IF(AND(Z280=3,AB280=20),"EXTREMO",IF(AND(Z280=4,AB280=20),"EXTREMO",IF(AND(Z280=5,AB280=20),"EXTREMO",VLOOKUP(AD280,[3]Evaluacion!A:B,2)))))))))))))))))</f>
        <v xml:space="preserve"> </v>
      </c>
      <c r="AF280" s="164"/>
      <c r="AG280" s="147"/>
      <c r="AH280" s="147"/>
      <c r="AI280" s="147"/>
      <c r="AJ280" s="147"/>
      <c r="AK280" s="147"/>
      <c r="AL280" s="147"/>
      <c r="AM280" s="147"/>
      <c r="AN280" s="147"/>
      <c r="AO280" s="147"/>
      <c r="AP280" s="163" t="str">
        <f t="shared" si="36"/>
        <v>DISMINUYE CERO PUNTOS</v>
      </c>
      <c r="AQ280" s="148"/>
      <c r="AR280" s="148" t="str">
        <f t="shared" si="37"/>
        <v xml:space="preserve"> </v>
      </c>
      <c r="AS280" s="148"/>
      <c r="AT280" s="148" t="str">
        <f t="shared" si="38"/>
        <v xml:space="preserve"> </v>
      </c>
      <c r="AU280" s="148" t="str">
        <f t="shared" si="39"/>
        <v xml:space="preserve"> </v>
      </c>
      <c r="AV280" s="148" t="str">
        <f>IF(OR(AQ280=" ",AQ280=0,AS280=" ",AS280=0)," ",IF(AND(AQ280=1,AS280=5),"BAJO",IF(AND(AQ280=2,AS280=5),"BAJO",IF(AND(AQ280=1,AS280=10),"BAJO",IF(AND(AQ280=2,AS280=10),"MODERADO",IF(AND(AQ280=1,AS280=20),"MODERADO",IF(AND(AQ280=3,AS280=5),"MODERADO",IF(AND(AQ280=4,AS280=5),"MODERADO",IF(AND(AQ280=5,AS280=5),"MODERADO",IF(AND(AQ280=2,AS280=20),"ALTO",IF(AND(AQ280=3,AS280=10),"ALTO",IF(AND(AQ280=4,AS280=10),"ALTO",IF(AND(AQ280=5,AS280=10),"ALTO",IF(AND(AQ280=3,AS280=20),"EXTREMO",IF(AND(AQ280=4,AS280=20),"EXTREMO",IF(AND(AQ280=5,AS280=20),"EXTREMO",VLOOKUP(AU280,[3]Evaluacion!R:S,2)))))))))))))))))</f>
        <v xml:space="preserve"> </v>
      </c>
      <c r="AW280" s="148"/>
      <c r="AX280" s="148"/>
      <c r="AY280" s="148"/>
      <c r="AZ280" s="148"/>
      <c r="BA280" s="148"/>
      <c r="BB280" s="148"/>
      <c r="BC280" s="148"/>
      <c r="BD280" s="153"/>
      <c r="BE280" s="148"/>
    </row>
    <row r="281" spans="1:57" ht="57" thickBot="1" x14ac:dyDescent="0.35">
      <c r="A281" s="137"/>
      <c r="B281" s="138"/>
      <c r="C281" s="151"/>
      <c r="D281" s="138"/>
      <c r="E281" s="185"/>
      <c r="F281" s="142"/>
      <c r="G281" s="140"/>
      <c r="H281" s="140"/>
      <c r="I281" s="140"/>
      <c r="J281" s="140"/>
      <c r="K281" s="140"/>
      <c r="L281" s="140"/>
      <c r="M281" s="140"/>
      <c r="N281" s="140"/>
      <c r="O281" s="140"/>
      <c r="P281" s="140"/>
      <c r="Q281" s="140"/>
      <c r="R281" s="140"/>
      <c r="S281" s="140"/>
      <c r="T281" s="140"/>
      <c r="U281" s="140"/>
      <c r="V281" s="140"/>
      <c r="W281" s="140"/>
      <c r="X281" s="140"/>
      <c r="Y281" s="140"/>
      <c r="Z281" s="148"/>
      <c r="AA281" s="148" t="str">
        <f t="shared" si="40"/>
        <v xml:space="preserve"> </v>
      </c>
      <c r="AB281" s="148"/>
      <c r="AC281" s="148" t="str">
        <f t="shared" si="41"/>
        <v xml:space="preserve"> </v>
      </c>
      <c r="AD281" s="149" t="str">
        <f t="shared" si="42"/>
        <v xml:space="preserve"> </v>
      </c>
      <c r="AE281" s="150" t="str">
        <f>IF(OR(Z281=" ",Z281=0,AB281=" ",AB281=0)," ",IF(AND(Z281=1,AB281=5),"BAJO",IF(AND(Z281=2,AB281=5),"BAJO",IF(AND(Z281=1,AB281=10),"BAJO",IF(AND(Z281=2,AB281=10),"MODERADO",IF(AND(Z281=1,AB281=20),"MODERADO",IF(AND(Z281=3,AB281=5),"MODERADO",IF(AND(Z281=4,AB281=5),"MODERADO",IF(AND(Z281=5,AB281=5),"MODERADO",IF(AND(Z281=2,AB281=20),"ALTO",IF(AND(Z281=3,AB281=10),"ALTO",IF(AND(Z281=4,AB281=10),"ALTO",IF(AND(Z281=5,AB281=10),"ALTO",IF(AND(Z281=3,AB281=20),"EXTREMO",IF(AND(Z281=4,AB281=20),"EXTREMO",IF(AND(Z281=5,AB281=20),"EXTREMO",VLOOKUP(AD281,[3]Evaluacion!A:B,2)))))))))))))))))</f>
        <v xml:space="preserve"> </v>
      </c>
      <c r="AF281" s="164"/>
      <c r="AG281" s="147"/>
      <c r="AH281" s="147"/>
      <c r="AI281" s="147"/>
      <c r="AJ281" s="147"/>
      <c r="AK281" s="147"/>
      <c r="AL281" s="147"/>
      <c r="AM281" s="147"/>
      <c r="AN281" s="147"/>
      <c r="AO281" s="147"/>
      <c r="AP281" s="163" t="str">
        <f t="shared" si="36"/>
        <v>DISMINUYE CERO PUNTOS</v>
      </c>
      <c r="AQ281" s="148"/>
      <c r="AR281" s="148" t="str">
        <f t="shared" si="37"/>
        <v xml:space="preserve"> </v>
      </c>
      <c r="AS281" s="148"/>
      <c r="AT281" s="148" t="str">
        <f t="shared" si="38"/>
        <v xml:space="preserve"> </v>
      </c>
      <c r="AU281" s="148" t="str">
        <f t="shared" si="39"/>
        <v xml:space="preserve"> </v>
      </c>
      <c r="AV281" s="148" t="str">
        <f>IF(OR(AQ281=" ",AQ281=0,AS281=" ",AS281=0)," ",IF(AND(AQ281=1,AS281=5),"BAJO",IF(AND(AQ281=2,AS281=5),"BAJO",IF(AND(AQ281=1,AS281=10),"BAJO",IF(AND(AQ281=2,AS281=10),"MODERADO",IF(AND(AQ281=1,AS281=20),"MODERADO",IF(AND(AQ281=3,AS281=5),"MODERADO",IF(AND(AQ281=4,AS281=5),"MODERADO",IF(AND(AQ281=5,AS281=5),"MODERADO",IF(AND(AQ281=2,AS281=20),"ALTO",IF(AND(AQ281=3,AS281=10),"ALTO",IF(AND(AQ281=4,AS281=10),"ALTO",IF(AND(AQ281=5,AS281=10),"ALTO",IF(AND(AQ281=3,AS281=20),"EXTREMO",IF(AND(AQ281=4,AS281=20),"EXTREMO",IF(AND(AQ281=5,AS281=20),"EXTREMO",VLOOKUP(AU281,[3]Evaluacion!R:S,2)))))))))))))))))</f>
        <v xml:space="preserve"> </v>
      </c>
      <c r="AW281" s="148"/>
      <c r="AX281" s="148"/>
      <c r="AY281" s="148"/>
      <c r="AZ281" s="148"/>
      <c r="BA281" s="148"/>
      <c r="BB281" s="148"/>
      <c r="BC281" s="148"/>
      <c r="BD281" s="153"/>
      <c r="BE281" s="148"/>
    </row>
    <row r="282" spans="1:57" ht="57" thickBot="1" x14ac:dyDescent="0.35">
      <c r="A282" s="137"/>
      <c r="B282" s="138"/>
      <c r="C282" s="151"/>
      <c r="D282" s="138"/>
      <c r="E282" s="185"/>
      <c r="F282" s="142"/>
      <c r="G282" s="140"/>
      <c r="H282" s="140"/>
      <c r="I282" s="140"/>
      <c r="J282" s="140"/>
      <c r="K282" s="140"/>
      <c r="L282" s="140"/>
      <c r="M282" s="140"/>
      <c r="N282" s="140"/>
      <c r="O282" s="140"/>
      <c r="P282" s="140"/>
      <c r="Q282" s="140"/>
      <c r="R282" s="140"/>
      <c r="S282" s="140"/>
      <c r="T282" s="140"/>
      <c r="U282" s="140"/>
      <c r="V282" s="140"/>
      <c r="W282" s="140"/>
      <c r="X282" s="140"/>
      <c r="Y282" s="140"/>
      <c r="Z282" s="148"/>
      <c r="AA282" s="148" t="str">
        <f t="shared" si="40"/>
        <v xml:space="preserve"> </v>
      </c>
      <c r="AB282" s="148"/>
      <c r="AC282" s="148" t="str">
        <f t="shared" si="41"/>
        <v xml:space="preserve"> </v>
      </c>
      <c r="AD282" s="149" t="str">
        <f t="shared" si="42"/>
        <v xml:space="preserve"> </v>
      </c>
      <c r="AE282" s="150" t="str">
        <f>IF(OR(Z282=" ",Z282=0,AB282=" ",AB282=0)," ",IF(AND(Z282=1,AB282=5),"BAJO",IF(AND(Z282=2,AB282=5),"BAJO",IF(AND(Z282=1,AB282=10),"BAJO",IF(AND(Z282=2,AB282=10),"MODERADO",IF(AND(Z282=1,AB282=20),"MODERADO",IF(AND(Z282=3,AB282=5),"MODERADO",IF(AND(Z282=4,AB282=5),"MODERADO",IF(AND(Z282=5,AB282=5),"MODERADO",IF(AND(Z282=2,AB282=20),"ALTO",IF(AND(Z282=3,AB282=10),"ALTO",IF(AND(Z282=4,AB282=10),"ALTO",IF(AND(Z282=5,AB282=10),"ALTO",IF(AND(Z282=3,AB282=20),"EXTREMO",IF(AND(Z282=4,AB282=20),"EXTREMO",IF(AND(Z282=5,AB282=20),"EXTREMO",VLOOKUP(AD282,[3]Evaluacion!A:B,2)))))))))))))))))</f>
        <v xml:space="preserve"> </v>
      </c>
      <c r="AF282" s="164"/>
      <c r="AG282" s="147"/>
      <c r="AH282" s="147"/>
      <c r="AI282" s="147"/>
      <c r="AJ282" s="147"/>
      <c r="AK282" s="147"/>
      <c r="AL282" s="147"/>
      <c r="AM282" s="147"/>
      <c r="AN282" s="147"/>
      <c r="AO282" s="147"/>
      <c r="AP282" s="163" t="str">
        <f t="shared" si="36"/>
        <v>DISMINUYE CERO PUNTOS</v>
      </c>
      <c r="AQ282" s="148"/>
      <c r="AR282" s="148" t="str">
        <f t="shared" si="37"/>
        <v xml:space="preserve"> </v>
      </c>
      <c r="AS282" s="148"/>
      <c r="AT282" s="148" t="str">
        <f t="shared" si="38"/>
        <v xml:space="preserve"> </v>
      </c>
      <c r="AU282" s="148" t="str">
        <f t="shared" si="39"/>
        <v xml:space="preserve"> </v>
      </c>
      <c r="AV282" s="148" t="str">
        <f>IF(OR(AQ282=" ",AQ282=0,AS282=" ",AS282=0)," ",IF(AND(AQ282=1,AS282=5),"BAJO",IF(AND(AQ282=2,AS282=5),"BAJO",IF(AND(AQ282=1,AS282=10),"BAJO",IF(AND(AQ282=2,AS282=10),"MODERADO",IF(AND(AQ282=1,AS282=20),"MODERADO",IF(AND(AQ282=3,AS282=5),"MODERADO",IF(AND(AQ282=4,AS282=5),"MODERADO",IF(AND(AQ282=5,AS282=5),"MODERADO",IF(AND(AQ282=2,AS282=20),"ALTO",IF(AND(AQ282=3,AS282=10),"ALTO",IF(AND(AQ282=4,AS282=10),"ALTO",IF(AND(AQ282=5,AS282=10),"ALTO",IF(AND(AQ282=3,AS282=20),"EXTREMO",IF(AND(AQ282=4,AS282=20),"EXTREMO",IF(AND(AQ282=5,AS282=20),"EXTREMO",VLOOKUP(AU282,[3]Evaluacion!R:S,2)))))))))))))))))</f>
        <v xml:space="preserve"> </v>
      </c>
      <c r="AW282" s="148"/>
      <c r="AX282" s="148"/>
      <c r="AY282" s="148"/>
      <c r="AZ282" s="148"/>
      <c r="BA282" s="148"/>
      <c r="BB282" s="148"/>
      <c r="BC282" s="148"/>
      <c r="BD282" s="153"/>
      <c r="BE282" s="148"/>
    </row>
    <row r="283" spans="1:57" ht="57" thickBot="1" x14ac:dyDescent="0.35">
      <c r="A283" s="137"/>
      <c r="B283" s="138"/>
      <c r="C283" s="151"/>
      <c r="D283" s="138"/>
      <c r="E283" s="185"/>
      <c r="F283" s="142"/>
      <c r="G283" s="140"/>
      <c r="H283" s="140"/>
      <c r="I283" s="140"/>
      <c r="J283" s="140"/>
      <c r="K283" s="140"/>
      <c r="L283" s="140"/>
      <c r="M283" s="140"/>
      <c r="N283" s="140"/>
      <c r="O283" s="140"/>
      <c r="P283" s="140"/>
      <c r="Q283" s="140"/>
      <c r="R283" s="140"/>
      <c r="S283" s="140"/>
      <c r="T283" s="140"/>
      <c r="U283" s="140"/>
      <c r="V283" s="140"/>
      <c r="W283" s="140"/>
      <c r="X283" s="140"/>
      <c r="Y283" s="140"/>
      <c r="Z283" s="148"/>
      <c r="AA283" s="148" t="str">
        <f t="shared" si="40"/>
        <v xml:space="preserve"> </v>
      </c>
      <c r="AB283" s="148"/>
      <c r="AC283" s="148" t="str">
        <f t="shared" si="41"/>
        <v xml:space="preserve"> </v>
      </c>
      <c r="AD283" s="149" t="str">
        <f t="shared" si="42"/>
        <v xml:space="preserve"> </v>
      </c>
      <c r="AE283" s="150" t="str">
        <f>IF(OR(Z283=" ",Z283=0,AB283=" ",AB283=0)," ",IF(AND(Z283=1,AB283=5),"BAJO",IF(AND(Z283=2,AB283=5),"BAJO",IF(AND(Z283=1,AB283=10),"BAJO",IF(AND(Z283=2,AB283=10),"MODERADO",IF(AND(Z283=1,AB283=20),"MODERADO",IF(AND(Z283=3,AB283=5),"MODERADO",IF(AND(Z283=4,AB283=5),"MODERADO",IF(AND(Z283=5,AB283=5),"MODERADO",IF(AND(Z283=2,AB283=20),"ALTO",IF(AND(Z283=3,AB283=10),"ALTO",IF(AND(Z283=4,AB283=10),"ALTO",IF(AND(Z283=5,AB283=10),"ALTO",IF(AND(Z283=3,AB283=20),"EXTREMO",IF(AND(Z283=4,AB283=20),"EXTREMO",IF(AND(Z283=5,AB283=20),"EXTREMO",VLOOKUP(AD283,[3]Evaluacion!A:B,2)))))))))))))))))</f>
        <v xml:space="preserve"> </v>
      </c>
      <c r="AF283" s="164"/>
      <c r="AG283" s="147"/>
      <c r="AH283" s="147"/>
      <c r="AI283" s="147"/>
      <c r="AJ283" s="147"/>
      <c r="AK283" s="147"/>
      <c r="AL283" s="147"/>
      <c r="AM283" s="147"/>
      <c r="AN283" s="147"/>
      <c r="AO283" s="147"/>
      <c r="AP283" s="163" t="str">
        <f t="shared" si="36"/>
        <v>DISMINUYE CERO PUNTOS</v>
      </c>
      <c r="AQ283" s="148"/>
      <c r="AR283" s="148" t="str">
        <f t="shared" si="37"/>
        <v xml:space="preserve"> </v>
      </c>
      <c r="AS283" s="148"/>
      <c r="AT283" s="148" t="str">
        <f t="shared" si="38"/>
        <v xml:space="preserve"> </v>
      </c>
      <c r="AU283" s="148" t="str">
        <f t="shared" si="39"/>
        <v xml:space="preserve"> </v>
      </c>
      <c r="AV283" s="148" t="str">
        <f>IF(OR(AQ283=" ",AQ283=0,AS283=" ",AS283=0)," ",IF(AND(AQ283=1,AS283=5),"BAJO",IF(AND(AQ283=2,AS283=5),"BAJO",IF(AND(AQ283=1,AS283=10),"BAJO",IF(AND(AQ283=2,AS283=10),"MODERADO",IF(AND(AQ283=1,AS283=20),"MODERADO",IF(AND(AQ283=3,AS283=5),"MODERADO",IF(AND(AQ283=4,AS283=5),"MODERADO",IF(AND(AQ283=5,AS283=5),"MODERADO",IF(AND(AQ283=2,AS283=20),"ALTO",IF(AND(AQ283=3,AS283=10),"ALTO",IF(AND(AQ283=4,AS283=10),"ALTO",IF(AND(AQ283=5,AS283=10),"ALTO",IF(AND(AQ283=3,AS283=20),"EXTREMO",IF(AND(AQ283=4,AS283=20),"EXTREMO",IF(AND(AQ283=5,AS283=20),"EXTREMO",VLOOKUP(AU283,[3]Evaluacion!R:S,2)))))))))))))))))</f>
        <v xml:space="preserve"> </v>
      </c>
      <c r="AW283" s="148"/>
      <c r="AX283" s="148"/>
      <c r="AY283" s="148"/>
      <c r="AZ283" s="148"/>
      <c r="BA283" s="148"/>
      <c r="BB283" s="148"/>
      <c r="BC283" s="148"/>
      <c r="BD283" s="153"/>
      <c r="BE283" s="148"/>
    </row>
    <row r="284" spans="1:57" ht="57" thickBot="1" x14ac:dyDescent="0.35">
      <c r="A284" s="137"/>
      <c r="B284" s="138"/>
      <c r="C284" s="151"/>
      <c r="D284" s="138"/>
      <c r="E284" s="185"/>
      <c r="F284" s="142"/>
      <c r="G284" s="140"/>
      <c r="H284" s="140"/>
      <c r="I284" s="140"/>
      <c r="J284" s="140"/>
      <c r="K284" s="140"/>
      <c r="L284" s="140"/>
      <c r="M284" s="140"/>
      <c r="N284" s="140"/>
      <c r="O284" s="140"/>
      <c r="P284" s="140"/>
      <c r="Q284" s="140"/>
      <c r="R284" s="140"/>
      <c r="S284" s="140"/>
      <c r="T284" s="140"/>
      <c r="U284" s="140"/>
      <c r="V284" s="140"/>
      <c r="W284" s="140"/>
      <c r="X284" s="140"/>
      <c r="Y284" s="140"/>
      <c r="Z284" s="148"/>
      <c r="AA284" s="148" t="str">
        <f t="shared" si="40"/>
        <v xml:space="preserve"> </v>
      </c>
      <c r="AB284" s="148"/>
      <c r="AC284" s="148" t="str">
        <f t="shared" si="41"/>
        <v xml:space="preserve"> </v>
      </c>
      <c r="AD284" s="149" t="str">
        <f t="shared" si="42"/>
        <v xml:space="preserve"> </v>
      </c>
      <c r="AE284" s="150" t="str">
        <f>IF(OR(Z284=" ",Z284=0,AB284=" ",AB284=0)," ",IF(AND(Z284=1,AB284=5),"BAJO",IF(AND(Z284=2,AB284=5),"BAJO",IF(AND(Z284=1,AB284=10),"BAJO",IF(AND(Z284=2,AB284=10),"MODERADO",IF(AND(Z284=1,AB284=20),"MODERADO",IF(AND(Z284=3,AB284=5),"MODERADO",IF(AND(Z284=4,AB284=5),"MODERADO",IF(AND(Z284=5,AB284=5),"MODERADO",IF(AND(Z284=2,AB284=20),"ALTO",IF(AND(Z284=3,AB284=10),"ALTO",IF(AND(Z284=4,AB284=10),"ALTO",IF(AND(Z284=5,AB284=10),"ALTO",IF(AND(Z284=3,AB284=20),"EXTREMO",IF(AND(Z284=4,AB284=20),"EXTREMO",IF(AND(Z284=5,AB284=20),"EXTREMO",VLOOKUP(AD284,[3]Evaluacion!A:B,2)))))))))))))))))</f>
        <v xml:space="preserve"> </v>
      </c>
      <c r="AF284" s="164"/>
      <c r="AG284" s="147"/>
      <c r="AH284" s="147"/>
      <c r="AI284" s="147"/>
      <c r="AJ284" s="147"/>
      <c r="AK284" s="147"/>
      <c r="AL284" s="147"/>
      <c r="AM284" s="147"/>
      <c r="AN284" s="147"/>
      <c r="AO284" s="147"/>
      <c r="AP284" s="163" t="str">
        <f t="shared" si="36"/>
        <v>DISMINUYE CERO PUNTOS</v>
      </c>
      <c r="AQ284" s="148"/>
      <c r="AR284" s="148" t="str">
        <f t="shared" si="37"/>
        <v xml:space="preserve"> </v>
      </c>
      <c r="AS284" s="148"/>
      <c r="AT284" s="148" t="str">
        <f t="shared" si="38"/>
        <v xml:space="preserve"> </v>
      </c>
      <c r="AU284" s="148" t="str">
        <f t="shared" si="39"/>
        <v xml:space="preserve"> </v>
      </c>
      <c r="AV284" s="148" t="str">
        <f>IF(OR(AQ284=" ",AQ284=0,AS284=" ",AS284=0)," ",IF(AND(AQ284=1,AS284=5),"BAJO",IF(AND(AQ284=2,AS284=5),"BAJO",IF(AND(AQ284=1,AS284=10),"BAJO",IF(AND(AQ284=2,AS284=10),"MODERADO",IF(AND(AQ284=1,AS284=20),"MODERADO",IF(AND(AQ284=3,AS284=5),"MODERADO",IF(AND(AQ284=4,AS284=5),"MODERADO",IF(AND(AQ284=5,AS284=5),"MODERADO",IF(AND(AQ284=2,AS284=20),"ALTO",IF(AND(AQ284=3,AS284=10),"ALTO",IF(AND(AQ284=4,AS284=10),"ALTO",IF(AND(AQ284=5,AS284=10),"ALTO",IF(AND(AQ284=3,AS284=20),"EXTREMO",IF(AND(AQ284=4,AS284=20),"EXTREMO",IF(AND(AQ284=5,AS284=20),"EXTREMO",VLOOKUP(AU284,[3]Evaluacion!R:S,2)))))))))))))))))</f>
        <v xml:space="preserve"> </v>
      </c>
      <c r="AW284" s="148"/>
      <c r="AX284" s="148"/>
      <c r="AY284" s="148"/>
      <c r="AZ284" s="148"/>
      <c r="BA284" s="148"/>
      <c r="BB284" s="148"/>
      <c r="BC284" s="148"/>
      <c r="BD284" s="153"/>
      <c r="BE284" s="148"/>
    </row>
    <row r="285" spans="1:57" ht="57" thickBot="1" x14ac:dyDescent="0.35">
      <c r="A285" s="137"/>
      <c r="B285" s="138"/>
      <c r="C285" s="151"/>
      <c r="D285" s="138"/>
      <c r="E285" s="185"/>
      <c r="F285" s="142"/>
      <c r="G285" s="140"/>
      <c r="H285" s="140"/>
      <c r="I285" s="140"/>
      <c r="J285" s="140"/>
      <c r="K285" s="140"/>
      <c r="L285" s="140"/>
      <c r="M285" s="140"/>
      <c r="N285" s="140"/>
      <c r="O285" s="140"/>
      <c r="P285" s="140"/>
      <c r="Q285" s="140"/>
      <c r="R285" s="140"/>
      <c r="S285" s="140"/>
      <c r="T285" s="140"/>
      <c r="U285" s="140"/>
      <c r="V285" s="140"/>
      <c r="W285" s="140"/>
      <c r="X285" s="140"/>
      <c r="Y285" s="140"/>
      <c r="Z285" s="148"/>
      <c r="AA285" s="148" t="str">
        <f t="shared" si="40"/>
        <v xml:space="preserve"> </v>
      </c>
      <c r="AB285" s="148"/>
      <c r="AC285" s="148" t="str">
        <f t="shared" si="41"/>
        <v xml:space="preserve"> </v>
      </c>
      <c r="AD285" s="149" t="str">
        <f t="shared" si="42"/>
        <v xml:space="preserve"> </v>
      </c>
      <c r="AE285" s="150" t="str">
        <f>IF(OR(Z285=" ",Z285=0,AB285=" ",AB285=0)," ",IF(AND(Z285=1,AB285=5),"BAJO",IF(AND(Z285=2,AB285=5),"BAJO",IF(AND(Z285=1,AB285=10),"BAJO",IF(AND(Z285=2,AB285=10),"MODERADO",IF(AND(Z285=1,AB285=20),"MODERADO",IF(AND(Z285=3,AB285=5),"MODERADO",IF(AND(Z285=4,AB285=5),"MODERADO",IF(AND(Z285=5,AB285=5),"MODERADO",IF(AND(Z285=2,AB285=20),"ALTO",IF(AND(Z285=3,AB285=10),"ALTO",IF(AND(Z285=4,AB285=10),"ALTO",IF(AND(Z285=5,AB285=10),"ALTO",IF(AND(Z285=3,AB285=20),"EXTREMO",IF(AND(Z285=4,AB285=20),"EXTREMO",IF(AND(Z285=5,AB285=20),"EXTREMO",VLOOKUP(AD285,[3]Evaluacion!A:B,2)))))))))))))))))</f>
        <v xml:space="preserve"> </v>
      </c>
      <c r="AF285" s="164"/>
      <c r="AG285" s="147"/>
      <c r="AH285" s="147"/>
      <c r="AI285" s="147"/>
      <c r="AJ285" s="147"/>
      <c r="AK285" s="147"/>
      <c r="AL285" s="147"/>
      <c r="AM285" s="147"/>
      <c r="AN285" s="147"/>
      <c r="AO285" s="147"/>
      <c r="AP285" s="163" t="str">
        <f t="shared" si="36"/>
        <v>DISMINUYE CERO PUNTOS</v>
      </c>
      <c r="AQ285" s="148"/>
      <c r="AR285" s="148" t="str">
        <f t="shared" si="37"/>
        <v xml:space="preserve"> </v>
      </c>
      <c r="AS285" s="148"/>
      <c r="AT285" s="148" t="str">
        <f t="shared" si="38"/>
        <v xml:space="preserve"> </v>
      </c>
      <c r="AU285" s="148" t="str">
        <f t="shared" si="39"/>
        <v xml:space="preserve"> </v>
      </c>
      <c r="AV285" s="148" t="str">
        <f>IF(OR(AQ285=" ",AQ285=0,AS285=" ",AS285=0)," ",IF(AND(AQ285=1,AS285=5),"BAJO",IF(AND(AQ285=2,AS285=5),"BAJO",IF(AND(AQ285=1,AS285=10),"BAJO",IF(AND(AQ285=2,AS285=10),"MODERADO",IF(AND(AQ285=1,AS285=20),"MODERADO",IF(AND(AQ285=3,AS285=5),"MODERADO",IF(AND(AQ285=4,AS285=5),"MODERADO",IF(AND(AQ285=5,AS285=5),"MODERADO",IF(AND(AQ285=2,AS285=20),"ALTO",IF(AND(AQ285=3,AS285=10),"ALTO",IF(AND(AQ285=4,AS285=10),"ALTO",IF(AND(AQ285=5,AS285=10),"ALTO",IF(AND(AQ285=3,AS285=20),"EXTREMO",IF(AND(AQ285=4,AS285=20),"EXTREMO",IF(AND(AQ285=5,AS285=20),"EXTREMO",VLOOKUP(AU285,[3]Evaluacion!R:S,2)))))))))))))))))</f>
        <v xml:space="preserve"> </v>
      </c>
      <c r="AW285" s="148"/>
      <c r="AX285" s="148"/>
      <c r="AY285" s="148"/>
      <c r="AZ285" s="148"/>
      <c r="BA285" s="148"/>
      <c r="BB285" s="148"/>
      <c r="BC285" s="148"/>
      <c r="BD285" s="153"/>
      <c r="BE285" s="148"/>
    </row>
    <row r="286" spans="1:57" ht="57" thickBot="1" x14ac:dyDescent="0.35">
      <c r="A286" s="137"/>
      <c r="B286" s="138"/>
      <c r="C286" s="151"/>
      <c r="D286" s="138"/>
      <c r="E286" s="185"/>
      <c r="F286" s="142"/>
      <c r="G286" s="140"/>
      <c r="H286" s="140"/>
      <c r="I286" s="140"/>
      <c r="J286" s="140"/>
      <c r="K286" s="140"/>
      <c r="L286" s="140"/>
      <c r="M286" s="140"/>
      <c r="N286" s="140"/>
      <c r="O286" s="140"/>
      <c r="P286" s="140"/>
      <c r="Q286" s="140"/>
      <c r="R286" s="140"/>
      <c r="S286" s="140"/>
      <c r="T286" s="140"/>
      <c r="U286" s="140"/>
      <c r="V286" s="140"/>
      <c r="W286" s="140"/>
      <c r="X286" s="140"/>
      <c r="Y286" s="140"/>
      <c r="Z286" s="148"/>
      <c r="AA286" s="148" t="str">
        <f t="shared" si="40"/>
        <v xml:space="preserve"> </v>
      </c>
      <c r="AB286" s="148"/>
      <c r="AC286" s="148" t="str">
        <f t="shared" si="41"/>
        <v xml:space="preserve"> </v>
      </c>
      <c r="AD286" s="149" t="str">
        <f t="shared" si="42"/>
        <v xml:space="preserve"> </v>
      </c>
      <c r="AE286" s="150" t="str">
        <f>IF(OR(Z286=" ",Z286=0,AB286=" ",AB286=0)," ",IF(AND(Z286=1,AB286=5),"BAJO",IF(AND(Z286=2,AB286=5),"BAJO",IF(AND(Z286=1,AB286=10),"BAJO",IF(AND(Z286=2,AB286=10),"MODERADO",IF(AND(Z286=1,AB286=20),"MODERADO",IF(AND(Z286=3,AB286=5),"MODERADO",IF(AND(Z286=4,AB286=5),"MODERADO",IF(AND(Z286=5,AB286=5),"MODERADO",IF(AND(Z286=2,AB286=20),"ALTO",IF(AND(Z286=3,AB286=10),"ALTO",IF(AND(Z286=4,AB286=10),"ALTO",IF(AND(Z286=5,AB286=10),"ALTO",IF(AND(Z286=3,AB286=20),"EXTREMO",IF(AND(Z286=4,AB286=20),"EXTREMO",IF(AND(Z286=5,AB286=20),"EXTREMO",VLOOKUP(AD286,[3]Evaluacion!A:B,2)))))))))))))))))</f>
        <v xml:space="preserve"> </v>
      </c>
      <c r="AF286" s="164"/>
      <c r="AG286" s="147"/>
      <c r="AH286" s="147"/>
      <c r="AI286" s="147"/>
      <c r="AJ286" s="147"/>
      <c r="AK286" s="147"/>
      <c r="AL286" s="147"/>
      <c r="AM286" s="147"/>
      <c r="AN286" s="147"/>
      <c r="AO286" s="147"/>
      <c r="AP286" s="163" t="str">
        <f t="shared" si="36"/>
        <v>DISMINUYE CERO PUNTOS</v>
      </c>
      <c r="AQ286" s="148"/>
      <c r="AR286" s="148" t="str">
        <f t="shared" si="37"/>
        <v xml:space="preserve"> </v>
      </c>
      <c r="AS286" s="148"/>
      <c r="AT286" s="148" t="str">
        <f t="shared" si="38"/>
        <v xml:space="preserve"> </v>
      </c>
      <c r="AU286" s="148" t="str">
        <f t="shared" si="39"/>
        <v xml:space="preserve"> </v>
      </c>
      <c r="AV286" s="148" t="str">
        <f>IF(OR(AQ286=" ",AQ286=0,AS286=" ",AS286=0)," ",IF(AND(AQ286=1,AS286=5),"BAJO",IF(AND(AQ286=2,AS286=5),"BAJO",IF(AND(AQ286=1,AS286=10),"BAJO",IF(AND(AQ286=2,AS286=10),"MODERADO",IF(AND(AQ286=1,AS286=20),"MODERADO",IF(AND(AQ286=3,AS286=5),"MODERADO",IF(AND(AQ286=4,AS286=5),"MODERADO",IF(AND(AQ286=5,AS286=5),"MODERADO",IF(AND(AQ286=2,AS286=20),"ALTO",IF(AND(AQ286=3,AS286=10),"ALTO",IF(AND(AQ286=4,AS286=10),"ALTO",IF(AND(AQ286=5,AS286=10),"ALTO",IF(AND(AQ286=3,AS286=20),"EXTREMO",IF(AND(AQ286=4,AS286=20),"EXTREMO",IF(AND(AQ286=5,AS286=20),"EXTREMO",VLOOKUP(AU286,[3]Evaluacion!R:S,2)))))))))))))))))</f>
        <v xml:space="preserve"> </v>
      </c>
      <c r="AW286" s="148"/>
      <c r="AX286" s="148"/>
      <c r="AY286" s="148"/>
      <c r="AZ286" s="148"/>
      <c r="BA286" s="148"/>
      <c r="BB286" s="148"/>
      <c r="BC286" s="148"/>
      <c r="BD286" s="153"/>
      <c r="BE286" s="148"/>
    </row>
    <row r="287" spans="1:57" ht="57" thickBot="1" x14ac:dyDescent="0.35">
      <c r="A287" s="137"/>
      <c r="B287" s="138"/>
      <c r="C287" s="151"/>
      <c r="D287" s="138"/>
      <c r="E287" s="185"/>
      <c r="F287" s="142"/>
      <c r="G287" s="140"/>
      <c r="H287" s="140"/>
      <c r="I287" s="140"/>
      <c r="J287" s="140"/>
      <c r="K287" s="140"/>
      <c r="L287" s="140"/>
      <c r="M287" s="140"/>
      <c r="N287" s="140"/>
      <c r="O287" s="140"/>
      <c r="P287" s="140"/>
      <c r="Q287" s="140"/>
      <c r="R287" s="140"/>
      <c r="S287" s="140"/>
      <c r="T287" s="140"/>
      <c r="U287" s="140"/>
      <c r="V287" s="140"/>
      <c r="W287" s="140"/>
      <c r="X287" s="140"/>
      <c r="Y287" s="140"/>
      <c r="Z287" s="148"/>
      <c r="AA287" s="148" t="str">
        <f t="shared" si="40"/>
        <v xml:space="preserve"> </v>
      </c>
      <c r="AB287" s="148"/>
      <c r="AC287" s="148" t="str">
        <f t="shared" si="41"/>
        <v xml:space="preserve"> </v>
      </c>
      <c r="AD287" s="149" t="str">
        <f t="shared" si="42"/>
        <v xml:space="preserve"> </v>
      </c>
      <c r="AE287" s="150" t="str">
        <f>IF(OR(Z287=" ",Z287=0,AB287=" ",AB287=0)," ",IF(AND(Z287=1,AB287=5),"BAJO",IF(AND(Z287=2,AB287=5),"BAJO",IF(AND(Z287=1,AB287=10),"BAJO",IF(AND(Z287=2,AB287=10),"MODERADO",IF(AND(Z287=1,AB287=20),"MODERADO",IF(AND(Z287=3,AB287=5),"MODERADO",IF(AND(Z287=4,AB287=5),"MODERADO",IF(AND(Z287=5,AB287=5),"MODERADO",IF(AND(Z287=2,AB287=20),"ALTO",IF(AND(Z287=3,AB287=10),"ALTO",IF(AND(Z287=4,AB287=10),"ALTO",IF(AND(Z287=5,AB287=10),"ALTO",IF(AND(Z287=3,AB287=20),"EXTREMO",IF(AND(Z287=4,AB287=20),"EXTREMO",IF(AND(Z287=5,AB287=20),"EXTREMO",VLOOKUP(AD287,[3]Evaluacion!A:B,2)))))))))))))))))</f>
        <v xml:space="preserve"> </v>
      </c>
      <c r="AF287" s="164"/>
      <c r="AG287" s="147"/>
      <c r="AH287" s="147"/>
      <c r="AI287" s="147"/>
      <c r="AJ287" s="147"/>
      <c r="AK287" s="147"/>
      <c r="AL287" s="147"/>
      <c r="AM287" s="147"/>
      <c r="AN287" s="147"/>
      <c r="AO287" s="147"/>
      <c r="AP287" s="163" t="str">
        <f t="shared" si="36"/>
        <v>DISMINUYE CERO PUNTOS</v>
      </c>
      <c r="AQ287" s="148"/>
      <c r="AR287" s="148" t="str">
        <f t="shared" si="37"/>
        <v xml:space="preserve"> </v>
      </c>
      <c r="AS287" s="148"/>
      <c r="AT287" s="148" t="str">
        <f t="shared" si="38"/>
        <v xml:space="preserve"> </v>
      </c>
      <c r="AU287" s="148" t="str">
        <f t="shared" si="39"/>
        <v xml:space="preserve"> </v>
      </c>
      <c r="AV287" s="148" t="str">
        <f>IF(OR(AQ287=" ",AQ287=0,AS287=" ",AS287=0)," ",IF(AND(AQ287=1,AS287=5),"BAJO",IF(AND(AQ287=2,AS287=5),"BAJO",IF(AND(AQ287=1,AS287=10),"BAJO",IF(AND(AQ287=2,AS287=10),"MODERADO",IF(AND(AQ287=1,AS287=20),"MODERADO",IF(AND(AQ287=3,AS287=5),"MODERADO",IF(AND(AQ287=4,AS287=5),"MODERADO",IF(AND(AQ287=5,AS287=5),"MODERADO",IF(AND(AQ287=2,AS287=20),"ALTO",IF(AND(AQ287=3,AS287=10),"ALTO",IF(AND(AQ287=4,AS287=10),"ALTO",IF(AND(AQ287=5,AS287=10),"ALTO",IF(AND(AQ287=3,AS287=20),"EXTREMO",IF(AND(AQ287=4,AS287=20),"EXTREMO",IF(AND(AQ287=5,AS287=20),"EXTREMO",VLOOKUP(AU287,[3]Evaluacion!R:S,2)))))))))))))))))</f>
        <v xml:space="preserve"> </v>
      </c>
      <c r="AW287" s="148"/>
      <c r="AX287" s="148"/>
      <c r="AY287" s="148"/>
      <c r="AZ287" s="148"/>
      <c r="BA287" s="148"/>
      <c r="BB287" s="148"/>
      <c r="BC287" s="148"/>
      <c r="BD287" s="153"/>
      <c r="BE287" s="148"/>
    </row>
    <row r="288" spans="1:57" ht="57" thickBot="1" x14ac:dyDescent="0.35">
      <c r="A288" s="137"/>
      <c r="B288" s="138"/>
      <c r="C288" s="151"/>
      <c r="D288" s="138"/>
      <c r="E288" s="185"/>
      <c r="F288" s="142"/>
      <c r="G288" s="140"/>
      <c r="H288" s="140"/>
      <c r="I288" s="140"/>
      <c r="J288" s="140"/>
      <c r="K288" s="140"/>
      <c r="L288" s="140"/>
      <c r="M288" s="140"/>
      <c r="N288" s="140"/>
      <c r="O288" s="140"/>
      <c r="P288" s="140"/>
      <c r="Q288" s="140"/>
      <c r="R288" s="140"/>
      <c r="S288" s="140"/>
      <c r="T288" s="140"/>
      <c r="U288" s="140"/>
      <c r="V288" s="140"/>
      <c r="W288" s="140"/>
      <c r="X288" s="140"/>
      <c r="Y288" s="140"/>
      <c r="Z288" s="148"/>
      <c r="AA288" s="148" t="str">
        <f t="shared" si="40"/>
        <v xml:space="preserve"> </v>
      </c>
      <c r="AB288" s="148"/>
      <c r="AC288" s="148" t="str">
        <f t="shared" si="41"/>
        <v xml:space="preserve"> </v>
      </c>
      <c r="AD288" s="149" t="str">
        <f t="shared" si="42"/>
        <v xml:space="preserve"> </v>
      </c>
      <c r="AE288" s="150" t="str">
        <f>IF(OR(Z288=" ",Z288=0,AB288=" ",AB288=0)," ",IF(AND(Z288=1,AB288=5),"BAJO",IF(AND(Z288=2,AB288=5),"BAJO",IF(AND(Z288=1,AB288=10),"BAJO",IF(AND(Z288=2,AB288=10),"MODERADO",IF(AND(Z288=1,AB288=20),"MODERADO",IF(AND(Z288=3,AB288=5),"MODERADO",IF(AND(Z288=4,AB288=5),"MODERADO",IF(AND(Z288=5,AB288=5),"MODERADO",IF(AND(Z288=2,AB288=20),"ALTO",IF(AND(Z288=3,AB288=10),"ALTO",IF(AND(Z288=4,AB288=10),"ALTO",IF(AND(Z288=5,AB288=10),"ALTO",IF(AND(Z288=3,AB288=20),"EXTREMO",IF(AND(Z288=4,AB288=20),"EXTREMO",IF(AND(Z288=5,AB288=20),"EXTREMO",VLOOKUP(AD288,[3]Evaluacion!A:B,2)))))))))))))))))</f>
        <v xml:space="preserve"> </v>
      </c>
      <c r="AF288" s="164"/>
      <c r="AG288" s="147"/>
      <c r="AH288" s="147"/>
      <c r="AI288" s="147"/>
      <c r="AJ288" s="147"/>
      <c r="AK288" s="147"/>
      <c r="AL288" s="147"/>
      <c r="AM288" s="147"/>
      <c r="AN288" s="147"/>
      <c r="AO288" s="147"/>
      <c r="AP288" s="163" t="str">
        <f t="shared" si="36"/>
        <v>DISMINUYE CERO PUNTOS</v>
      </c>
      <c r="AQ288" s="148"/>
      <c r="AR288" s="148" t="str">
        <f t="shared" si="37"/>
        <v xml:space="preserve"> </v>
      </c>
      <c r="AS288" s="148"/>
      <c r="AT288" s="148" t="str">
        <f t="shared" si="38"/>
        <v xml:space="preserve"> </v>
      </c>
      <c r="AU288" s="148" t="str">
        <f t="shared" si="39"/>
        <v xml:space="preserve"> </v>
      </c>
      <c r="AV288" s="148" t="str">
        <f>IF(OR(AQ288=" ",AQ288=0,AS288=" ",AS288=0)," ",IF(AND(AQ288=1,AS288=5),"BAJO",IF(AND(AQ288=2,AS288=5),"BAJO",IF(AND(AQ288=1,AS288=10),"BAJO",IF(AND(AQ288=2,AS288=10),"MODERADO",IF(AND(AQ288=1,AS288=20),"MODERADO",IF(AND(AQ288=3,AS288=5),"MODERADO",IF(AND(AQ288=4,AS288=5),"MODERADO",IF(AND(AQ288=5,AS288=5),"MODERADO",IF(AND(AQ288=2,AS288=20),"ALTO",IF(AND(AQ288=3,AS288=10),"ALTO",IF(AND(AQ288=4,AS288=10),"ALTO",IF(AND(AQ288=5,AS288=10),"ALTO",IF(AND(AQ288=3,AS288=20),"EXTREMO",IF(AND(AQ288=4,AS288=20),"EXTREMO",IF(AND(AQ288=5,AS288=20),"EXTREMO",VLOOKUP(AU288,[3]Evaluacion!R:S,2)))))))))))))))))</f>
        <v xml:space="preserve"> </v>
      </c>
      <c r="AW288" s="148"/>
      <c r="AX288" s="148"/>
      <c r="AY288" s="148"/>
      <c r="AZ288" s="148"/>
      <c r="BA288" s="148"/>
      <c r="BB288" s="148"/>
      <c r="BC288" s="148"/>
      <c r="BD288" s="153"/>
      <c r="BE288" s="148"/>
    </row>
    <row r="289" spans="1:57" ht="57" thickBot="1" x14ac:dyDescent="0.35">
      <c r="A289" s="137"/>
      <c r="B289" s="138"/>
      <c r="C289" s="151"/>
      <c r="D289" s="138"/>
      <c r="E289" s="185"/>
      <c r="F289" s="142"/>
      <c r="G289" s="140"/>
      <c r="H289" s="140"/>
      <c r="I289" s="140"/>
      <c r="J289" s="140"/>
      <c r="K289" s="140"/>
      <c r="L289" s="140"/>
      <c r="M289" s="140"/>
      <c r="N289" s="140"/>
      <c r="O289" s="140"/>
      <c r="P289" s="140"/>
      <c r="Q289" s="140"/>
      <c r="R289" s="140"/>
      <c r="S289" s="140"/>
      <c r="T289" s="140"/>
      <c r="U289" s="140"/>
      <c r="V289" s="140"/>
      <c r="W289" s="140"/>
      <c r="X289" s="140"/>
      <c r="Y289" s="140"/>
      <c r="Z289" s="148"/>
      <c r="AA289" s="148" t="str">
        <f t="shared" si="40"/>
        <v xml:space="preserve"> </v>
      </c>
      <c r="AB289" s="148"/>
      <c r="AC289" s="148" t="str">
        <f t="shared" si="41"/>
        <v xml:space="preserve"> </v>
      </c>
      <c r="AD289" s="149" t="str">
        <f t="shared" si="42"/>
        <v xml:space="preserve"> </v>
      </c>
      <c r="AE289" s="150" t="str">
        <f>IF(OR(Z289=" ",Z289=0,AB289=" ",AB289=0)," ",IF(AND(Z289=1,AB289=5),"BAJO",IF(AND(Z289=2,AB289=5),"BAJO",IF(AND(Z289=1,AB289=10),"BAJO",IF(AND(Z289=2,AB289=10),"MODERADO",IF(AND(Z289=1,AB289=20),"MODERADO",IF(AND(Z289=3,AB289=5),"MODERADO",IF(AND(Z289=4,AB289=5),"MODERADO",IF(AND(Z289=5,AB289=5),"MODERADO",IF(AND(Z289=2,AB289=20),"ALTO",IF(AND(Z289=3,AB289=10),"ALTO",IF(AND(Z289=4,AB289=10),"ALTO",IF(AND(Z289=5,AB289=10),"ALTO",IF(AND(Z289=3,AB289=20),"EXTREMO",IF(AND(Z289=4,AB289=20),"EXTREMO",IF(AND(Z289=5,AB289=20),"EXTREMO",VLOOKUP(AD289,[3]Evaluacion!A:B,2)))))))))))))))))</f>
        <v xml:space="preserve"> </v>
      </c>
      <c r="AF289" s="164"/>
      <c r="AG289" s="147"/>
      <c r="AH289" s="147"/>
      <c r="AI289" s="147"/>
      <c r="AJ289" s="147"/>
      <c r="AK289" s="147"/>
      <c r="AL289" s="147"/>
      <c r="AM289" s="147"/>
      <c r="AN289" s="147"/>
      <c r="AO289" s="147"/>
      <c r="AP289" s="163" t="str">
        <f t="shared" si="36"/>
        <v>DISMINUYE CERO PUNTOS</v>
      </c>
      <c r="AQ289" s="148"/>
      <c r="AR289" s="148" t="str">
        <f t="shared" si="37"/>
        <v xml:space="preserve"> </v>
      </c>
      <c r="AS289" s="148"/>
      <c r="AT289" s="148" t="str">
        <f t="shared" si="38"/>
        <v xml:space="preserve"> </v>
      </c>
      <c r="AU289" s="148" t="str">
        <f t="shared" si="39"/>
        <v xml:space="preserve"> </v>
      </c>
      <c r="AV289" s="148" t="str">
        <f>IF(OR(AQ289=" ",AQ289=0,AS289=" ",AS289=0)," ",IF(AND(AQ289=1,AS289=5),"BAJO",IF(AND(AQ289=2,AS289=5),"BAJO",IF(AND(AQ289=1,AS289=10),"BAJO",IF(AND(AQ289=2,AS289=10),"MODERADO",IF(AND(AQ289=1,AS289=20),"MODERADO",IF(AND(AQ289=3,AS289=5),"MODERADO",IF(AND(AQ289=4,AS289=5),"MODERADO",IF(AND(AQ289=5,AS289=5),"MODERADO",IF(AND(AQ289=2,AS289=20),"ALTO",IF(AND(AQ289=3,AS289=10),"ALTO",IF(AND(AQ289=4,AS289=10),"ALTO",IF(AND(AQ289=5,AS289=10),"ALTO",IF(AND(AQ289=3,AS289=20),"EXTREMO",IF(AND(AQ289=4,AS289=20),"EXTREMO",IF(AND(AQ289=5,AS289=20),"EXTREMO",VLOOKUP(AU289,[3]Evaluacion!R:S,2)))))))))))))))))</f>
        <v xml:space="preserve"> </v>
      </c>
      <c r="AW289" s="148"/>
      <c r="AX289" s="148"/>
      <c r="AY289" s="148"/>
      <c r="AZ289" s="148"/>
      <c r="BA289" s="148"/>
      <c r="BB289" s="148"/>
      <c r="BC289" s="148"/>
      <c r="BD289" s="153"/>
      <c r="BE289" s="148"/>
    </row>
    <row r="290" spans="1:57" ht="57" thickBot="1" x14ac:dyDescent="0.35">
      <c r="A290" s="137"/>
      <c r="B290" s="138"/>
      <c r="C290" s="151"/>
      <c r="D290" s="138"/>
      <c r="E290" s="185"/>
      <c r="F290" s="142"/>
      <c r="G290" s="140"/>
      <c r="H290" s="140"/>
      <c r="I290" s="140"/>
      <c r="J290" s="140"/>
      <c r="K290" s="140"/>
      <c r="L290" s="140"/>
      <c r="M290" s="140"/>
      <c r="N290" s="140"/>
      <c r="O290" s="140"/>
      <c r="P290" s="140"/>
      <c r="Q290" s="140"/>
      <c r="R290" s="140"/>
      <c r="S290" s="140"/>
      <c r="T290" s="140"/>
      <c r="U290" s="140"/>
      <c r="V290" s="140"/>
      <c r="W290" s="140"/>
      <c r="X290" s="140"/>
      <c r="Y290" s="140"/>
      <c r="Z290" s="148"/>
      <c r="AA290" s="148" t="str">
        <f t="shared" si="40"/>
        <v xml:space="preserve"> </v>
      </c>
      <c r="AB290" s="148"/>
      <c r="AC290" s="148" t="str">
        <f t="shared" si="41"/>
        <v xml:space="preserve"> </v>
      </c>
      <c r="AD290" s="149" t="str">
        <f t="shared" si="42"/>
        <v xml:space="preserve"> </v>
      </c>
      <c r="AE290" s="150" t="str">
        <f>IF(OR(Z290=" ",Z290=0,AB290=" ",AB290=0)," ",IF(AND(Z290=1,AB290=5),"BAJO",IF(AND(Z290=2,AB290=5),"BAJO",IF(AND(Z290=1,AB290=10),"BAJO",IF(AND(Z290=2,AB290=10),"MODERADO",IF(AND(Z290=1,AB290=20),"MODERADO",IF(AND(Z290=3,AB290=5),"MODERADO",IF(AND(Z290=4,AB290=5),"MODERADO",IF(AND(Z290=5,AB290=5),"MODERADO",IF(AND(Z290=2,AB290=20),"ALTO",IF(AND(Z290=3,AB290=10),"ALTO",IF(AND(Z290=4,AB290=10),"ALTO",IF(AND(Z290=5,AB290=10),"ALTO",IF(AND(Z290=3,AB290=20),"EXTREMO",IF(AND(Z290=4,AB290=20),"EXTREMO",IF(AND(Z290=5,AB290=20),"EXTREMO",VLOOKUP(AD290,[3]Evaluacion!A:B,2)))))))))))))))))</f>
        <v xml:space="preserve"> </v>
      </c>
      <c r="AF290" s="164"/>
      <c r="AG290" s="147"/>
      <c r="AH290" s="147"/>
      <c r="AI290" s="147"/>
      <c r="AJ290" s="147"/>
      <c r="AK290" s="147"/>
      <c r="AL290" s="147"/>
      <c r="AM290" s="147"/>
      <c r="AN290" s="147"/>
      <c r="AO290" s="147"/>
      <c r="AP290" s="163" t="str">
        <f t="shared" si="36"/>
        <v>DISMINUYE CERO PUNTOS</v>
      </c>
      <c r="AQ290" s="148"/>
      <c r="AR290" s="148" t="str">
        <f t="shared" si="37"/>
        <v xml:space="preserve"> </v>
      </c>
      <c r="AS290" s="148"/>
      <c r="AT290" s="148" t="str">
        <f t="shared" si="38"/>
        <v xml:space="preserve"> </v>
      </c>
      <c r="AU290" s="148" t="str">
        <f t="shared" si="39"/>
        <v xml:space="preserve"> </v>
      </c>
      <c r="AV290" s="148" t="str">
        <f>IF(OR(AQ290=" ",AQ290=0,AS290=" ",AS290=0)," ",IF(AND(AQ290=1,AS290=5),"BAJO",IF(AND(AQ290=2,AS290=5),"BAJO",IF(AND(AQ290=1,AS290=10),"BAJO",IF(AND(AQ290=2,AS290=10),"MODERADO",IF(AND(AQ290=1,AS290=20),"MODERADO",IF(AND(AQ290=3,AS290=5),"MODERADO",IF(AND(AQ290=4,AS290=5),"MODERADO",IF(AND(AQ290=5,AS290=5),"MODERADO",IF(AND(AQ290=2,AS290=20),"ALTO",IF(AND(AQ290=3,AS290=10),"ALTO",IF(AND(AQ290=4,AS290=10),"ALTO",IF(AND(AQ290=5,AS290=10),"ALTO",IF(AND(AQ290=3,AS290=20),"EXTREMO",IF(AND(AQ290=4,AS290=20),"EXTREMO",IF(AND(AQ290=5,AS290=20),"EXTREMO",VLOOKUP(AU290,[3]Evaluacion!R:S,2)))))))))))))))))</f>
        <v xml:space="preserve"> </v>
      </c>
      <c r="AW290" s="148"/>
      <c r="AX290" s="148"/>
      <c r="AY290" s="148"/>
      <c r="AZ290" s="148"/>
      <c r="BA290" s="148"/>
      <c r="BB290" s="148"/>
      <c r="BC290" s="148"/>
      <c r="BD290" s="153"/>
      <c r="BE290" s="148"/>
    </row>
    <row r="291" spans="1:57" ht="57" thickBot="1" x14ac:dyDescent="0.35">
      <c r="A291" s="137"/>
      <c r="B291" s="138"/>
      <c r="C291" s="151"/>
      <c r="D291" s="138"/>
      <c r="E291" s="185"/>
      <c r="F291" s="142"/>
      <c r="G291" s="140"/>
      <c r="H291" s="140"/>
      <c r="I291" s="140"/>
      <c r="J291" s="140"/>
      <c r="K291" s="140"/>
      <c r="L291" s="140"/>
      <c r="M291" s="140"/>
      <c r="N291" s="140"/>
      <c r="O291" s="140"/>
      <c r="P291" s="140"/>
      <c r="Q291" s="140"/>
      <c r="R291" s="140"/>
      <c r="S291" s="140"/>
      <c r="T291" s="140"/>
      <c r="U291" s="140"/>
      <c r="V291" s="140"/>
      <c r="W291" s="140"/>
      <c r="X291" s="140"/>
      <c r="Y291" s="140"/>
      <c r="Z291" s="148"/>
      <c r="AA291" s="148" t="str">
        <f t="shared" si="40"/>
        <v xml:space="preserve"> </v>
      </c>
      <c r="AB291" s="148"/>
      <c r="AC291" s="148" t="str">
        <f t="shared" si="41"/>
        <v xml:space="preserve"> </v>
      </c>
      <c r="AD291" s="149" t="str">
        <f t="shared" si="42"/>
        <v xml:space="preserve"> </v>
      </c>
      <c r="AE291" s="150" t="str">
        <f>IF(OR(Z291=" ",Z291=0,AB291=" ",AB291=0)," ",IF(AND(Z291=1,AB291=5),"BAJO",IF(AND(Z291=2,AB291=5),"BAJO",IF(AND(Z291=1,AB291=10),"BAJO",IF(AND(Z291=2,AB291=10),"MODERADO",IF(AND(Z291=1,AB291=20),"MODERADO",IF(AND(Z291=3,AB291=5),"MODERADO",IF(AND(Z291=4,AB291=5),"MODERADO",IF(AND(Z291=5,AB291=5),"MODERADO",IF(AND(Z291=2,AB291=20),"ALTO",IF(AND(Z291=3,AB291=10),"ALTO",IF(AND(Z291=4,AB291=10),"ALTO",IF(AND(Z291=5,AB291=10),"ALTO",IF(AND(Z291=3,AB291=20),"EXTREMO",IF(AND(Z291=4,AB291=20),"EXTREMO",IF(AND(Z291=5,AB291=20),"EXTREMO",VLOOKUP(AD291,[3]Evaluacion!A:B,2)))))))))))))))))</f>
        <v xml:space="preserve"> </v>
      </c>
      <c r="AF291" s="164"/>
      <c r="AG291" s="147"/>
      <c r="AH291" s="147"/>
      <c r="AI291" s="147"/>
      <c r="AJ291" s="147"/>
      <c r="AK291" s="147"/>
      <c r="AL291" s="147"/>
      <c r="AM291" s="147"/>
      <c r="AN291" s="147"/>
      <c r="AO291" s="147"/>
      <c r="AP291" s="163" t="str">
        <f t="shared" si="36"/>
        <v>DISMINUYE CERO PUNTOS</v>
      </c>
      <c r="AQ291" s="148"/>
      <c r="AR291" s="148" t="str">
        <f t="shared" si="37"/>
        <v xml:space="preserve"> </v>
      </c>
      <c r="AS291" s="148"/>
      <c r="AT291" s="148" t="str">
        <f t="shared" si="38"/>
        <v xml:space="preserve"> </v>
      </c>
      <c r="AU291" s="148" t="str">
        <f t="shared" si="39"/>
        <v xml:space="preserve"> </v>
      </c>
      <c r="AV291" s="148" t="str">
        <f>IF(OR(AQ291=" ",AQ291=0,AS291=" ",AS291=0)," ",IF(AND(AQ291=1,AS291=5),"BAJO",IF(AND(AQ291=2,AS291=5),"BAJO",IF(AND(AQ291=1,AS291=10),"BAJO",IF(AND(AQ291=2,AS291=10),"MODERADO",IF(AND(AQ291=1,AS291=20),"MODERADO",IF(AND(AQ291=3,AS291=5),"MODERADO",IF(AND(AQ291=4,AS291=5),"MODERADO",IF(AND(AQ291=5,AS291=5),"MODERADO",IF(AND(AQ291=2,AS291=20),"ALTO",IF(AND(AQ291=3,AS291=10),"ALTO",IF(AND(AQ291=4,AS291=10),"ALTO",IF(AND(AQ291=5,AS291=10),"ALTO",IF(AND(AQ291=3,AS291=20),"EXTREMO",IF(AND(AQ291=4,AS291=20),"EXTREMO",IF(AND(AQ291=5,AS291=20),"EXTREMO",VLOOKUP(AU291,[3]Evaluacion!R:S,2)))))))))))))))))</f>
        <v xml:space="preserve"> </v>
      </c>
      <c r="AW291" s="148"/>
      <c r="AX291" s="148"/>
      <c r="AY291" s="148"/>
      <c r="AZ291" s="148"/>
      <c r="BA291" s="148"/>
      <c r="BB291" s="148"/>
      <c r="BC291" s="148"/>
      <c r="BD291" s="153"/>
      <c r="BE291" s="148"/>
    </row>
    <row r="292" spans="1:57" ht="57" thickBot="1" x14ac:dyDescent="0.35">
      <c r="A292" s="137"/>
      <c r="B292" s="138"/>
      <c r="C292" s="151"/>
      <c r="D292" s="138"/>
      <c r="E292" s="185"/>
      <c r="F292" s="142"/>
      <c r="G292" s="140"/>
      <c r="H292" s="140"/>
      <c r="I292" s="140"/>
      <c r="J292" s="140"/>
      <c r="K292" s="140"/>
      <c r="L292" s="140"/>
      <c r="M292" s="140"/>
      <c r="N292" s="140"/>
      <c r="O292" s="140"/>
      <c r="P292" s="140"/>
      <c r="Q292" s="140"/>
      <c r="R292" s="140"/>
      <c r="S292" s="140"/>
      <c r="T292" s="140"/>
      <c r="U292" s="140"/>
      <c r="V292" s="140"/>
      <c r="W292" s="140"/>
      <c r="X292" s="140"/>
      <c r="Y292" s="140"/>
      <c r="Z292" s="148"/>
      <c r="AA292" s="148" t="str">
        <f t="shared" si="40"/>
        <v xml:space="preserve"> </v>
      </c>
      <c r="AB292" s="148"/>
      <c r="AC292" s="148" t="str">
        <f t="shared" si="41"/>
        <v xml:space="preserve"> </v>
      </c>
      <c r="AD292" s="149" t="str">
        <f t="shared" si="42"/>
        <v xml:space="preserve"> </v>
      </c>
      <c r="AE292" s="150" t="str">
        <f>IF(OR(Z292=" ",Z292=0,AB292=" ",AB292=0)," ",IF(AND(Z292=1,AB292=5),"BAJO",IF(AND(Z292=2,AB292=5),"BAJO",IF(AND(Z292=1,AB292=10),"BAJO",IF(AND(Z292=2,AB292=10),"MODERADO",IF(AND(Z292=1,AB292=20),"MODERADO",IF(AND(Z292=3,AB292=5),"MODERADO",IF(AND(Z292=4,AB292=5),"MODERADO",IF(AND(Z292=5,AB292=5),"MODERADO",IF(AND(Z292=2,AB292=20),"ALTO",IF(AND(Z292=3,AB292=10),"ALTO",IF(AND(Z292=4,AB292=10),"ALTO",IF(AND(Z292=5,AB292=10),"ALTO",IF(AND(Z292=3,AB292=20),"EXTREMO",IF(AND(Z292=4,AB292=20),"EXTREMO",IF(AND(Z292=5,AB292=20),"EXTREMO",VLOOKUP(AD292,[3]Evaluacion!A:B,2)))))))))))))))))</f>
        <v xml:space="preserve"> </v>
      </c>
      <c r="AF292" s="164"/>
      <c r="AG292" s="147"/>
      <c r="AH292" s="147"/>
      <c r="AI292" s="147"/>
      <c r="AJ292" s="147"/>
      <c r="AK292" s="147"/>
      <c r="AL292" s="147"/>
      <c r="AM292" s="147"/>
      <c r="AN292" s="147"/>
      <c r="AO292" s="147"/>
      <c r="AP292" s="163" t="str">
        <f t="shared" si="36"/>
        <v>DISMINUYE CERO PUNTOS</v>
      </c>
      <c r="AQ292" s="148"/>
      <c r="AR292" s="148" t="str">
        <f t="shared" si="37"/>
        <v xml:space="preserve"> </v>
      </c>
      <c r="AS292" s="148"/>
      <c r="AT292" s="148" t="str">
        <f t="shared" si="38"/>
        <v xml:space="preserve"> </v>
      </c>
      <c r="AU292" s="148" t="str">
        <f t="shared" si="39"/>
        <v xml:space="preserve"> </v>
      </c>
      <c r="AV292" s="148" t="str">
        <f>IF(OR(AQ292=" ",AQ292=0,AS292=" ",AS292=0)," ",IF(AND(AQ292=1,AS292=5),"BAJO",IF(AND(AQ292=2,AS292=5),"BAJO",IF(AND(AQ292=1,AS292=10),"BAJO",IF(AND(AQ292=2,AS292=10),"MODERADO",IF(AND(AQ292=1,AS292=20),"MODERADO",IF(AND(AQ292=3,AS292=5),"MODERADO",IF(AND(AQ292=4,AS292=5),"MODERADO",IF(AND(AQ292=5,AS292=5),"MODERADO",IF(AND(AQ292=2,AS292=20),"ALTO",IF(AND(AQ292=3,AS292=10),"ALTO",IF(AND(AQ292=4,AS292=10),"ALTO",IF(AND(AQ292=5,AS292=10),"ALTO",IF(AND(AQ292=3,AS292=20),"EXTREMO",IF(AND(AQ292=4,AS292=20),"EXTREMO",IF(AND(AQ292=5,AS292=20),"EXTREMO",VLOOKUP(AU292,[3]Evaluacion!R:S,2)))))))))))))))))</f>
        <v xml:space="preserve"> </v>
      </c>
      <c r="AW292" s="148"/>
      <c r="AX292" s="148"/>
      <c r="AY292" s="148"/>
      <c r="AZ292" s="148"/>
      <c r="BA292" s="148"/>
      <c r="BB292" s="148"/>
      <c r="BC292" s="148"/>
      <c r="BD292" s="153"/>
      <c r="BE292" s="148"/>
    </row>
    <row r="293" spans="1:57" ht="57" thickBot="1" x14ac:dyDescent="0.35">
      <c r="A293" s="137"/>
      <c r="B293" s="138"/>
      <c r="C293" s="151"/>
      <c r="D293" s="138"/>
      <c r="E293" s="185"/>
      <c r="F293" s="142"/>
      <c r="G293" s="140"/>
      <c r="H293" s="140"/>
      <c r="I293" s="140"/>
      <c r="J293" s="140"/>
      <c r="K293" s="140"/>
      <c r="L293" s="140"/>
      <c r="M293" s="140"/>
      <c r="N293" s="140"/>
      <c r="O293" s="140"/>
      <c r="P293" s="140"/>
      <c r="Q293" s="140"/>
      <c r="R293" s="140"/>
      <c r="S293" s="140"/>
      <c r="T293" s="140"/>
      <c r="U293" s="140"/>
      <c r="V293" s="140"/>
      <c r="W293" s="140"/>
      <c r="X293" s="140"/>
      <c r="Y293" s="140"/>
      <c r="Z293" s="148"/>
      <c r="AA293" s="148" t="str">
        <f t="shared" si="40"/>
        <v xml:space="preserve"> </v>
      </c>
      <c r="AB293" s="148"/>
      <c r="AC293" s="148" t="str">
        <f t="shared" si="41"/>
        <v xml:space="preserve"> </v>
      </c>
      <c r="AD293" s="149" t="str">
        <f t="shared" si="42"/>
        <v xml:space="preserve"> </v>
      </c>
      <c r="AE293" s="150" t="str">
        <f>IF(OR(Z293=" ",Z293=0,AB293=" ",AB293=0)," ",IF(AND(Z293=1,AB293=5),"BAJO",IF(AND(Z293=2,AB293=5),"BAJO",IF(AND(Z293=1,AB293=10),"BAJO",IF(AND(Z293=2,AB293=10),"MODERADO",IF(AND(Z293=1,AB293=20),"MODERADO",IF(AND(Z293=3,AB293=5),"MODERADO",IF(AND(Z293=4,AB293=5),"MODERADO",IF(AND(Z293=5,AB293=5),"MODERADO",IF(AND(Z293=2,AB293=20),"ALTO",IF(AND(Z293=3,AB293=10),"ALTO",IF(AND(Z293=4,AB293=10),"ALTO",IF(AND(Z293=5,AB293=10),"ALTO",IF(AND(Z293=3,AB293=20),"EXTREMO",IF(AND(Z293=4,AB293=20),"EXTREMO",IF(AND(Z293=5,AB293=20),"EXTREMO",VLOOKUP(AD293,[3]Evaluacion!A:B,2)))))))))))))))))</f>
        <v xml:space="preserve"> </v>
      </c>
      <c r="AF293" s="164"/>
      <c r="AG293" s="147"/>
      <c r="AH293" s="147"/>
      <c r="AI293" s="147"/>
      <c r="AJ293" s="147"/>
      <c r="AK293" s="147"/>
      <c r="AL293" s="147"/>
      <c r="AM293" s="147"/>
      <c r="AN293" s="147"/>
      <c r="AO293" s="147"/>
      <c r="AP293" s="163" t="str">
        <f t="shared" si="36"/>
        <v>DISMINUYE CERO PUNTOS</v>
      </c>
      <c r="AQ293" s="148"/>
      <c r="AR293" s="148" t="str">
        <f t="shared" si="37"/>
        <v xml:space="preserve"> </v>
      </c>
      <c r="AS293" s="148"/>
      <c r="AT293" s="148" t="str">
        <f t="shared" si="38"/>
        <v xml:space="preserve"> </v>
      </c>
      <c r="AU293" s="148" t="str">
        <f t="shared" si="39"/>
        <v xml:space="preserve"> </v>
      </c>
      <c r="AV293" s="148" t="str">
        <f>IF(OR(AQ293=" ",AQ293=0,AS293=" ",AS293=0)," ",IF(AND(AQ293=1,AS293=5),"BAJO",IF(AND(AQ293=2,AS293=5),"BAJO",IF(AND(AQ293=1,AS293=10),"BAJO",IF(AND(AQ293=2,AS293=10),"MODERADO",IF(AND(AQ293=1,AS293=20),"MODERADO",IF(AND(AQ293=3,AS293=5),"MODERADO",IF(AND(AQ293=4,AS293=5),"MODERADO",IF(AND(AQ293=5,AS293=5),"MODERADO",IF(AND(AQ293=2,AS293=20),"ALTO",IF(AND(AQ293=3,AS293=10),"ALTO",IF(AND(AQ293=4,AS293=10),"ALTO",IF(AND(AQ293=5,AS293=10),"ALTO",IF(AND(AQ293=3,AS293=20),"EXTREMO",IF(AND(AQ293=4,AS293=20),"EXTREMO",IF(AND(AQ293=5,AS293=20),"EXTREMO",VLOOKUP(AU293,[3]Evaluacion!R:S,2)))))))))))))))))</f>
        <v xml:space="preserve"> </v>
      </c>
      <c r="AW293" s="148"/>
      <c r="AX293" s="148"/>
      <c r="AY293" s="148"/>
      <c r="AZ293" s="148"/>
      <c r="BA293" s="148"/>
      <c r="BB293" s="148"/>
      <c r="BC293" s="148"/>
      <c r="BD293" s="153"/>
      <c r="BE293" s="148"/>
    </row>
    <row r="294" spans="1:57" ht="57" thickBot="1" x14ac:dyDescent="0.35">
      <c r="A294" s="137"/>
      <c r="B294" s="138"/>
      <c r="C294" s="151"/>
      <c r="D294" s="138"/>
      <c r="E294" s="185"/>
      <c r="F294" s="142"/>
      <c r="G294" s="140"/>
      <c r="H294" s="140"/>
      <c r="I294" s="140"/>
      <c r="J294" s="140"/>
      <c r="K294" s="140"/>
      <c r="L294" s="140"/>
      <c r="M294" s="140"/>
      <c r="N294" s="140"/>
      <c r="O294" s="140"/>
      <c r="P294" s="140"/>
      <c r="Q294" s="140"/>
      <c r="R294" s="140"/>
      <c r="S294" s="140"/>
      <c r="T294" s="140"/>
      <c r="U294" s="140"/>
      <c r="V294" s="140"/>
      <c r="W294" s="140"/>
      <c r="X294" s="140"/>
      <c r="Y294" s="140"/>
      <c r="Z294" s="148"/>
      <c r="AA294" s="148" t="str">
        <f t="shared" si="40"/>
        <v xml:space="preserve"> </v>
      </c>
      <c r="AB294" s="148"/>
      <c r="AC294" s="148" t="str">
        <f t="shared" si="41"/>
        <v xml:space="preserve"> </v>
      </c>
      <c r="AD294" s="149" t="str">
        <f t="shared" si="42"/>
        <v xml:space="preserve"> </v>
      </c>
      <c r="AE294" s="150" t="str">
        <f>IF(OR(Z294=" ",Z294=0,AB294=" ",AB294=0)," ",IF(AND(Z294=1,AB294=5),"BAJO",IF(AND(Z294=2,AB294=5),"BAJO",IF(AND(Z294=1,AB294=10),"BAJO",IF(AND(Z294=2,AB294=10),"MODERADO",IF(AND(Z294=1,AB294=20),"MODERADO",IF(AND(Z294=3,AB294=5),"MODERADO",IF(AND(Z294=4,AB294=5),"MODERADO",IF(AND(Z294=5,AB294=5),"MODERADO",IF(AND(Z294=2,AB294=20),"ALTO",IF(AND(Z294=3,AB294=10),"ALTO",IF(AND(Z294=4,AB294=10),"ALTO",IF(AND(Z294=5,AB294=10),"ALTO",IF(AND(Z294=3,AB294=20),"EXTREMO",IF(AND(Z294=4,AB294=20),"EXTREMO",IF(AND(Z294=5,AB294=20),"EXTREMO",VLOOKUP(AD294,[3]Evaluacion!A:B,2)))))))))))))))))</f>
        <v xml:space="preserve"> </v>
      </c>
      <c r="AF294" s="164"/>
      <c r="AG294" s="147"/>
      <c r="AH294" s="147"/>
      <c r="AI294" s="147"/>
      <c r="AJ294" s="147"/>
      <c r="AK294" s="147"/>
      <c r="AL294" s="147"/>
      <c r="AM294" s="147"/>
      <c r="AN294" s="147"/>
      <c r="AO294" s="147"/>
      <c r="AP294" s="163" t="str">
        <f t="shared" si="36"/>
        <v>DISMINUYE CERO PUNTOS</v>
      </c>
      <c r="AQ294" s="148"/>
      <c r="AR294" s="148" t="str">
        <f t="shared" si="37"/>
        <v xml:space="preserve"> </v>
      </c>
      <c r="AS294" s="148"/>
      <c r="AT294" s="148" t="str">
        <f t="shared" si="38"/>
        <v xml:space="preserve"> </v>
      </c>
      <c r="AU294" s="148" t="str">
        <f t="shared" si="39"/>
        <v xml:space="preserve"> </v>
      </c>
      <c r="AV294" s="148" t="str">
        <f>IF(OR(AQ294=" ",AQ294=0,AS294=" ",AS294=0)," ",IF(AND(AQ294=1,AS294=5),"BAJO",IF(AND(AQ294=2,AS294=5),"BAJO",IF(AND(AQ294=1,AS294=10),"BAJO",IF(AND(AQ294=2,AS294=10),"MODERADO",IF(AND(AQ294=1,AS294=20),"MODERADO",IF(AND(AQ294=3,AS294=5),"MODERADO",IF(AND(AQ294=4,AS294=5),"MODERADO",IF(AND(AQ294=5,AS294=5),"MODERADO",IF(AND(AQ294=2,AS294=20),"ALTO",IF(AND(AQ294=3,AS294=10),"ALTO",IF(AND(AQ294=4,AS294=10),"ALTO",IF(AND(AQ294=5,AS294=10),"ALTO",IF(AND(AQ294=3,AS294=20),"EXTREMO",IF(AND(AQ294=4,AS294=20),"EXTREMO",IF(AND(AQ294=5,AS294=20),"EXTREMO",VLOOKUP(AU294,[3]Evaluacion!R:S,2)))))))))))))))))</f>
        <v xml:space="preserve"> </v>
      </c>
      <c r="AW294" s="148"/>
      <c r="AX294" s="148"/>
      <c r="AY294" s="148"/>
      <c r="AZ294" s="148"/>
      <c r="BA294" s="148"/>
      <c r="BB294" s="148"/>
      <c r="BC294" s="148"/>
      <c r="BD294" s="153"/>
      <c r="BE294" s="148"/>
    </row>
    <row r="295" spans="1:57" ht="57" thickBot="1" x14ac:dyDescent="0.35">
      <c r="A295" s="137"/>
      <c r="B295" s="138"/>
      <c r="C295" s="151"/>
      <c r="D295" s="138"/>
      <c r="E295" s="185"/>
      <c r="F295" s="142"/>
      <c r="G295" s="140"/>
      <c r="H295" s="140"/>
      <c r="I295" s="140"/>
      <c r="J295" s="140"/>
      <c r="K295" s="140"/>
      <c r="L295" s="140"/>
      <c r="M295" s="140"/>
      <c r="N295" s="140"/>
      <c r="O295" s="140"/>
      <c r="P295" s="140"/>
      <c r="Q295" s="140"/>
      <c r="R295" s="140"/>
      <c r="S295" s="140"/>
      <c r="T295" s="140"/>
      <c r="U295" s="140"/>
      <c r="V295" s="140"/>
      <c r="W295" s="140"/>
      <c r="X295" s="140"/>
      <c r="Y295" s="140"/>
      <c r="Z295" s="148"/>
      <c r="AA295" s="148" t="str">
        <f t="shared" si="40"/>
        <v xml:space="preserve"> </v>
      </c>
      <c r="AB295" s="148"/>
      <c r="AC295" s="148" t="str">
        <f t="shared" si="41"/>
        <v xml:space="preserve"> </v>
      </c>
      <c r="AD295" s="149" t="str">
        <f t="shared" si="42"/>
        <v xml:space="preserve"> </v>
      </c>
      <c r="AE295" s="150" t="str">
        <f>IF(OR(Z295=" ",Z295=0,AB295=" ",AB295=0)," ",IF(AND(Z295=1,AB295=5),"BAJO",IF(AND(Z295=2,AB295=5),"BAJO",IF(AND(Z295=1,AB295=10),"BAJO",IF(AND(Z295=2,AB295=10),"MODERADO",IF(AND(Z295=1,AB295=20),"MODERADO",IF(AND(Z295=3,AB295=5),"MODERADO",IF(AND(Z295=4,AB295=5),"MODERADO",IF(AND(Z295=5,AB295=5),"MODERADO",IF(AND(Z295=2,AB295=20),"ALTO",IF(AND(Z295=3,AB295=10),"ALTO",IF(AND(Z295=4,AB295=10),"ALTO",IF(AND(Z295=5,AB295=10),"ALTO",IF(AND(Z295=3,AB295=20),"EXTREMO",IF(AND(Z295=4,AB295=20),"EXTREMO",IF(AND(Z295=5,AB295=20),"EXTREMO",VLOOKUP(AD295,[3]Evaluacion!A:B,2)))))))))))))))))</f>
        <v xml:space="preserve"> </v>
      </c>
      <c r="AF295" s="164"/>
      <c r="AG295" s="147"/>
      <c r="AH295" s="147"/>
      <c r="AI295" s="147"/>
      <c r="AJ295" s="147"/>
      <c r="AK295" s="147"/>
      <c r="AL295" s="147"/>
      <c r="AM295" s="147"/>
      <c r="AN295" s="147"/>
      <c r="AO295" s="147"/>
      <c r="AP295" s="163" t="str">
        <f t="shared" si="36"/>
        <v>DISMINUYE CERO PUNTOS</v>
      </c>
      <c r="AQ295" s="148"/>
      <c r="AR295" s="148" t="str">
        <f t="shared" si="37"/>
        <v xml:space="preserve"> </v>
      </c>
      <c r="AS295" s="148"/>
      <c r="AT295" s="148" t="str">
        <f t="shared" si="38"/>
        <v xml:space="preserve"> </v>
      </c>
      <c r="AU295" s="148" t="str">
        <f t="shared" si="39"/>
        <v xml:space="preserve"> </v>
      </c>
      <c r="AV295" s="148" t="str">
        <f>IF(OR(AQ295=" ",AQ295=0,AS295=" ",AS295=0)," ",IF(AND(AQ295=1,AS295=5),"BAJO",IF(AND(AQ295=2,AS295=5),"BAJO",IF(AND(AQ295=1,AS295=10),"BAJO",IF(AND(AQ295=2,AS295=10),"MODERADO",IF(AND(AQ295=1,AS295=20),"MODERADO",IF(AND(AQ295=3,AS295=5),"MODERADO",IF(AND(AQ295=4,AS295=5),"MODERADO",IF(AND(AQ295=5,AS295=5),"MODERADO",IF(AND(AQ295=2,AS295=20),"ALTO",IF(AND(AQ295=3,AS295=10),"ALTO",IF(AND(AQ295=4,AS295=10),"ALTO",IF(AND(AQ295=5,AS295=10),"ALTO",IF(AND(AQ295=3,AS295=20),"EXTREMO",IF(AND(AQ295=4,AS295=20),"EXTREMO",IF(AND(AQ295=5,AS295=20),"EXTREMO",VLOOKUP(AU295,[3]Evaluacion!R:S,2)))))))))))))))))</f>
        <v xml:space="preserve"> </v>
      </c>
      <c r="AW295" s="148"/>
      <c r="AX295" s="148"/>
      <c r="AY295" s="148"/>
      <c r="AZ295" s="148"/>
      <c r="BA295" s="148"/>
      <c r="BB295" s="148"/>
      <c r="BC295" s="148"/>
      <c r="BD295" s="153"/>
      <c r="BE295" s="148"/>
    </row>
    <row r="296" spans="1:57" ht="57" thickBot="1" x14ac:dyDescent="0.35">
      <c r="A296" s="137"/>
      <c r="B296" s="138"/>
      <c r="C296" s="151"/>
      <c r="D296" s="138"/>
      <c r="E296" s="185"/>
      <c r="F296" s="142"/>
      <c r="G296" s="140"/>
      <c r="H296" s="140"/>
      <c r="I296" s="140"/>
      <c r="J296" s="140"/>
      <c r="K296" s="140"/>
      <c r="L296" s="140"/>
      <c r="M296" s="140"/>
      <c r="N296" s="140"/>
      <c r="O296" s="140"/>
      <c r="P296" s="140"/>
      <c r="Q296" s="140"/>
      <c r="R296" s="140"/>
      <c r="S296" s="140"/>
      <c r="T296" s="140"/>
      <c r="U296" s="140"/>
      <c r="V296" s="140"/>
      <c r="W296" s="140"/>
      <c r="X296" s="140"/>
      <c r="Y296" s="140"/>
      <c r="Z296" s="148"/>
      <c r="AA296" s="148" t="str">
        <f t="shared" si="40"/>
        <v xml:space="preserve"> </v>
      </c>
      <c r="AB296" s="148"/>
      <c r="AC296" s="148" t="str">
        <f t="shared" si="41"/>
        <v xml:space="preserve"> </v>
      </c>
      <c r="AD296" s="149" t="str">
        <f t="shared" si="42"/>
        <v xml:space="preserve"> </v>
      </c>
      <c r="AE296" s="150" t="str">
        <f>IF(OR(Z296=" ",Z296=0,AB296=" ",AB296=0)," ",IF(AND(Z296=1,AB296=5),"BAJO",IF(AND(Z296=2,AB296=5),"BAJO",IF(AND(Z296=1,AB296=10),"BAJO",IF(AND(Z296=2,AB296=10),"MODERADO",IF(AND(Z296=1,AB296=20),"MODERADO",IF(AND(Z296=3,AB296=5),"MODERADO",IF(AND(Z296=4,AB296=5),"MODERADO",IF(AND(Z296=5,AB296=5),"MODERADO",IF(AND(Z296=2,AB296=20),"ALTO",IF(AND(Z296=3,AB296=10),"ALTO",IF(AND(Z296=4,AB296=10),"ALTO",IF(AND(Z296=5,AB296=10),"ALTO",IF(AND(Z296=3,AB296=20),"EXTREMO",IF(AND(Z296=4,AB296=20),"EXTREMO",IF(AND(Z296=5,AB296=20),"EXTREMO",VLOOKUP(AD296,[3]Evaluacion!A:B,2)))))))))))))))))</f>
        <v xml:space="preserve"> </v>
      </c>
      <c r="AF296" s="164"/>
      <c r="AG296" s="147"/>
      <c r="AH296" s="147"/>
      <c r="AI296" s="147"/>
      <c r="AJ296" s="147"/>
      <c r="AK296" s="147"/>
      <c r="AL296" s="147"/>
      <c r="AM296" s="147"/>
      <c r="AN296" s="147"/>
      <c r="AO296" s="147"/>
      <c r="AP296" s="163" t="str">
        <f t="shared" si="36"/>
        <v>DISMINUYE CERO PUNTOS</v>
      </c>
      <c r="AQ296" s="148"/>
      <c r="AR296" s="148" t="str">
        <f t="shared" si="37"/>
        <v xml:space="preserve"> </v>
      </c>
      <c r="AS296" s="148"/>
      <c r="AT296" s="148" t="str">
        <f t="shared" si="38"/>
        <v xml:space="preserve"> </v>
      </c>
      <c r="AU296" s="148" t="str">
        <f t="shared" si="39"/>
        <v xml:space="preserve"> </v>
      </c>
      <c r="AV296" s="148" t="str">
        <f>IF(OR(AQ296=" ",AQ296=0,AS296=" ",AS296=0)," ",IF(AND(AQ296=1,AS296=5),"BAJO",IF(AND(AQ296=2,AS296=5),"BAJO",IF(AND(AQ296=1,AS296=10),"BAJO",IF(AND(AQ296=2,AS296=10),"MODERADO",IF(AND(AQ296=1,AS296=20),"MODERADO",IF(AND(AQ296=3,AS296=5),"MODERADO",IF(AND(AQ296=4,AS296=5),"MODERADO",IF(AND(AQ296=5,AS296=5),"MODERADO",IF(AND(AQ296=2,AS296=20),"ALTO",IF(AND(AQ296=3,AS296=10),"ALTO",IF(AND(AQ296=4,AS296=10),"ALTO",IF(AND(AQ296=5,AS296=10),"ALTO",IF(AND(AQ296=3,AS296=20),"EXTREMO",IF(AND(AQ296=4,AS296=20),"EXTREMO",IF(AND(AQ296=5,AS296=20),"EXTREMO",VLOOKUP(AU296,[3]Evaluacion!R:S,2)))))))))))))))))</f>
        <v xml:space="preserve"> </v>
      </c>
      <c r="AW296" s="148"/>
      <c r="AX296" s="148"/>
      <c r="AY296" s="148"/>
      <c r="AZ296" s="148"/>
      <c r="BA296" s="148"/>
      <c r="BB296" s="148"/>
      <c r="BC296" s="148"/>
      <c r="BD296" s="153"/>
      <c r="BE296" s="148"/>
    </row>
    <row r="297" spans="1:57" ht="57" thickBot="1" x14ac:dyDescent="0.35">
      <c r="A297" s="137"/>
      <c r="B297" s="138"/>
      <c r="C297" s="151"/>
      <c r="D297" s="138"/>
      <c r="E297" s="185"/>
      <c r="F297" s="142"/>
      <c r="G297" s="140"/>
      <c r="H297" s="140"/>
      <c r="I297" s="140"/>
      <c r="J297" s="140"/>
      <c r="K297" s="140"/>
      <c r="L297" s="140"/>
      <c r="M297" s="140"/>
      <c r="N297" s="140"/>
      <c r="O297" s="140"/>
      <c r="P297" s="140"/>
      <c r="Q297" s="140"/>
      <c r="R297" s="140"/>
      <c r="S297" s="140"/>
      <c r="T297" s="140"/>
      <c r="U297" s="140"/>
      <c r="V297" s="140"/>
      <c r="W297" s="140"/>
      <c r="X297" s="140"/>
      <c r="Y297" s="140"/>
      <c r="Z297" s="148"/>
      <c r="AA297" s="148" t="str">
        <f t="shared" si="40"/>
        <v xml:space="preserve"> </v>
      </c>
      <c r="AB297" s="148"/>
      <c r="AC297" s="148" t="str">
        <f t="shared" si="41"/>
        <v xml:space="preserve"> </v>
      </c>
      <c r="AD297" s="149" t="str">
        <f t="shared" si="42"/>
        <v xml:space="preserve"> </v>
      </c>
      <c r="AE297" s="150" t="str">
        <f>IF(OR(Z297=" ",Z297=0,AB297=" ",AB297=0)," ",IF(AND(Z297=1,AB297=5),"BAJO",IF(AND(Z297=2,AB297=5),"BAJO",IF(AND(Z297=1,AB297=10),"BAJO",IF(AND(Z297=2,AB297=10),"MODERADO",IF(AND(Z297=1,AB297=20),"MODERADO",IF(AND(Z297=3,AB297=5),"MODERADO",IF(AND(Z297=4,AB297=5),"MODERADO",IF(AND(Z297=5,AB297=5),"MODERADO",IF(AND(Z297=2,AB297=20),"ALTO",IF(AND(Z297=3,AB297=10),"ALTO",IF(AND(Z297=4,AB297=10),"ALTO",IF(AND(Z297=5,AB297=10),"ALTO",IF(AND(Z297=3,AB297=20),"EXTREMO",IF(AND(Z297=4,AB297=20),"EXTREMO",IF(AND(Z297=5,AB297=20),"EXTREMO",VLOOKUP(AD297,[3]Evaluacion!A:B,2)))))))))))))))))</f>
        <v xml:space="preserve"> </v>
      </c>
      <c r="AF297" s="164"/>
      <c r="AG297" s="147"/>
      <c r="AH297" s="147"/>
      <c r="AI297" s="147"/>
      <c r="AJ297" s="147"/>
      <c r="AK297" s="147"/>
      <c r="AL297" s="147"/>
      <c r="AM297" s="147"/>
      <c r="AN297" s="147"/>
      <c r="AO297" s="147"/>
      <c r="AP297" s="163" t="str">
        <f t="shared" si="36"/>
        <v>DISMINUYE CERO PUNTOS</v>
      </c>
      <c r="AQ297" s="148"/>
      <c r="AR297" s="148" t="str">
        <f t="shared" si="37"/>
        <v xml:space="preserve"> </v>
      </c>
      <c r="AS297" s="148"/>
      <c r="AT297" s="148" t="str">
        <f t="shared" si="38"/>
        <v xml:space="preserve"> </v>
      </c>
      <c r="AU297" s="148" t="str">
        <f t="shared" si="39"/>
        <v xml:space="preserve"> </v>
      </c>
      <c r="AV297" s="148" t="str">
        <f>IF(OR(AQ297=" ",AQ297=0,AS297=" ",AS297=0)," ",IF(AND(AQ297=1,AS297=5),"BAJO",IF(AND(AQ297=2,AS297=5),"BAJO",IF(AND(AQ297=1,AS297=10),"BAJO",IF(AND(AQ297=2,AS297=10),"MODERADO",IF(AND(AQ297=1,AS297=20),"MODERADO",IF(AND(AQ297=3,AS297=5),"MODERADO",IF(AND(AQ297=4,AS297=5),"MODERADO",IF(AND(AQ297=5,AS297=5),"MODERADO",IF(AND(AQ297=2,AS297=20),"ALTO",IF(AND(AQ297=3,AS297=10),"ALTO",IF(AND(AQ297=4,AS297=10),"ALTO",IF(AND(AQ297=5,AS297=10),"ALTO",IF(AND(AQ297=3,AS297=20),"EXTREMO",IF(AND(AQ297=4,AS297=20),"EXTREMO",IF(AND(AQ297=5,AS297=20),"EXTREMO",VLOOKUP(AU297,[3]Evaluacion!R:S,2)))))))))))))))))</f>
        <v xml:space="preserve"> </v>
      </c>
      <c r="AW297" s="148"/>
      <c r="AX297" s="148"/>
      <c r="AY297" s="148"/>
      <c r="AZ297" s="148"/>
      <c r="BA297" s="148"/>
      <c r="BB297" s="148"/>
      <c r="BC297" s="148"/>
      <c r="BD297" s="153"/>
      <c r="BE297" s="148"/>
    </row>
    <row r="298" spans="1:57" ht="57" thickBot="1" x14ac:dyDescent="0.35">
      <c r="A298" s="137"/>
      <c r="B298" s="138"/>
      <c r="C298" s="151"/>
      <c r="D298" s="138"/>
      <c r="E298" s="185"/>
      <c r="F298" s="142"/>
      <c r="G298" s="140"/>
      <c r="H298" s="140"/>
      <c r="I298" s="140"/>
      <c r="J298" s="140"/>
      <c r="K298" s="140"/>
      <c r="L298" s="140"/>
      <c r="M298" s="140"/>
      <c r="N298" s="140"/>
      <c r="O298" s="140"/>
      <c r="P298" s="140"/>
      <c r="Q298" s="140"/>
      <c r="R298" s="140"/>
      <c r="S298" s="140"/>
      <c r="T298" s="140"/>
      <c r="U298" s="140"/>
      <c r="V298" s="140"/>
      <c r="W298" s="140"/>
      <c r="X298" s="140"/>
      <c r="Y298" s="140"/>
      <c r="Z298" s="148"/>
      <c r="AA298" s="148" t="str">
        <f t="shared" si="40"/>
        <v xml:space="preserve"> </v>
      </c>
      <c r="AB298" s="148"/>
      <c r="AC298" s="148" t="str">
        <f t="shared" si="41"/>
        <v xml:space="preserve"> </v>
      </c>
      <c r="AD298" s="149" t="str">
        <f t="shared" si="42"/>
        <v xml:space="preserve"> </v>
      </c>
      <c r="AE298" s="150" t="str">
        <f>IF(OR(Z298=" ",Z298=0,AB298=" ",AB298=0)," ",IF(AND(Z298=1,AB298=5),"BAJO",IF(AND(Z298=2,AB298=5),"BAJO",IF(AND(Z298=1,AB298=10),"BAJO",IF(AND(Z298=2,AB298=10),"MODERADO",IF(AND(Z298=1,AB298=20),"MODERADO",IF(AND(Z298=3,AB298=5),"MODERADO",IF(AND(Z298=4,AB298=5),"MODERADO",IF(AND(Z298=5,AB298=5),"MODERADO",IF(AND(Z298=2,AB298=20),"ALTO",IF(AND(Z298=3,AB298=10),"ALTO",IF(AND(Z298=4,AB298=10),"ALTO",IF(AND(Z298=5,AB298=10),"ALTO",IF(AND(Z298=3,AB298=20),"EXTREMO",IF(AND(Z298=4,AB298=20),"EXTREMO",IF(AND(Z298=5,AB298=20),"EXTREMO",VLOOKUP(AD298,[3]Evaluacion!A:B,2)))))))))))))))))</f>
        <v xml:space="preserve"> </v>
      </c>
      <c r="AF298" s="164"/>
      <c r="AG298" s="147"/>
      <c r="AH298" s="147"/>
      <c r="AI298" s="147"/>
      <c r="AJ298" s="147"/>
      <c r="AK298" s="147"/>
      <c r="AL298" s="147"/>
      <c r="AM298" s="147"/>
      <c r="AN298" s="147"/>
      <c r="AO298" s="147"/>
      <c r="AP298" s="163" t="str">
        <f t="shared" si="36"/>
        <v>DISMINUYE CERO PUNTOS</v>
      </c>
      <c r="AQ298" s="148"/>
      <c r="AR298" s="148" t="str">
        <f t="shared" si="37"/>
        <v xml:space="preserve"> </v>
      </c>
      <c r="AS298" s="148"/>
      <c r="AT298" s="148" t="str">
        <f t="shared" si="38"/>
        <v xml:space="preserve"> </v>
      </c>
      <c r="AU298" s="148" t="str">
        <f t="shared" si="39"/>
        <v xml:space="preserve"> </v>
      </c>
      <c r="AV298" s="148" t="str">
        <f>IF(OR(AQ298=" ",AQ298=0,AS298=" ",AS298=0)," ",IF(AND(AQ298=1,AS298=5),"BAJO",IF(AND(AQ298=2,AS298=5),"BAJO",IF(AND(AQ298=1,AS298=10),"BAJO",IF(AND(AQ298=2,AS298=10),"MODERADO",IF(AND(AQ298=1,AS298=20),"MODERADO",IF(AND(AQ298=3,AS298=5),"MODERADO",IF(AND(AQ298=4,AS298=5),"MODERADO",IF(AND(AQ298=5,AS298=5),"MODERADO",IF(AND(AQ298=2,AS298=20),"ALTO",IF(AND(AQ298=3,AS298=10),"ALTO",IF(AND(AQ298=4,AS298=10),"ALTO",IF(AND(AQ298=5,AS298=10),"ALTO",IF(AND(AQ298=3,AS298=20),"EXTREMO",IF(AND(AQ298=4,AS298=20),"EXTREMO",IF(AND(AQ298=5,AS298=20),"EXTREMO",VLOOKUP(AU298,[3]Evaluacion!R:S,2)))))))))))))))))</f>
        <v xml:space="preserve"> </v>
      </c>
      <c r="AW298" s="148"/>
      <c r="AX298" s="148"/>
      <c r="AY298" s="148"/>
      <c r="AZ298" s="148"/>
      <c r="BA298" s="148"/>
      <c r="BB298" s="148"/>
      <c r="BC298" s="148"/>
      <c r="BD298" s="153"/>
      <c r="BE298" s="148"/>
    </row>
    <row r="299" spans="1:57" ht="57" thickBot="1" x14ac:dyDescent="0.35">
      <c r="A299" s="137"/>
      <c r="B299" s="138"/>
      <c r="C299" s="151"/>
      <c r="D299" s="138"/>
      <c r="E299" s="185"/>
      <c r="F299" s="142"/>
      <c r="G299" s="140"/>
      <c r="H299" s="140"/>
      <c r="I299" s="140"/>
      <c r="J299" s="140"/>
      <c r="K299" s="140"/>
      <c r="L299" s="140"/>
      <c r="M299" s="140"/>
      <c r="N299" s="140"/>
      <c r="O299" s="140"/>
      <c r="P299" s="140"/>
      <c r="Q299" s="140"/>
      <c r="R299" s="140"/>
      <c r="S299" s="140"/>
      <c r="T299" s="140"/>
      <c r="U299" s="140"/>
      <c r="V299" s="140"/>
      <c r="W299" s="140"/>
      <c r="X299" s="140"/>
      <c r="Y299" s="140"/>
      <c r="Z299" s="148"/>
      <c r="AA299" s="148" t="str">
        <f t="shared" si="40"/>
        <v xml:space="preserve"> </v>
      </c>
      <c r="AB299" s="148"/>
      <c r="AC299" s="148" t="str">
        <f t="shared" si="41"/>
        <v xml:space="preserve"> </v>
      </c>
      <c r="AD299" s="149" t="str">
        <f t="shared" si="42"/>
        <v xml:space="preserve"> </v>
      </c>
      <c r="AE299" s="150" t="str">
        <f>IF(OR(Z299=" ",Z299=0,AB299=" ",AB299=0)," ",IF(AND(Z299=1,AB299=5),"BAJO",IF(AND(Z299=2,AB299=5),"BAJO",IF(AND(Z299=1,AB299=10),"BAJO",IF(AND(Z299=2,AB299=10),"MODERADO",IF(AND(Z299=1,AB299=20),"MODERADO",IF(AND(Z299=3,AB299=5),"MODERADO",IF(AND(Z299=4,AB299=5),"MODERADO",IF(AND(Z299=5,AB299=5),"MODERADO",IF(AND(Z299=2,AB299=20),"ALTO",IF(AND(Z299=3,AB299=10),"ALTO",IF(AND(Z299=4,AB299=10),"ALTO",IF(AND(Z299=5,AB299=10),"ALTO",IF(AND(Z299=3,AB299=20),"EXTREMO",IF(AND(Z299=4,AB299=20),"EXTREMO",IF(AND(Z299=5,AB299=20),"EXTREMO",VLOOKUP(AD299,[3]Evaluacion!A:B,2)))))))))))))))))</f>
        <v xml:space="preserve"> </v>
      </c>
      <c r="AF299" s="164"/>
      <c r="AG299" s="147"/>
      <c r="AH299" s="147"/>
      <c r="AI299" s="147"/>
      <c r="AJ299" s="147"/>
      <c r="AK299" s="147"/>
      <c r="AL299" s="147"/>
      <c r="AM299" s="147"/>
      <c r="AN299" s="147"/>
      <c r="AO299" s="147"/>
      <c r="AP299" s="163" t="str">
        <f t="shared" si="36"/>
        <v>DISMINUYE CERO PUNTOS</v>
      </c>
      <c r="AQ299" s="148"/>
      <c r="AR299" s="148" t="str">
        <f t="shared" si="37"/>
        <v xml:space="preserve"> </v>
      </c>
      <c r="AS299" s="148"/>
      <c r="AT299" s="148" t="str">
        <f t="shared" si="38"/>
        <v xml:space="preserve"> </v>
      </c>
      <c r="AU299" s="148" t="str">
        <f t="shared" si="39"/>
        <v xml:space="preserve"> </v>
      </c>
      <c r="AV299" s="148" t="str">
        <f>IF(OR(AQ299=" ",AQ299=0,AS299=" ",AS299=0)," ",IF(AND(AQ299=1,AS299=5),"BAJO",IF(AND(AQ299=2,AS299=5),"BAJO",IF(AND(AQ299=1,AS299=10),"BAJO",IF(AND(AQ299=2,AS299=10),"MODERADO",IF(AND(AQ299=1,AS299=20),"MODERADO",IF(AND(AQ299=3,AS299=5),"MODERADO",IF(AND(AQ299=4,AS299=5),"MODERADO",IF(AND(AQ299=5,AS299=5),"MODERADO",IF(AND(AQ299=2,AS299=20),"ALTO",IF(AND(AQ299=3,AS299=10),"ALTO",IF(AND(AQ299=4,AS299=10),"ALTO",IF(AND(AQ299=5,AS299=10),"ALTO",IF(AND(AQ299=3,AS299=20),"EXTREMO",IF(AND(AQ299=4,AS299=20),"EXTREMO",IF(AND(AQ299=5,AS299=20),"EXTREMO",VLOOKUP(AU299,[3]Evaluacion!R:S,2)))))))))))))))))</f>
        <v xml:space="preserve"> </v>
      </c>
      <c r="AW299" s="148"/>
      <c r="AX299" s="148"/>
      <c r="AY299" s="148"/>
      <c r="AZ299" s="148"/>
      <c r="BA299" s="148"/>
      <c r="BB299" s="148"/>
      <c r="BC299" s="148"/>
      <c r="BD299" s="153"/>
      <c r="BE299" s="148"/>
    </row>
    <row r="300" spans="1:57" ht="57" thickBot="1" x14ac:dyDescent="0.35">
      <c r="A300" s="137"/>
      <c r="B300" s="138"/>
      <c r="C300" s="151"/>
      <c r="D300" s="138"/>
      <c r="E300" s="185"/>
      <c r="F300" s="142"/>
      <c r="G300" s="140"/>
      <c r="H300" s="140"/>
      <c r="I300" s="140"/>
      <c r="J300" s="140"/>
      <c r="K300" s="140"/>
      <c r="L300" s="140"/>
      <c r="M300" s="140"/>
      <c r="N300" s="140"/>
      <c r="O300" s="140"/>
      <c r="P300" s="140"/>
      <c r="Q300" s="140"/>
      <c r="R300" s="140"/>
      <c r="S300" s="140"/>
      <c r="T300" s="140"/>
      <c r="U300" s="140"/>
      <c r="V300" s="140"/>
      <c r="W300" s="140"/>
      <c r="X300" s="140"/>
      <c r="Y300" s="140"/>
      <c r="Z300" s="148"/>
      <c r="AA300" s="148" t="str">
        <f t="shared" si="40"/>
        <v xml:space="preserve"> </v>
      </c>
      <c r="AB300" s="148"/>
      <c r="AC300" s="148" t="str">
        <f t="shared" si="41"/>
        <v xml:space="preserve"> </v>
      </c>
      <c r="AD300" s="149" t="str">
        <f t="shared" si="42"/>
        <v xml:space="preserve"> </v>
      </c>
      <c r="AE300" s="150" t="str">
        <f>IF(OR(Z300=" ",Z300=0,AB300=" ",AB300=0)," ",IF(AND(Z300=1,AB300=5),"BAJO",IF(AND(Z300=2,AB300=5),"BAJO",IF(AND(Z300=1,AB300=10),"BAJO",IF(AND(Z300=2,AB300=10),"MODERADO",IF(AND(Z300=1,AB300=20),"MODERADO",IF(AND(Z300=3,AB300=5),"MODERADO",IF(AND(Z300=4,AB300=5),"MODERADO",IF(AND(Z300=5,AB300=5),"MODERADO",IF(AND(Z300=2,AB300=20),"ALTO",IF(AND(Z300=3,AB300=10),"ALTO",IF(AND(Z300=4,AB300=10),"ALTO",IF(AND(Z300=5,AB300=10),"ALTO",IF(AND(Z300=3,AB300=20),"EXTREMO",IF(AND(Z300=4,AB300=20),"EXTREMO",IF(AND(Z300=5,AB300=20),"EXTREMO",VLOOKUP(AD300,[3]Evaluacion!A:B,2)))))))))))))))))</f>
        <v xml:space="preserve"> </v>
      </c>
      <c r="AF300" s="164"/>
      <c r="AG300" s="147"/>
      <c r="AH300" s="147"/>
      <c r="AI300" s="147"/>
      <c r="AJ300" s="147"/>
      <c r="AK300" s="147"/>
      <c r="AL300" s="147"/>
      <c r="AM300" s="147"/>
      <c r="AN300" s="147"/>
      <c r="AO300" s="147"/>
      <c r="AP300" s="163" t="str">
        <f t="shared" si="36"/>
        <v>DISMINUYE CERO PUNTOS</v>
      </c>
      <c r="AQ300" s="148"/>
      <c r="AR300" s="148" t="str">
        <f t="shared" si="37"/>
        <v xml:space="preserve"> </v>
      </c>
      <c r="AS300" s="148"/>
      <c r="AT300" s="148" t="str">
        <f t="shared" si="38"/>
        <v xml:space="preserve"> </v>
      </c>
      <c r="AU300" s="148" t="str">
        <f t="shared" si="39"/>
        <v xml:space="preserve"> </v>
      </c>
      <c r="AV300" s="148" t="str">
        <f>IF(OR(AQ300=" ",AQ300=0,AS300=" ",AS300=0)," ",IF(AND(AQ300=1,AS300=5),"BAJO",IF(AND(AQ300=2,AS300=5),"BAJO",IF(AND(AQ300=1,AS300=10),"BAJO",IF(AND(AQ300=2,AS300=10),"MODERADO",IF(AND(AQ300=1,AS300=20),"MODERADO",IF(AND(AQ300=3,AS300=5),"MODERADO",IF(AND(AQ300=4,AS300=5),"MODERADO",IF(AND(AQ300=5,AS300=5),"MODERADO",IF(AND(AQ300=2,AS300=20),"ALTO",IF(AND(AQ300=3,AS300=10),"ALTO",IF(AND(AQ300=4,AS300=10),"ALTO",IF(AND(AQ300=5,AS300=10),"ALTO",IF(AND(AQ300=3,AS300=20),"EXTREMO",IF(AND(AQ300=4,AS300=20),"EXTREMO",IF(AND(AQ300=5,AS300=20),"EXTREMO",VLOOKUP(AU300,[3]Evaluacion!R:S,2)))))))))))))))))</f>
        <v xml:space="preserve"> </v>
      </c>
      <c r="AW300" s="148"/>
      <c r="AX300" s="148"/>
      <c r="AY300" s="148"/>
      <c r="AZ300" s="148"/>
      <c r="BA300" s="148"/>
      <c r="BB300" s="148"/>
      <c r="BC300" s="148"/>
      <c r="BD300" s="153"/>
      <c r="BE300" s="148"/>
    </row>
    <row r="301" spans="1:57" ht="57" thickBot="1" x14ac:dyDescent="0.35">
      <c r="A301" s="137"/>
      <c r="B301" s="138"/>
      <c r="C301" s="151"/>
      <c r="D301" s="138"/>
      <c r="E301" s="185"/>
      <c r="F301" s="142"/>
      <c r="G301" s="140"/>
      <c r="H301" s="140"/>
      <c r="I301" s="140"/>
      <c r="J301" s="140"/>
      <c r="K301" s="140"/>
      <c r="L301" s="140"/>
      <c r="M301" s="140"/>
      <c r="N301" s="140"/>
      <c r="O301" s="140"/>
      <c r="P301" s="140"/>
      <c r="Q301" s="140"/>
      <c r="R301" s="140"/>
      <c r="S301" s="140"/>
      <c r="T301" s="140"/>
      <c r="U301" s="140"/>
      <c r="V301" s="140"/>
      <c r="W301" s="140"/>
      <c r="X301" s="140"/>
      <c r="Y301" s="140"/>
      <c r="Z301" s="148"/>
      <c r="AA301" s="148" t="str">
        <f t="shared" si="40"/>
        <v xml:space="preserve"> </v>
      </c>
      <c r="AB301" s="148"/>
      <c r="AC301" s="148" t="str">
        <f t="shared" si="41"/>
        <v xml:space="preserve"> </v>
      </c>
      <c r="AD301" s="149" t="str">
        <f t="shared" si="42"/>
        <v xml:space="preserve"> </v>
      </c>
      <c r="AE301" s="150" t="str">
        <f>IF(OR(Z301=" ",Z301=0,AB301=" ",AB301=0)," ",IF(AND(Z301=1,AB301=5),"BAJO",IF(AND(Z301=2,AB301=5),"BAJO",IF(AND(Z301=1,AB301=10),"BAJO",IF(AND(Z301=2,AB301=10),"MODERADO",IF(AND(Z301=1,AB301=20),"MODERADO",IF(AND(Z301=3,AB301=5),"MODERADO",IF(AND(Z301=4,AB301=5),"MODERADO",IF(AND(Z301=5,AB301=5),"MODERADO",IF(AND(Z301=2,AB301=20),"ALTO",IF(AND(Z301=3,AB301=10),"ALTO",IF(AND(Z301=4,AB301=10),"ALTO",IF(AND(Z301=5,AB301=10),"ALTO",IF(AND(Z301=3,AB301=20),"EXTREMO",IF(AND(Z301=4,AB301=20),"EXTREMO",IF(AND(Z301=5,AB301=20),"EXTREMO",VLOOKUP(AD301,[3]Evaluacion!A:B,2)))))))))))))))))</f>
        <v xml:space="preserve"> </v>
      </c>
      <c r="AF301" s="164"/>
      <c r="AG301" s="147"/>
      <c r="AH301" s="147"/>
      <c r="AI301" s="147"/>
      <c r="AJ301" s="147"/>
      <c r="AK301" s="147"/>
      <c r="AL301" s="147"/>
      <c r="AM301" s="147"/>
      <c r="AN301" s="147"/>
      <c r="AO301" s="147"/>
      <c r="AP301" s="163" t="str">
        <f t="shared" si="36"/>
        <v>DISMINUYE CERO PUNTOS</v>
      </c>
      <c r="AQ301" s="148"/>
      <c r="AR301" s="148" t="str">
        <f t="shared" si="37"/>
        <v xml:space="preserve"> </v>
      </c>
      <c r="AS301" s="148"/>
      <c r="AT301" s="148" t="str">
        <f t="shared" si="38"/>
        <v xml:space="preserve"> </v>
      </c>
      <c r="AU301" s="148" t="str">
        <f t="shared" si="39"/>
        <v xml:space="preserve"> </v>
      </c>
      <c r="AV301" s="148" t="str">
        <f>IF(OR(AQ301=" ",AQ301=0,AS301=" ",AS301=0)," ",IF(AND(AQ301=1,AS301=5),"BAJO",IF(AND(AQ301=2,AS301=5),"BAJO",IF(AND(AQ301=1,AS301=10),"BAJO",IF(AND(AQ301=2,AS301=10),"MODERADO",IF(AND(AQ301=1,AS301=20),"MODERADO",IF(AND(AQ301=3,AS301=5),"MODERADO",IF(AND(AQ301=4,AS301=5),"MODERADO",IF(AND(AQ301=5,AS301=5),"MODERADO",IF(AND(AQ301=2,AS301=20),"ALTO",IF(AND(AQ301=3,AS301=10),"ALTO",IF(AND(AQ301=4,AS301=10),"ALTO",IF(AND(AQ301=5,AS301=10),"ALTO",IF(AND(AQ301=3,AS301=20),"EXTREMO",IF(AND(AQ301=4,AS301=20),"EXTREMO",IF(AND(AQ301=5,AS301=20),"EXTREMO",VLOOKUP(AU301,[3]Evaluacion!R:S,2)))))))))))))))))</f>
        <v xml:space="preserve"> </v>
      </c>
      <c r="AW301" s="148"/>
      <c r="AX301" s="148"/>
      <c r="AY301" s="148"/>
      <c r="AZ301" s="148"/>
      <c r="BA301" s="148"/>
      <c r="BB301" s="148"/>
      <c r="BC301" s="148"/>
      <c r="BD301" s="153"/>
      <c r="BE301" s="148"/>
    </row>
    <row r="302" spans="1:57" ht="57" thickBot="1" x14ac:dyDescent="0.35">
      <c r="A302" s="137"/>
      <c r="B302" s="138"/>
      <c r="C302" s="151"/>
      <c r="D302" s="138"/>
      <c r="E302" s="185"/>
      <c r="F302" s="142"/>
      <c r="G302" s="140"/>
      <c r="H302" s="140"/>
      <c r="I302" s="140"/>
      <c r="J302" s="140"/>
      <c r="K302" s="140"/>
      <c r="L302" s="140"/>
      <c r="M302" s="140"/>
      <c r="N302" s="140"/>
      <c r="O302" s="140"/>
      <c r="P302" s="140"/>
      <c r="Q302" s="140"/>
      <c r="R302" s="140"/>
      <c r="S302" s="140"/>
      <c r="T302" s="140"/>
      <c r="U302" s="140"/>
      <c r="V302" s="140"/>
      <c r="W302" s="140"/>
      <c r="X302" s="140"/>
      <c r="Y302" s="140"/>
      <c r="Z302" s="148"/>
      <c r="AA302" s="148" t="str">
        <f t="shared" si="40"/>
        <v xml:space="preserve"> </v>
      </c>
      <c r="AB302" s="148"/>
      <c r="AC302" s="148" t="str">
        <f t="shared" si="41"/>
        <v xml:space="preserve"> </v>
      </c>
      <c r="AD302" s="149" t="str">
        <f t="shared" si="42"/>
        <v xml:space="preserve"> </v>
      </c>
      <c r="AE302" s="150" t="str">
        <f>IF(OR(Z302=" ",Z302=0,AB302=" ",AB302=0)," ",IF(AND(Z302=1,AB302=5),"BAJO",IF(AND(Z302=2,AB302=5),"BAJO",IF(AND(Z302=1,AB302=10),"BAJO",IF(AND(Z302=2,AB302=10),"MODERADO",IF(AND(Z302=1,AB302=20),"MODERADO",IF(AND(Z302=3,AB302=5),"MODERADO",IF(AND(Z302=4,AB302=5),"MODERADO",IF(AND(Z302=5,AB302=5),"MODERADO",IF(AND(Z302=2,AB302=20),"ALTO",IF(AND(Z302=3,AB302=10),"ALTO",IF(AND(Z302=4,AB302=10),"ALTO",IF(AND(Z302=5,AB302=10),"ALTO",IF(AND(Z302=3,AB302=20),"EXTREMO",IF(AND(Z302=4,AB302=20),"EXTREMO",IF(AND(Z302=5,AB302=20),"EXTREMO",VLOOKUP(AD302,[3]Evaluacion!A:B,2)))))))))))))))))</f>
        <v xml:space="preserve"> </v>
      </c>
      <c r="AF302" s="164"/>
      <c r="AG302" s="147"/>
      <c r="AH302" s="147"/>
      <c r="AI302" s="147"/>
      <c r="AJ302" s="147"/>
      <c r="AK302" s="147"/>
      <c r="AL302" s="147"/>
      <c r="AM302" s="147"/>
      <c r="AN302" s="147"/>
      <c r="AO302" s="147"/>
      <c r="AP302" s="163" t="str">
        <f t="shared" si="36"/>
        <v>DISMINUYE CERO PUNTOS</v>
      </c>
      <c r="AQ302" s="148"/>
      <c r="AR302" s="148" t="str">
        <f t="shared" si="37"/>
        <v xml:space="preserve"> </v>
      </c>
      <c r="AS302" s="148"/>
      <c r="AT302" s="148" t="str">
        <f t="shared" si="38"/>
        <v xml:space="preserve"> </v>
      </c>
      <c r="AU302" s="148" t="str">
        <f t="shared" si="39"/>
        <v xml:space="preserve"> </v>
      </c>
      <c r="AV302" s="148" t="str">
        <f>IF(OR(AQ302=" ",AQ302=0,AS302=" ",AS302=0)," ",IF(AND(AQ302=1,AS302=5),"BAJO",IF(AND(AQ302=2,AS302=5),"BAJO",IF(AND(AQ302=1,AS302=10),"BAJO",IF(AND(AQ302=2,AS302=10),"MODERADO",IF(AND(AQ302=1,AS302=20),"MODERADO",IF(AND(AQ302=3,AS302=5),"MODERADO",IF(AND(AQ302=4,AS302=5),"MODERADO",IF(AND(AQ302=5,AS302=5),"MODERADO",IF(AND(AQ302=2,AS302=20),"ALTO",IF(AND(AQ302=3,AS302=10),"ALTO",IF(AND(AQ302=4,AS302=10),"ALTO",IF(AND(AQ302=5,AS302=10),"ALTO",IF(AND(AQ302=3,AS302=20),"EXTREMO",IF(AND(AQ302=4,AS302=20),"EXTREMO",IF(AND(AQ302=5,AS302=20),"EXTREMO",VLOOKUP(AU302,[3]Evaluacion!R:S,2)))))))))))))))))</f>
        <v xml:space="preserve"> </v>
      </c>
      <c r="AW302" s="148"/>
      <c r="AX302" s="148"/>
      <c r="AY302" s="148"/>
      <c r="AZ302" s="148"/>
      <c r="BA302" s="148"/>
      <c r="BB302" s="148"/>
      <c r="BC302" s="148"/>
      <c r="BD302" s="153"/>
      <c r="BE302" s="148"/>
    </row>
    <row r="303" spans="1:57" ht="57" thickBot="1" x14ac:dyDescent="0.35">
      <c r="A303" s="137"/>
      <c r="B303" s="138"/>
      <c r="C303" s="151"/>
      <c r="D303" s="138"/>
      <c r="E303" s="185"/>
      <c r="F303" s="142"/>
      <c r="G303" s="140"/>
      <c r="H303" s="140"/>
      <c r="I303" s="140"/>
      <c r="J303" s="140"/>
      <c r="K303" s="140"/>
      <c r="L303" s="140"/>
      <c r="M303" s="140"/>
      <c r="N303" s="140"/>
      <c r="O303" s="140"/>
      <c r="P303" s="140"/>
      <c r="Q303" s="140"/>
      <c r="R303" s="140"/>
      <c r="S303" s="140"/>
      <c r="T303" s="140"/>
      <c r="U303" s="140"/>
      <c r="V303" s="140"/>
      <c r="W303" s="140"/>
      <c r="X303" s="140"/>
      <c r="Y303" s="140"/>
      <c r="Z303" s="148"/>
      <c r="AA303" s="148" t="str">
        <f t="shared" si="40"/>
        <v xml:space="preserve"> </v>
      </c>
      <c r="AB303" s="148"/>
      <c r="AC303" s="148" t="str">
        <f t="shared" si="41"/>
        <v xml:space="preserve"> </v>
      </c>
      <c r="AD303" s="149" t="str">
        <f t="shared" si="42"/>
        <v xml:space="preserve"> </v>
      </c>
      <c r="AE303" s="150" t="str">
        <f>IF(OR(Z303=" ",Z303=0,AB303=" ",AB303=0)," ",IF(AND(Z303=1,AB303=5),"BAJO",IF(AND(Z303=2,AB303=5),"BAJO",IF(AND(Z303=1,AB303=10),"BAJO",IF(AND(Z303=2,AB303=10),"MODERADO",IF(AND(Z303=1,AB303=20),"MODERADO",IF(AND(Z303=3,AB303=5),"MODERADO",IF(AND(Z303=4,AB303=5),"MODERADO",IF(AND(Z303=5,AB303=5),"MODERADO",IF(AND(Z303=2,AB303=20),"ALTO",IF(AND(Z303=3,AB303=10),"ALTO",IF(AND(Z303=4,AB303=10),"ALTO",IF(AND(Z303=5,AB303=10),"ALTO",IF(AND(Z303=3,AB303=20),"EXTREMO",IF(AND(Z303=4,AB303=20),"EXTREMO",IF(AND(Z303=5,AB303=20),"EXTREMO",VLOOKUP(AD303,[3]Evaluacion!A:B,2)))))))))))))))))</f>
        <v xml:space="preserve"> </v>
      </c>
      <c r="AF303" s="164"/>
      <c r="AG303" s="147"/>
      <c r="AH303" s="147"/>
      <c r="AI303" s="147"/>
      <c r="AJ303" s="147"/>
      <c r="AK303" s="147"/>
      <c r="AL303" s="147"/>
      <c r="AM303" s="147"/>
      <c r="AN303" s="147"/>
      <c r="AO303" s="147"/>
      <c r="AP303" s="163" t="str">
        <f t="shared" si="36"/>
        <v>DISMINUYE CERO PUNTOS</v>
      </c>
      <c r="AQ303" s="148"/>
      <c r="AR303" s="148" t="str">
        <f t="shared" si="37"/>
        <v xml:space="preserve"> </v>
      </c>
      <c r="AS303" s="148"/>
      <c r="AT303" s="148" t="str">
        <f t="shared" si="38"/>
        <v xml:space="preserve"> </v>
      </c>
      <c r="AU303" s="148" t="str">
        <f t="shared" si="39"/>
        <v xml:space="preserve"> </v>
      </c>
      <c r="AV303" s="148" t="str">
        <f>IF(OR(AQ303=" ",AQ303=0,AS303=" ",AS303=0)," ",IF(AND(AQ303=1,AS303=5),"BAJO",IF(AND(AQ303=2,AS303=5),"BAJO",IF(AND(AQ303=1,AS303=10),"BAJO",IF(AND(AQ303=2,AS303=10),"MODERADO",IF(AND(AQ303=1,AS303=20),"MODERADO",IF(AND(AQ303=3,AS303=5),"MODERADO",IF(AND(AQ303=4,AS303=5),"MODERADO",IF(AND(AQ303=5,AS303=5),"MODERADO",IF(AND(AQ303=2,AS303=20),"ALTO",IF(AND(AQ303=3,AS303=10),"ALTO",IF(AND(AQ303=4,AS303=10),"ALTO",IF(AND(AQ303=5,AS303=10),"ALTO",IF(AND(AQ303=3,AS303=20),"EXTREMO",IF(AND(AQ303=4,AS303=20),"EXTREMO",IF(AND(AQ303=5,AS303=20),"EXTREMO",VLOOKUP(AU303,[3]Evaluacion!R:S,2)))))))))))))))))</f>
        <v xml:space="preserve"> </v>
      </c>
      <c r="AW303" s="148"/>
      <c r="AX303" s="148"/>
      <c r="AY303" s="148"/>
      <c r="AZ303" s="148"/>
      <c r="BA303" s="148"/>
      <c r="BB303" s="148"/>
      <c r="BC303" s="148"/>
      <c r="BD303" s="153"/>
      <c r="BE303" s="148"/>
    </row>
    <row r="304" spans="1:57" ht="57" thickBot="1" x14ac:dyDescent="0.35">
      <c r="A304" s="137"/>
      <c r="B304" s="138"/>
      <c r="C304" s="151"/>
      <c r="D304" s="138"/>
      <c r="E304" s="185"/>
      <c r="F304" s="142"/>
      <c r="G304" s="140"/>
      <c r="H304" s="140"/>
      <c r="I304" s="140"/>
      <c r="J304" s="140"/>
      <c r="K304" s="140"/>
      <c r="L304" s="140"/>
      <c r="M304" s="140"/>
      <c r="N304" s="140"/>
      <c r="O304" s="140"/>
      <c r="P304" s="140"/>
      <c r="Q304" s="140"/>
      <c r="R304" s="140"/>
      <c r="S304" s="140"/>
      <c r="T304" s="140"/>
      <c r="U304" s="140"/>
      <c r="V304" s="140"/>
      <c r="W304" s="140"/>
      <c r="X304" s="140"/>
      <c r="Y304" s="140"/>
      <c r="Z304" s="148"/>
      <c r="AA304" s="148" t="str">
        <f t="shared" si="40"/>
        <v xml:space="preserve"> </v>
      </c>
      <c r="AB304" s="148"/>
      <c r="AC304" s="148" t="str">
        <f t="shared" si="41"/>
        <v xml:space="preserve"> </v>
      </c>
      <c r="AD304" s="149" t="str">
        <f t="shared" si="42"/>
        <v xml:space="preserve"> </v>
      </c>
      <c r="AE304" s="150" t="str">
        <f>IF(OR(Z304=" ",Z304=0,AB304=" ",AB304=0)," ",IF(AND(Z304=1,AB304=5),"BAJO",IF(AND(Z304=2,AB304=5),"BAJO",IF(AND(Z304=1,AB304=10),"BAJO",IF(AND(Z304=2,AB304=10),"MODERADO",IF(AND(Z304=1,AB304=20),"MODERADO",IF(AND(Z304=3,AB304=5),"MODERADO",IF(AND(Z304=4,AB304=5),"MODERADO",IF(AND(Z304=5,AB304=5),"MODERADO",IF(AND(Z304=2,AB304=20),"ALTO",IF(AND(Z304=3,AB304=10),"ALTO",IF(AND(Z304=4,AB304=10),"ALTO",IF(AND(Z304=5,AB304=10),"ALTO",IF(AND(Z304=3,AB304=20),"EXTREMO",IF(AND(Z304=4,AB304=20),"EXTREMO",IF(AND(Z304=5,AB304=20),"EXTREMO",VLOOKUP(AD304,[3]Evaluacion!A:B,2)))))))))))))))))</f>
        <v xml:space="preserve"> </v>
      </c>
      <c r="AF304" s="164"/>
      <c r="AG304" s="147"/>
      <c r="AH304" s="147"/>
      <c r="AI304" s="147"/>
      <c r="AJ304" s="147"/>
      <c r="AK304" s="147"/>
      <c r="AL304" s="147"/>
      <c r="AM304" s="147"/>
      <c r="AN304" s="147"/>
      <c r="AO304" s="147"/>
      <c r="AP304" s="163" t="str">
        <f t="shared" si="36"/>
        <v>DISMINUYE CERO PUNTOS</v>
      </c>
      <c r="AQ304" s="148"/>
      <c r="AR304" s="148" t="str">
        <f t="shared" si="37"/>
        <v xml:space="preserve"> </v>
      </c>
      <c r="AS304" s="148"/>
      <c r="AT304" s="148" t="str">
        <f t="shared" si="38"/>
        <v xml:space="preserve"> </v>
      </c>
      <c r="AU304" s="148" t="str">
        <f t="shared" si="39"/>
        <v xml:space="preserve"> </v>
      </c>
      <c r="AV304" s="148" t="str">
        <f>IF(OR(AQ304=" ",AQ304=0,AS304=" ",AS304=0)," ",IF(AND(AQ304=1,AS304=5),"BAJO",IF(AND(AQ304=2,AS304=5),"BAJO",IF(AND(AQ304=1,AS304=10),"BAJO",IF(AND(AQ304=2,AS304=10),"MODERADO",IF(AND(AQ304=1,AS304=20),"MODERADO",IF(AND(AQ304=3,AS304=5),"MODERADO",IF(AND(AQ304=4,AS304=5),"MODERADO",IF(AND(AQ304=5,AS304=5),"MODERADO",IF(AND(AQ304=2,AS304=20),"ALTO",IF(AND(AQ304=3,AS304=10),"ALTO",IF(AND(AQ304=4,AS304=10),"ALTO",IF(AND(AQ304=5,AS304=10),"ALTO",IF(AND(AQ304=3,AS304=20),"EXTREMO",IF(AND(AQ304=4,AS304=20),"EXTREMO",IF(AND(AQ304=5,AS304=20),"EXTREMO",VLOOKUP(AU304,[3]Evaluacion!R:S,2)))))))))))))))))</f>
        <v xml:space="preserve"> </v>
      </c>
      <c r="AW304" s="148"/>
      <c r="AX304" s="148"/>
      <c r="AY304" s="148"/>
      <c r="AZ304" s="148"/>
      <c r="BA304" s="148"/>
      <c r="BB304" s="148"/>
      <c r="BC304" s="148"/>
      <c r="BD304" s="153"/>
      <c r="BE304" s="148"/>
    </row>
    <row r="305" spans="1:57" ht="57" thickBot="1" x14ac:dyDescent="0.35">
      <c r="A305" s="137"/>
      <c r="B305" s="138"/>
      <c r="C305" s="151"/>
      <c r="D305" s="138"/>
      <c r="E305" s="185"/>
      <c r="F305" s="142"/>
      <c r="G305" s="140"/>
      <c r="H305" s="140"/>
      <c r="I305" s="140"/>
      <c r="J305" s="140"/>
      <c r="K305" s="140"/>
      <c r="L305" s="140"/>
      <c r="M305" s="140"/>
      <c r="N305" s="140"/>
      <c r="O305" s="140"/>
      <c r="P305" s="140"/>
      <c r="Q305" s="140"/>
      <c r="R305" s="140"/>
      <c r="S305" s="140"/>
      <c r="T305" s="140"/>
      <c r="U305" s="140"/>
      <c r="V305" s="140"/>
      <c r="W305" s="140"/>
      <c r="X305" s="140"/>
      <c r="Y305" s="140"/>
      <c r="Z305" s="148"/>
      <c r="AA305" s="148" t="str">
        <f t="shared" si="40"/>
        <v xml:space="preserve"> </v>
      </c>
      <c r="AB305" s="148"/>
      <c r="AC305" s="148" t="str">
        <f t="shared" si="41"/>
        <v xml:space="preserve"> </v>
      </c>
      <c r="AD305" s="149" t="str">
        <f t="shared" si="42"/>
        <v xml:space="preserve"> </v>
      </c>
      <c r="AE305" s="150" t="str">
        <f>IF(OR(Z305=" ",Z305=0,AB305=" ",AB305=0)," ",IF(AND(Z305=1,AB305=5),"BAJO",IF(AND(Z305=2,AB305=5),"BAJO",IF(AND(Z305=1,AB305=10),"BAJO",IF(AND(Z305=2,AB305=10),"MODERADO",IF(AND(Z305=1,AB305=20),"MODERADO",IF(AND(Z305=3,AB305=5),"MODERADO",IF(AND(Z305=4,AB305=5),"MODERADO",IF(AND(Z305=5,AB305=5),"MODERADO",IF(AND(Z305=2,AB305=20),"ALTO",IF(AND(Z305=3,AB305=10),"ALTO",IF(AND(Z305=4,AB305=10),"ALTO",IF(AND(Z305=5,AB305=10),"ALTO",IF(AND(Z305=3,AB305=20),"EXTREMO",IF(AND(Z305=4,AB305=20),"EXTREMO",IF(AND(Z305=5,AB305=20),"EXTREMO",VLOOKUP(AD305,[3]Evaluacion!A:B,2)))))))))))))))))</f>
        <v xml:space="preserve"> </v>
      </c>
      <c r="AF305" s="164"/>
      <c r="AG305" s="147"/>
      <c r="AH305" s="147"/>
      <c r="AI305" s="147"/>
      <c r="AJ305" s="147"/>
      <c r="AK305" s="147"/>
      <c r="AL305" s="147"/>
      <c r="AM305" s="147"/>
      <c r="AN305" s="147"/>
      <c r="AO305" s="147"/>
      <c r="AP305" s="163" t="str">
        <f t="shared" si="36"/>
        <v>DISMINUYE CERO PUNTOS</v>
      </c>
      <c r="AQ305" s="148"/>
      <c r="AR305" s="148" t="str">
        <f t="shared" si="37"/>
        <v xml:space="preserve"> </v>
      </c>
      <c r="AS305" s="148"/>
      <c r="AT305" s="148" t="str">
        <f t="shared" si="38"/>
        <v xml:space="preserve"> </v>
      </c>
      <c r="AU305" s="148" t="str">
        <f t="shared" si="39"/>
        <v xml:space="preserve"> </v>
      </c>
      <c r="AV305" s="148" t="str">
        <f>IF(OR(AQ305=" ",AQ305=0,AS305=" ",AS305=0)," ",IF(AND(AQ305=1,AS305=5),"BAJO",IF(AND(AQ305=2,AS305=5),"BAJO",IF(AND(AQ305=1,AS305=10),"BAJO",IF(AND(AQ305=2,AS305=10),"MODERADO",IF(AND(AQ305=1,AS305=20),"MODERADO",IF(AND(AQ305=3,AS305=5),"MODERADO",IF(AND(AQ305=4,AS305=5),"MODERADO",IF(AND(AQ305=5,AS305=5),"MODERADO",IF(AND(AQ305=2,AS305=20),"ALTO",IF(AND(AQ305=3,AS305=10),"ALTO",IF(AND(AQ305=4,AS305=10),"ALTO",IF(AND(AQ305=5,AS305=10),"ALTO",IF(AND(AQ305=3,AS305=20),"EXTREMO",IF(AND(AQ305=4,AS305=20),"EXTREMO",IF(AND(AQ305=5,AS305=20),"EXTREMO",VLOOKUP(AU305,[3]Evaluacion!R:S,2)))))))))))))))))</f>
        <v xml:space="preserve"> </v>
      </c>
      <c r="AW305" s="148"/>
      <c r="AX305" s="148"/>
      <c r="AY305" s="148"/>
      <c r="AZ305" s="148"/>
      <c r="BA305" s="148"/>
      <c r="BB305" s="148"/>
      <c r="BC305" s="148"/>
      <c r="BD305" s="153"/>
      <c r="BE305" s="148"/>
    </row>
    <row r="306" spans="1:57" ht="57" thickBot="1" x14ac:dyDescent="0.35">
      <c r="A306" s="137"/>
      <c r="B306" s="138"/>
      <c r="C306" s="151"/>
      <c r="D306" s="138"/>
      <c r="E306" s="185"/>
      <c r="F306" s="142"/>
      <c r="G306" s="140"/>
      <c r="H306" s="140"/>
      <c r="I306" s="140"/>
      <c r="J306" s="140"/>
      <c r="K306" s="140"/>
      <c r="L306" s="140"/>
      <c r="M306" s="140"/>
      <c r="N306" s="140"/>
      <c r="O306" s="140"/>
      <c r="P306" s="140"/>
      <c r="Q306" s="140"/>
      <c r="R306" s="140"/>
      <c r="S306" s="140"/>
      <c r="T306" s="140"/>
      <c r="U306" s="140"/>
      <c r="V306" s="140"/>
      <c r="W306" s="140"/>
      <c r="X306" s="140"/>
      <c r="Y306" s="140"/>
      <c r="Z306" s="148"/>
      <c r="AA306" s="148" t="str">
        <f t="shared" si="40"/>
        <v xml:space="preserve"> </v>
      </c>
      <c r="AB306" s="148"/>
      <c r="AC306" s="148" t="str">
        <f t="shared" si="41"/>
        <v xml:space="preserve"> </v>
      </c>
      <c r="AD306" s="149" t="str">
        <f t="shared" si="42"/>
        <v xml:space="preserve"> </v>
      </c>
      <c r="AE306" s="150" t="str">
        <f>IF(OR(Z306=" ",Z306=0,AB306=" ",AB306=0)," ",IF(AND(Z306=1,AB306=5),"BAJO",IF(AND(Z306=2,AB306=5),"BAJO",IF(AND(Z306=1,AB306=10),"BAJO",IF(AND(Z306=2,AB306=10),"MODERADO",IF(AND(Z306=1,AB306=20),"MODERADO",IF(AND(Z306=3,AB306=5),"MODERADO",IF(AND(Z306=4,AB306=5),"MODERADO",IF(AND(Z306=5,AB306=5),"MODERADO",IF(AND(Z306=2,AB306=20),"ALTO",IF(AND(Z306=3,AB306=10),"ALTO",IF(AND(Z306=4,AB306=10),"ALTO",IF(AND(Z306=5,AB306=10),"ALTO",IF(AND(Z306=3,AB306=20),"EXTREMO",IF(AND(Z306=4,AB306=20),"EXTREMO",IF(AND(Z306=5,AB306=20),"EXTREMO",VLOOKUP(AD306,[3]Evaluacion!A:B,2)))))))))))))))))</f>
        <v xml:space="preserve"> </v>
      </c>
      <c r="AF306" s="164"/>
      <c r="AG306" s="147"/>
      <c r="AH306" s="147"/>
      <c r="AI306" s="147"/>
      <c r="AJ306" s="147"/>
      <c r="AK306" s="147"/>
      <c r="AL306" s="147"/>
      <c r="AM306" s="147"/>
      <c r="AN306" s="147"/>
      <c r="AO306" s="147"/>
      <c r="AP306" s="163" t="str">
        <f t="shared" si="36"/>
        <v>DISMINUYE CERO PUNTOS</v>
      </c>
      <c r="AQ306" s="148"/>
      <c r="AR306" s="148" t="str">
        <f t="shared" si="37"/>
        <v xml:space="preserve"> </v>
      </c>
      <c r="AS306" s="148"/>
      <c r="AT306" s="148" t="str">
        <f t="shared" si="38"/>
        <v xml:space="preserve"> </v>
      </c>
      <c r="AU306" s="148" t="str">
        <f t="shared" si="39"/>
        <v xml:space="preserve"> </v>
      </c>
      <c r="AV306" s="148" t="str">
        <f>IF(OR(AQ306=" ",AQ306=0,AS306=" ",AS306=0)," ",IF(AND(AQ306=1,AS306=5),"BAJO",IF(AND(AQ306=2,AS306=5),"BAJO",IF(AND(AQ306=1,AS306=10),"BAJO",IF(AND(AQ306=2,AS306=10),"MODERADO",IF(AND(AQ306=1,AS306=20),"MODERADO",IF(AND(AQ306=3,AS306=5),"MODERADO",IF(AND(AQ306=4,AS306=5),"MODERADO",IF(AND(AQ306=5,AS306=5),"MODERADO",IF(AND(AQ306=2,AS306=20),"ALTO",IF(AND(AQ306=3,AS306=10),"ALTO",IF(AND(AQ306=4,AS306=10),"ALTO",IF(AND(AQ306=5,AS306=10),"ALTO",IF(AND(AQ306=3,AS306=20),"EXTREMO",IF(AND(AQ306=4,AS306=20),"EXTREMO",IF(AND(AQ306=5,AS306=20),"EXTREMO",VLOOKUP(AU306,[3]Evaluacion!R:S,2)))))))))))))))))</f>
        <v xml:space="preserve"> </v>
      </c>
      <c r="AW306" s="148"/>
      <c r="AX306" s="148"/>
      <c r="AY306" s="148"/>
      <c r="AZ306" s="148"/>
      <c r="BA306" s="148"/>
      <c r="BB306" s="148"/>
      <c r="BC306" s="148"/>
      <c r="BD306" s="153"/>
      <c r="BE306" s="148"/>
    </row>
    <row r="307" spans="1:57" ht="57" thickBot="1" x14ac:dyDescent="0.35">
      <c r="A307" s="137"/>
      <c r="B307" s="138"/>
      <c r="C307" s="151"/>
      <c r="D307" s="138"/>
      <c r="E307" s="185"/>
      <c r="F307" s="142"/>
      <c r="G307" s="142"/>
      <c r="H307" s="142"/>
      <c r="I307" s="142"/>
      <c r="J307" s="142"/>
      <c r="K307" s="142"/>
      <c r="L307" s="142"/>
      <c r="M307" s="142"/>
      <c r="N307" s="142"/>
      <c r="O307" s="142"/>
      <c r="P307" s="142"/>
      <c r="Q307" s="142"/>
      <c r="R307" s="142"/>
      <c r="S307" s="142"/>
      <c r="T307" s="142"/>
      <c r="U307" s="142"/>
      <c r="V307" s="142"/>
      <c r="W307" s="142"/>
      <c r="X307" s="142"/>
      <c r="Y307" s="139"/>
      <c r="Z307" s="148"/>
      <c r="AA307" s="148" t="str">
        <f t="shared" si="40"/>
        <v xml:space="preserve"> </v>
      </c>
      <c r="AB307" s="148"/>
      <c r="AC307" s="148" t="str">
        <f t="shared" si="41"/>
        <v xml:space="preserve"> </v>
      </c>
      <c r="AD307" s="149" t="str">
        <f t="shared" si="42"/>
        <v xml:space="preserve"> </v>
      </c>
      <c r="AE307" s="150" t="str">
        <f>IF(OR(Z307=" ",Z307=0,AB307=" ",AB307=0)," ",IF(AND(Z307=1,AB307=5),"BAJO",IF(AND(Z307=2,AB307=5),"BAJO",IF(AND(Z307=1,AB307=10),"BAJO",IF(AND(Z307=2,AB307=10),"MODERADO",IF(AND(Z307=1,AB307=20),"MODERADO",IF(AND(Z307=3,AB307=5),"MODERADO",IF(AND(Z307=4,AB307=5),"MODERADO",IF(AND(Z307=5,AB307=5),"MODERADO",IF(AND(Z307=2,AB307=20),"ALTO",IF(AND(Z307=3,AB307=10),"ALTO",IF(AND(Z307=4,AB307=10),"ALTO",IF(AND(Z307=5,AB307=10),"ALTO",IF(AND(Z307=3,AB307=20),"EXTREMO",IF(AND(Z307=4,AB307=20),"EXTREMO",IF(AND(Z307=5,AB307=20),"EXTREMO",VLOOKUP(AD307,[3]Evaluacion!A:B,2)))))))))))))))))</f>
        <v xml:space="preserve"> </v>
      </c>
      <c r="AF307" s="164"/>
      <c r="AG307" s="147"/>
      <c r="AH307" s="147"/>
      <c r="AI307" s="147"/>
      <c r="AJ307" s="147"/>
      <c r="AK307" s="147"/>
      <c r="AL307" s="147"/>
      <c r="AM307" s="147"/>
      <c r="AN307" s="147"/>
      <c r="AO307" s="147"/>
      <c r="AP307" s="163" t="str">
        <f t="shared" si="36"/>
        <v>DISMINUYE CERO PUNTOS</v>
      </c>
      <c r="AQ307" s="148"/>
      <c r="AR307" s="148" t="str">
        <f t="shared" si="37"/>
        <v xml:space="preserve"> </v>
      </c>
      <c r="AS307" s="148"/>
      <c r="AT307" s="148" t="str">
        <f t="shared" si="38"/>
        <v xml:space="preserve"> </v>
      </c>
      <c r="AU307" s="148" t="str">
        <f t="shared" si="39"/>
        <v xml:space="preserve"> </v>
      </c>
      <c r="AV307" s="148" t="str">
        <f>IF(OR(AQ307=" ",AQ307=0,AS307=" ",AS307=0)," ",IF(AND(AQ307=1,AS307=5),"BAJO",IF(AND(AQ307=2,AS307=5),"BAJO",IF(AND(AQ307=1,AS307=10),"BAJO",IF(AND(AQ307=2,AS307=10),"MODERADO",IF(AND(AQ307=1,AS307=20),"MODERADO",IF(AND(AQ307=3,AS307=5),"MODERADO",IF(AND(AQ307=4,AS307=5),"MODERADO",IF(AND(AQ307=5,AS307=5),"MODERADO",IF(AND(AQ307=2,AS307=20),"ALTO",IF(AND(AQ307=3,AS307=10),"ALTO",IF(AND(AQ307=4,AS307=10),"ALTO",IF(AND(AQ307=5,AS307=10),"ALTO",IF(AND(AQ307=3,AS307=20),"EXTREMO",IF(AND(AQ307=4,AS307=20),"EXTREMO",IF(AND(AQ307=5,AS307=20),"EXTREMO",VLOOKUP(AU307,[3]Evaluacion!R:S,2)))))))))))))))))</f>
        <v xml:space="preserve"> </v>
      </c>
      <c r="AW307" s="148"/>
      <c r="AX307" s="148"/>
      <c r="AY307" s="148"/>
      <c r="AZ307" s="148"/>
      <c r="BA307" s="148"/>
      <c r="BB307" s="148"/>
      <c r="BC307" s="148"/>
      <c r="BD307" s="153"/>
      <c r="BE307" s="148"/>
    </row>
    <row r="308" spans="1:57" ht="57" thickBot="1" x14ac:dyDescent="0.35">
      <c r="A308" s="137"/>
      <c r="B308" s="138"/>
      <c r="C308" s="151"/>
      <c r="D308" s="138"/>
      <c r="E308" s="185"/>
      <c r="F308" s="142"/>
      <c r="G308" s="142"/>
      <c r="H308" s="142"/>
      <c r="I308" s="142"/>
      <c r="J308" s="142"/>
      <c r="K308" s="142"/>
      <c r="L308" s="142"/>
      <c r="M308" s="142"/>
      <c r="N308" s="142"/>
      <c r="O308" s="142"/>
      <c r="P308" s="142"/>
      <c r="Q308" s="142"/>
      <c r="R308" s="142"/>
      <c r="S308" s="142"/>
      <c r="T308" s="142"/>
      <c r="U308" s="142"/>
      <c r="V308" s="142"/>
      <c r="W308" s="142"/>
      <c r="X308" s="142"/>
      <c r="Y308" s="139"/>
      <c r="Z308" s="148"/>
      <c r="AA308" s="148" t="str">
        <f t="shared" si="40"/>
        <v xml:space="preserve"> </v>
      </c>
      <c r="AB308" s="148"/>
      <c r="AC308" s="148" t="str">
        <f t="shared" si="41"/>
        <v xml:space="preserve"> </v>
      </c>
      <c r="AD308" s="149" t="str">
        <f t="shared" si="42"/>
        <v xml:space="preserve"> </v>
      </c>
      <c r="AE308" s="150" t="str">
        <f>IF(OR(Z308=" ",Z308=0,AB308=" ",AB308=0)," ",IF(AND(Z308=1,AB308=5),"BAJO",IF(AND(Z308=2,AB308=5),"BAJO",IF(AND(Z308=1,AB308=10),"BAJO",IF(AND(Z308=2,AB308=10),"MODERADO",IF(AND(Z308=1,AB308=20),"MODERADO",IF(AND(Z308=3,AB308=5),"MODERADO",IF(AND(Z308=4,AB308=5),"MODERADO",IF(AND(Z308=5,AB308=5),"MODERADO",IF(AND(Z308=2,AB308=20),"ALTO",IF(AND(Z308=3,AB308=10),"ALTO",IF(AND(Z308=4,AB308=10),"ALTO",IF(AND(Z308=5,AB308=10),"ALTO",IF(AND(Z308=3,AB308=20),"EXTREMO",IF(AND(Z308=4,AB308=20),"EXTREMO",IF(AND(Z308=5,AB308=20),"EXTREMO",VLOOKUP(AD308,[3]Evaluacion!A:B,2)))))))))))))))))</f>
        <v xml:space="preserve"> </v>
      </c>
      <c r="AF308" s="164"/>
      <c r="AG308" s="147"/>
      <c r="AH308" s="147"/>
      <c r="AI308" s="147"/>
      <c r="AJ308" s="147"/>
      <c r="AK308" s="147"/>
      <c r="AL308" s="147"/>
      <c r="AM308" s="147"/>
      <c r="AN308" s="147"/>
      <c r="AO308" s="147"/>
      <c r="AP308" s="163" t="str">
        <f t="shared" si="36"/>
        <v>DISMINUYE CERO PUNTOS</v>
      </c>
      <c r="AQ308" s="148"/>
      <c r="AR308" s="148" t="str">
        <f t="shared" si="37"/>
        <v xml:space="preserve"> </v>
      </c>
      <c r="AS308" s="148"/>
      <c r="AT308" s="148" t="str">
        <f t="shared" si="38"/>
        <v xml:space="preserve"> </v>
      </c>
      <c r="AU308" s="148" t="str">
        <f t="shared" si="39"/>
        <v xml:space="preserve"> </v>
      </c>
      <c r="AV308" s="148" t="str">
        <f>IF(OR(AQ308=" ",AQ308=0,AS308=" ",AS308=0)," ",IF(AND(AQ308=1,AS308=5),"BAJO",IF(AND(AQ308=2,AS308=5),"BAJO",IF(AND(AQ308=1,AS308=10),"BAJO",IF(AND(AQ308=2,AS308=10),"MODERADO",IF(AND(AQ308=1,AS308=20),"MODERADO",IF(AND(AQ308=3,AS308=5),"MODERADO",IF(AND(AQ308=4,AS308=5),"MODERADO",IF(AND(AQ308=5,AS308=5),"MODERADO",IF(AND(AQ308=2,AS308=20),"ALTO",IF(AND(AQ308=3,AS308=10),"ALTO",IF(AND(AQ308=4,AS308=10),"ALTO",IF(AND(AQ308=5,AS308=10),"ALTO",IF(AND(AQ308=3,AS308=20),"EXTREMO",IF(AND(AQ308=4,AS308=20),"EXTREMO",IF(AND(AQ308=5,AS308=20),"EXTREMO",VLOOKUP(AU308,[3]Evaluacion!R:S,2)))))))))))))))))</f>
        <v xml:space="preserve"> </v>
      </c>
      <c r="AW308" s="148"/>
      <c r="AX308" s="148"/>
      <c r="AY308" s="148"/>
      <c r="AZ308" s="148"/>
      <c r="BA308" s="148"/>
      <c r="BB308" s="148"/>
      <c r="BC308" s="148"/>
      <c r="BD308" s="153"/>
      <c r="BE308" s="148"/>
    </row>
    <row r="309" spans="1:57" ht="57" thickBot="1" x14ac:dyDescent="0.35">
      <c r="A309" s="137"/>
      <c r="B309" s="138"/>
      <c r="C309" s="151"/>
      <c r="D309" s="138"/>
      <c r="E309" s="185"/>
      <c r="F309" s="142"/>
      <c r="G309" s="142"/>
      <c r="H309" s="142"/>
      <c r="I309" s="142"/>
      <c r="J309" s="142"/>
      <c r="K309" s="142"/>
      <c r="L309" s="142"/>
      <c r="M309" s="142"/>
      <c r="N309" s="142"/>
      <c r="O309" s="142"/>
      <c r="P309" s="142"/>
      <c r="Q309" s="142"/>
      <c r="R309" s="142"/>
      <c r="S309" s="142"/>
      <c r="T309" s="142"/>
      <c r="U309" s="142"/>
      <c r="V309" s="142"/>
      <c r="W309" s="142"/>
      <c r="X309" s="142"/>
      <c r="Y309" s="139"/>
      <c r="Z309" s="148"/>
      <c r="AA309" s="148" t="str">
        <f t="shared" si="40"/>
        <v xml:space="preserve"> </v>
      </c>
      <c r="AB309" s="148"/>
      <c r="AC309" s="148" t="str">
        <f t="shared" si="41"/>
        <v xml:space="preserve"> </v>
      </c>
      <c r="AD309" s="149" t="str">
        <f t="shared" si="42"/>
        <v xml:space="preserve"> </v>
      </c>
      <c r="AE309" s="150" t="str">
        <f>IF(OR(Z309=" ",Z309=0,AB309=" ",AB309=0)," ",IF(AND(Z309=1,AB309=5),"BAJO",IF(AND(Z309=2,AB309=5),"BAJO",IF(AND(Z309=1,AB309=10),"BAJO",IF(AND(Z309=2,AB309=10),"MODERADO",IF(AND(Z309=1,AB309=20),"MODERADO",IF(AND(Z309=3,AB309=5),"MODERADO",IF(AND(Z309=4,AB309=5),"MODERADO",IF(AND(Z309=5,AB309=5),"MODERADO",IF(AND(Z309=2,AB309=20),"ALTO",IF(AND(Z309=3,AB309=10),"ALTO",IF(AND(Z309=4,AB309=10),"ALTO",IF(AND(Z309=5,AB309=10),"ALTO",IF(AND(Z309=3,AB309=20),"EXTREMO",IF(AND(Z309=4,AB309=20),"EXTREMO",IF(AND(Z309=5,AB309=20),"EXTREMO",VLOOKUP(AD309,[3]Evaluacion!A:B,2)))))))))))))))))</f>
        <v xml:space="preserve"> </v>
      </c>
      <c r="AF309" s="164"/>
      <c r="AG309" s="147"/>
      <c r="AH309" s="147"/>
      <c r="AI309" s="147"/>
      <c r="AJ309" s="147"/>
      <c r="AK309" s="147"/>
      <c r="AL309" s="147"/>
      <c r="AM309" s="147"/>
      <c r="AN309" s="147"/>
      <c r="AO309" s="147"/>
      <c r="AP309" s="163" t="str">
        <f t="shared" si="36"/>
        <v>DISMINUYE CERO PUNTOS</v>
      </c>
      <c r="AQ309" s="148"/>
      <c r="AR309" s="148" t="str">
        <f t="shared" si="37"/>
        <v xml:space="preserve"> </v>
      </c>
      <c r="AS309" s="148"/>
      <c r="AT309" s="148" t="str">
        <f t="shared" si="38"/>
        <v xml:space="preserve"> </v>
      </c>
      <c r="AU309" s="148" t="str">
        <f t="shared" si="39"/>
        <v xml:space="preserve"> </v>
      </c>
      <c r="AV309" s="148" t="str">
        <f>IF(OR(AQ309=" ",AQ309=0,AS309=" ",AS309=0)," ",IF(AND(AQ309=1,AS309=5),"BAJO",IF(AND(AQ309=2,AS309=5),"BAJO",IF(AND(AQ309=1,AS309=10),"BAJO",IF(AND(AQ309=2,AS309=10),"MODERADO",IF(AND(AQ309=1,AS309=20),"MODERADO",IF(AND(AQ309=3,AS309=5),"MODERADO",IF(AND(AQ309=4,AS309=5),"MODERADO",IF(AND(AQ309=5,AS309=5),"MODERADO",IF(AND(AQ309=2,AS309=20),"ALTO",IF(AND(AQ309=3,AS309=10),"ALTO",IF(AND(AQ309=4,AS309=10),"ALTO",IF(AND(AQ309=5,AS309=10),"ALTO",IF(AND(AQ309=3,AS309=20),"EXTREMO",IF(AND(AQ309=4,AS309=20),"EXTREMO",IF(AND(AQ309=5,AS309=20),"EXTREMO",VLOOKUP(AU309,[3]Evaluacion!R:S,2)))))))))))))))))</f>
        <v xml:space="preserve"> </v>
      </c>
      <c r="AW309" s="148"/>
      <c r="AX309" s="148"/>
      <c r="AY309" s="148"/>
      <c r="AZ309" s="148"/>
      <c r="BA309" s="148"/>
      <c r="BB309" s="148"/>
      <c r="BC309" s="148"/>
      <c r="BD309" s="153"/>
      <c r="BE309" s="148"/>
    </row>
    <row r="310" spans="1:57" ht="57" thickBot="1" x14ac:dyDescent="0.35">
      <c r="A310" s="137"/>
      <c r="B310" s="138"/>
      <c r="C310" s="151"/>
      <c r="D310" s="138"/>
      <c r="E310" s="185"/>
      <c r="F310" s="142"/>
      <c r="G310" s="142"/>
      <c r="H310" s="142"/>
      <c r="I310" s="142"/>
      <c r="J310" s="142"/>
      <c r="K310" s="142"/>
      <c r="L310" s="142"/>
      <c r="M310" s="142"/>
      <c r="N310" s="142"/>
      <c r="O310" s="142"/>
      <c r="P310" s="142"/>
      <c r="Q310" s="142"/>
      <c r="R310" s="142"/>
      <c r="S310" s="142"/>
      <c r="T310" s="142"/>
      <c r="U310" s="142"/>
      <c r="V310" s="142"/>
      <c r="W310" s="142"/>
      <c r="X310" s="142"/>
      <c r="Y310" s="139"/>
      <c r="Z310" s="148"/>
      <c r="AA310" s="148" t="str">
        <f t="shared" si="40"/>
        <v xml:space="preserve"> </v>
      </c>
      <c r="AB310" s="148"/>
      <c r="AC310" s="148" t="str">
        <f t="shared" si="41"/>
        <v xml:space="preserve"> </v>
      </c>
      <c r="AD310" s="149" t="str">
        <f t="shared" si="42"/>
        <v xml:space="preserve"> </v>
      </c>
      <c r="AE310" s="150" t="str">
        <f>IF(OR(Z310=" ",Z310=0,AB310=" ",AB310=0)," ",IF(AND(Z310=1,AB310=5),"BAJO",IF(AND(Z310=2,AB310=5),"BAJO",IF(AND(Z310=1,AB310=10),"BAJO",IF(AND(Z310=2,AB310=10),"MODERADO",IF(AND(Z310=1,AB310=20),"MODERADO",IF(AND(Z310=3,AB310=5),"MODERADO",IF(AND(Z310=4,AB310=5),"MODERADO",IF(AND(Z310=5,AB310=5),"MODERADO",IF(AND(Z310=2,AB310=20),"ALTO",IF(AND(Z310=3,AB310=10),"ALTO",IF(AND(Z310=4,AB310=10),"ALTO",IF(AND(Z310=5,AB310=10),"ALTO",IF(AND(Z310=3,AB310=20),"EXTREMO",IF(AND(Z310=4,AB310=20),"EXTREMO",IF(AND(Z310=5,AB310=20),"EXTREMO",VLOOKUP(AD310,[3]Evaluacion!A:B,2)))))))))))))))))</f>
        <v xml:space="preserve"> </v>
      </c>
      <c r="AF310" s="164"/>
      <c r="AG310" s="147"/>
      <c r="AH310" s="147"/>
      <c r="AI310" s="147"/>
      <c r="AJ310" s="147"/>
      <c r="AK310" s="147"/>
      <c r="AL310" s="147"/>
      <c r="AM310" s="147"/>
      <c r="AN310" s="147"/>
      <c r="AO310" s="147"/>
      <c r="AP310" s="163" t="str">
        <f t="shared" si="36"/>
        <v>DISMINUYE CERO PUNTOS</v>
      </c>
      <c r="AQ310" s="148"/>
      <c r="AR310" s="148" t="str">
        <f t="shared" si="37"/>
        <v xml:space="preserve"> </v>
      </c>
      <c r="AS310" s="148"/>
      <c r="AT310" s="148" t="str">
        <f t="shared" si="38"/>
        <v xml:space="preserve"> </v>
      </c>
      <c r="AU310" s="148" t="str">
        <f t="shared" si="39"/>
        <v xml:space="preserve"> </v>
      </c>
      <c r="AV310" s="148" t="str">
        <f>IF(OR(AQ310=" ",AQ310=0,AS310=" ",AS310=0)," ",IF(AND(AQ310=1,AS310=5),"BAJO",IF(AND(AQ310=2,AS310=5),"BAJO",IF(AND(AQ310=1,AS310=10),"BAJO",IF(AND(AQ310=2,AS310=10),"MODERADO",IF(AND(AQ310=1,AS310=20),"MODERADO",IF(AND(AQ310=3,AS310=5),"MODERADO",IF(AND(AQ310=4,AS310=5),"MODERADO",IF(AND(AQ310=5,AS310=5),"MODERADO",IF(AND(AQ310=2,AS310=20),"ALTO",IF(AND(AQ310=3,AS310=10),"ALTO",IF(AND(AQ310=4,AS310=10),"ALTO",IF(AND(AQ310=5,AS310=10),"ALTO",IF(AND(AQ310=3,AS310=20),"EXTREMO",IF(AND(AQ310=4,AS310=20),"EXTREMO",IF(AND(AQ310=5,AS310=20),"EXTREMO",VLOOKUP(AU310,[3]Evaluacion!R:S,2)))))))))))))))))</f>
        <v xml:space="preserve"> </v>
      </c>
      <c r="AW310" s="148"/>
      <c r="AX310" s="148"/>
      <c r="AY310" s="148"/>
      <c r="AZ310" s="148"/>
      <c r="BA310" s="148"/>
      <c r="BB310" s="148"/>
      <c r="BC310" s="148"/>
      <c r="BD310" s="153"/>
      <c r="BE310" s="148"/>
    </row>
    <row r="311" spans="1:57" ht="57" thickBot="1" x14ac:dyDescent="0.35">
      <c r="A311" s="137"/>
      <c r="B311" s="138"/>
      <c r="C311" s="151"/>
      <c r="D311" s="138"/>
      <c r="E311" s="185"/>
      <c r="F311" s="142"/>
      <c r="G311" s="142"/>
      <c r="H311" s="142"/>
      <c r="I311" s="142"/>
      <c r="J311" s="142"/>
      <c r="K311" s="142"/>
      <c r="L311" s="142"/>
      <c r="M311" s="142"/>
      <c r="N311" s="142"/>
      <c r="O311" s="142"/>
      <c r="P311" s="142"/>
      <c r="Q311" s="142"/>
      <c r="R311" s="142"/>
      <c r="S311" s="142"/>
      <c r="T311" s="142"/>
      <c r="U311" s="142"/>
      <c r="V311" s="142"/>
      <c r="W311" s="142"/>
      <c r="X311" s="142"/>
      <c r="Y311" s="139"/>
      <c r="Z311" s="148"/>
      <c r="AA311" s="148" t="str">
        <f t="shared" si="40"/>
        <v xml:space="preserve"> </v>
      </c>
      <c r="AB311" s="148"/>
      <c r="AC311" s="148" t="str">
        <f t="shared" si="41"/>
        <v xml:space="preserve"> </v>
      </c>
      <c r="AD311" s="149" t="str">
        <f t="shared" si="42"/>
        <v xml:space="preserve"> </v>
      </c>
      <c r="AE311" s="150" t="str">
        <f>IF(OR(Z311=" ",Z311=0,AB311=" ",AB311=0)," ",IF(AND(Z311=1,AB311=5),"BAJO",IF(AND(Z311=2,AB311=5),"BAJO",IF(AND(Z311=1,AB311=10),"BAJO",IF(AND(Z311=2,AB311=10),"MODERADO",IF(AND(Z311=1,AB311=20),"MODERADO",IF(AND(Z311=3,AB311=5),"MODERADO",IF(AND(Z311=4,AB311=5),"MODERADO",IF(AND(Z311=5,AB311=5),"MODERADO",IF(AND(Z311=2,AB311=20),"ALTO",IF(AND(Z311=3,AB311=10),"ALTO",IF(AND(Z311=4,AB311=10),"ALTO",IF(AND(Z311=5,AB311=10),"ALTO",IF(AND(Z311=3,AB311=20),"EXTREMO",IF(AND(Z311=4,AB311=20),"EXTREMO",IF(AND(Z311=5,AB311=20),"EXTREMO",VLOOKUP(AD311,[3]Evaluacion!A:B,2)))))))))))))))))</f>
        <v xml:space="preserve"> </v>
      </c>
      <c r="AF311" s="164"/>
      <c r="AG311" s="147"/>
      <c r="AH311" s="147"/>
      <c r="AI311" s="147"/>
      <c r="AJ311" s="147"/>
      <c r="AK311" s="147"/>
      <c r="AL311" s="147"/>
      <c r="AM311" s="147"/>
      <c r="AN311" s="147"/>
      <c r="AO311" s="147"/>
      <c r="AP311" s="163" t="str">
        <f t="shared" si="36"/>
        <v>DISMINUYE CERO PUNTOS</v>
      </c>
      <c r="AQ311" s="148"/>
      <c r="AR311" s="148" t="str">
        <f t="shared" si="37"/>
        <v xml:space="preserve"> </v>
      </c>
      <c r="AS311" s="148"/>
      <c r="AT311" s="148" t="str">
        <f t="shared" si="38"/>
        <v xml:space="preserve"> </v>
      </c>
      <c r="AU311" s="148" t="str">
        <f t="shared" si="39"/>
        <v xml:space="preserve"> </v>
      </c>
      <c r="AV311" s="148" t="str">
        <f>IF(OR(AQ311=" ",AQ311=0,AS311=" ",AS311=0)," ",IF(AND(AQ311=1,AS311=5),"BAJO",IF(AND(AQ311=2,AS311=5),"BAJO",IF(AND(AQ311=1,AS311=10),"BAJO",IF(AND(AQ311=2,AS311=10),"MODERADO",IF(AND(AQ311=1,AS311=20),"MODERADO",IF(AND(AQ311=3,AS311=5),"MODERADO",IF(AND(AQ311=4,AS311=5),"MODERADO",IF(AND(AQ311=5,AS311=5),"MODERADO",IF(AND(AQ311=2,AS311=20),"ALTO",IF(AND(AQ311=3,AS311=10),"ALTO",IF(AND(AQ311=4,AS311=10),"ALTO",IF(AND(AQ311=5,AS311=10),"ALTO",IF(AND(AQ311=3,AS311=20),"EXTREMO",IF(AND(AQ311=4,AS311=20),"EXTREMO",IF(AND(AQ311=5,AS311=20),"EXTREMO",VLOOKUP(AU311,[3]Evaluacion!R:S,2)))))))))))))))))</f>
        <v xml:space="preserve"> </v>
      </c>
      <c r="AW311" s="148"/>
      <c r="AX311" s="148"/>
      <c r="AY311" s="148"/>
      <c r="AZ311" s="148"/>
      <c r="BA311" s="148"/>
      <c r="BB311" s="148"/>
      <c r="BC311" s="148"/>
      <c r="BD311" s="153"/>
      <c r="BE311" s="148"/>
    </row>
    <row r="312" spans="1:57" ht="57" thickBot="1" x14ac:dyDescent="0.35">
      <c r="A312" s="137"/>
      <c r="B312" s="138"/>
      <c r="C312" s="151"/>
      <c r="D312" s="138"/>
      <c r="E312" s="185"/>
      <c r="F312" s="142"/>
      <c r="G312" s="142"/>
      <c r="H312" s="142"/>
      <c r="I312" s="142"/>
      <c r="J312" s="142"/>
      <c r="K312" s="142"/>
      <c r="L312" s="142"/>
      <c r="M312" s="142"/>
      <c r="N312" s="142"/>
      <c r="O312" s="142"/>
      <c r="P312" s="142"/>
      <c r="Q312" s="142"/>
      <c r="R312" s="142"/>
      <c r="S312" s="142"/>
      <c r="T312" s="142"/>
      <c r="U312" s="142"/>
      <c r="V312" s="142"/>
      <c r="W312" s="142"/>
      <c r="X312" s="142"/>
      <c r="Y312" s="139"/>
      <c r="Z312" s="148"/>
      <c r="AA312" s="148" t="str">
        <f t="shared" si="40"/>
        <v xml:space="preserve"> </v>
      </c>
      <c r="AB312" s="148"/>
      <c r="AC312" s="148" t="str">
        <f t="shared" si="41"/>
        <v xml:space="preserve"> </v>
      </c>
      <c r="AD312" s="149" t="str">
        <f t="shared" si="42"/>
        <v xml:space="preserve"> </v>
      </c>
      <c r="AE312" s="150" t="str">
        <f>IF(OR(Z312=" ",Z312=0,AB312=" ",AB312=0)," ",IF(AND(Z312=1,AB312=5),"BAJO",IF(AND(Z312=2,AB312=5),"BAJO",IF(AND(Z312=1,AB312=10),"BAJO",IF(AND(Z312=2,AB312=10),"MODERADO",IF(AND(Z312=1,AB312=20),"MODERADO",IF(AND(Z312=3,AB312=5),"MODERADO",IF(AND(Z312=4,AB312=5),"MODERADO",IF(AND(Z312=5,AB312=5),"MODERADO",IF(AND(Z312=2,AB312=20),"ALTO",IF(AND(Z312=3,AB312=10),"ALTO",IF(AND(Z312=4,AB312=10),"ALTO",IF(AND(Z312=5,AB312=10),"ALTO",IF(AND(Z312=3,AB312=20),"EXTREMO",IF(AND(Z312=4,AB312=20),"EXTREMO",IF(AND(Z312=5,AB312=20),"EXTREMO",VLOOKUP(AD312,[3]Evaluacion!A:B,2)))))))))))))))))</f>
        <v xml:space="preserve"> </v>
      </c>
      <c r="AF312" s="164"/>
      <c r="AG312" s="147"/>
      <c r="AH312" s="147"/>
      <c r="AI312" s="147"/>
      <c r="AJ312" s="147"/>
      <c r="AK312" s="147"/>
      <c r="AL312" s="147"/>
      <c r="AM312" s="147"/>
      <c r="AN312" s="147"/>
      <c r="AO312" s="147"/>
      <c r="AP312" s="163" t="str">
        <f t="shared" si="36"/>
        <v>DISMINUYE CERO PUNTOS</v>
      </c>
      <c r="AQ312" s="148"/>
      <c r="AR312" s="148" t="str">
        <f t="shared" si="37"/>
        <v xml:space="preserve"> </v>
      </c>
      <c r="AS312" s="148"/>
      <c r="AT312" s="148" t="str">
        <f t="shared" si="38"/>
        <v xml:space="preserve"> </v>
      </c>
      <c r="AU312" s="148" t="str">
        <f t="shared" si="39"/>
        <v xml:space="preserve"> </v>
      </c>
      <c r="AV312" s="148" t="str">
        <f>IF(OR(AQ312=" ",AQ312=0,AS312=" ",AS312=0)," ",IF(AND(AQ312=1,AS312=5),"BAJO",IF(AND(AQ312=2,AS312=5),"BAJO",IF(AND(AQ312=1,AS312=10),"BAJO",IF(AND(AQ312=2,AS312=10),"MODERADO",IF(AND(AQ312=1,AS312=20),"MODERADO",IF(AND(AQ312=3,AS312=5),"MODERADO",IF(AND(AQ312=4,AS312=5),"MODERADO",IF(AND(AQ312=5,AS312=5),"MODERADO",IF(AND(AQ312=2,AS312=20),"ALTO",IF(AND(AQ312=3,AS312=10),"ALTO",IF(AND(AQ312=4,AS312=10),"ALTO",IF(AND(AQ312=5,AS312=10),"ALTO",IF(AND(AQ312=3,AS312=20),"EXTREMO",IF(AND(AQ312=4,AS312=20),"EXTREMO",IF(AND(AQ312=5,AS312=20),"EXTREMO",VLOOKUP(AU312,[3]Evaluacion!R:S,2)))))))))))))))))</f>
        <v xml:space="preserve"> </v>
      </c>
      <c r="AW312" s="148"/>
      <c r="AX312" s="148"/>
      <c r="AY312" s="148"/>
      <c r="AZ312" s="148"/>
      <c r="BA312" s="148"/>
      <c r="BB312" s="148"/>
      <c r="BC312" s="148"/>
      <c r="BD312" s="153"/>
      <c r="BE312" s="148"/>
    </row>
    <row r="313" spans="1:57" ht="57" thickBot="1" x14ac:dyDescent="0.35">
      <c r="A313" s="137"/>
      <c r="B313" s="138"/>
      <c r="C313" s="151"/>
      <c r="D313" s="138"/>
      <c r="E313" s="185"/>
      <c r="F313" s="142"/>
      <c r="G313" s="142"/>
      <c r="H313" s="142"/>
      <c r="I313" s="142"/>
      <c r="J313" s="142"/>
      <c r="K313" s="142"/>
      <c r="L313" s="142"/>
      <c r="M313" s="142"/>
      <c r="N313" s="142"/>
      <c r="O313" s="142"/>
      <c r="P313" s="142"/>
      <c r="Q313" s="142"/>
      <c r="R313" s="142"/>
      <c r="S313" s="142"/>
      <c r="T313" s="142"/>
      <c r="U313" s="142"/>
      <c r="V313" s="142"/>
      <c r="W313" s="142"/>
      <c r="X313" s="142"/>
      <c r="Y313" s="139"/>
      <c r="Z313" s="148"/>
      <c r="AA313" s="148" t="str">
        <f t="shared" si="40"/>
        <v xml:space="preserve"> </v>
      </c>
      <c r="AB313" s="148"/>
      <c r="AC313" s="148" t="str">
        <f t="shared" si="41"/>
        <v xml:space="preserve"> </v>
      </c>
      <c r="AD313" s="149" t="str">
        <f t="shared" si="42"/>
        <v xml:space="preserve"> </v>
      </c>
      <c r="AE313" s="150" t="str">
        <f>IF(OR(Z313=" ",Z313=0,AB313=" ",AB313=0)," ",IF(AND(Z313=1,AB313=5),"BAJO",IF(AND(Z313=2,AB313=5),"BAJO",IF(AND(Z313=1,AB313=10),"BAJO",IF(AND(Z313=2,AB313=10),"MODERADO",IF(AND(Z313=1,AB313=20),"MODERADO",IF(AND(Z313=3,AB313=5),"MODERADO",IF(AND(Z313=4,AB313=5),"MODERADO",IF(AND(Z313=5,AB313=5),"MODERADO",IF(AND(Z313=2,AB313=20),"ALTO",IF(AND(Z313=3,AB313=10),"ALTO",IF(AND(Z313=4,AB313=10),"ALTO",IF(AND(Z313=5,AB313=10),"ALTO",IF(AND(Z313=3,AB313=20),"EXTREMO",IF(AND(Z313=4,AB313=20),"EXTREMO",IF(AND(Z313=5,AB313=20),"EXTREMO",VLOOKUP(AD313,[3]Evaluacion!A:B,2)))))))))))))))))</f>
        <v xml:space="preserve"> </v>
      </c>
      <c r="AF313" s="164"/>
      <c r="AG313" s="147"/>
      <c r="AH313" s="147"/>
      <c r="AI313" s="147"/>
      <c r="AJ313" s="147"/>
      <c r="AK313" s="147"/>
      <c r="AL313" s="147"/>
      <c r="AM313" s="147"/>
      <c r="AN313" s="147"/>
      <c r="AO313" s="147"/>
      <c r="AP313" s="163" t="str">
        <f t="shared" si="36"/>
        <v>DISMINUYE CERO PUNTOS</v>
      </c>
      <c r="AQ313" s="148"/>
      <c r="AR313" s="148" t="str">
        <f t="shared" si="37"/>
        <v xml:space="preserve"> </v>
      </c>
      <c r="AS313" s="148"/>
      <c r="AT313" s="148" t="str">
        <f t="shared" si="38"/>
        <v xml:space="preserve"> </v>
      </c>
      <c r="AU313" s="148" t="str">
        <f t="shared" si="39"/>
        <v xml:space="preserve"> </v>
      </c>
      <c r="AV313" s="148" t="str">
        <f>IF(OR(AQ313=" ",AQ313=0,AS313=" ",AS313=0)," ",IF(AND(AQ313=1,AS313=5),"BAJO",IF(AND(AQ313=2,AS313=5),"BAJO",IF(AND(AQ313=1,AS313=10),"BAJO",IF(AND(AQ313=2,AS313=10),"MODERADO",IF(AND(AQ313=1,AS313=20),"MODERADO",IF(AND(AQ313=3,AS313=5),"MODERADO",IF(AND(AQ313=4,AS313=5),"MODERADO",IF(AND(AQ313=5,AS313=5),"MODERADO",IF(AND(AQ313=2,AS313=20),"ALTO",IF(AND(AQ313=3,AS313=10),"ALTO",IF(AND(AQ313=4,AS313=10),"ALTO",IF(AND(AQ313=5,AS313=10),"ALTO",IF(AND(AQ313=3,AS313=20),"EXTREMO",IF(AND(AQ313=4,AS313=20),"EXTREMO",IF(AND(AQ313=5,AS313=20),"EXTREMO",VLOOKUP(AU313,[3]Evaluacion!R:S,2)))))))))))))))))</f>
        <v xml:space="preserve"> </v>
      </c>
      <c r="AW313" s="148"/>
      <c r="AX313" s="148"/>
      <c r="AY313" s="148"/>
      <c r="AZ313" s="148"/>
      <c r="BA313" s="148"/>
      <c r="BB313" s="148"/>
      <c r="BC313" s="148"/>
      <c r="BD313" s="153"/>
      <c r="BE313" s="148"/>
    </row>
    <row r="314" spans="1:57" ht="57" thickBot="1" x14ac:dyDescent="0.35">
      <c r="A314" s="137"/>
      <c r="B314" s="138"/>
      <c r="C314" s="151"/>
      <c r="D314" s="138"/>
      <c r="E314" s="185"/>
      <c r="F314" s="142"/>
      <c r="G314" s="142"/>
      <c r="H314" s="142"/>
      <c r="I314" s="142"/>
      <c r="J314" s="142"/>
      <c r="K314" s="142"/>
      <c r="L314" s="142"/>
      <c r="M314" s="142"/>
      <c r="N314" s="142"/>
      <c r="O314" s="142"/>
      <c r="P314" s="142"/>
      <c r="Q314" s="142"/>
      <c r="R314" s="142"/>
      <c r="S314" s="142"/>
      <c r="T314" s="142"/>
      <c r="U314" s="142"/>
      <c r="V314" s="142"/>
      <c r="W314" s="142"/>
      <c r="X314" s="142"/>
      <c r="Y314" s="139"/>
      <c r="Z314" s="148"/>
      <c r="AA314" s="148" t="str">
        <f t="shared" si="40"/>
        <v xml:space="preserve"> </v>
      </c>
      <c r="AB314" s="148"/>
      <c r="AC314" s="148" t="str">
        <f t="shared" si="41"/>
        <v xml:space="preserve"> </v>
      </c>
      <c r="AD314" s="149" t="str">
        <f t="shared" si="42"/>
        <v xml:space="preserve"> </v>
      </c>
      <c r="AE314" s="150" t="str">
        <f>IF(OR(Z314=" ",Z314=0,AB314=" ",AB314=0)," ",IF(AND(Z314=1,AB314=5),"BAJO",IF(AND(Z314=2,AB314=5),"BAJO",IF(AND(Z314=1,AB314=10),"BAJO",IF(AND(Z314=2,AB314=10),"MODERADO",IF(AND(Z314=1,AB314=20),"MODERADO",IF(AND(Z314=3,AB314=5),"MODERADO",IF(AND(Z314=4,AB314=5),"MODERADO",IF(AND(Z314=5,AB314=5),"MODERADO",IF(AND(Z314=2,AB314=20),"ALTO",IF(AND(Z314=3,AB314=10),"ALTO",IF(AND(Z314=4,AB314=10),"ALTO",IF(AND(Z314=5,AB314=10),"ALTO",IF(AND(Z314=3,AB314=20),"EXTREMO",IF(AND(Z314=4,AB314=20),"EXTREMO",IF(AND(Z314=5,AB314=20),"EXTREMO",VLOOKUP(AD314,[3]Evaluacion!A:B,2)))))))))))))))))</f>
        <v xml:space="preserve"> </v>
      </c>
      <c r="AF314" s="164"/>
      <c r="AG314" s="147"/>
      <c r="AH314" s="147"/>
      <c r="AI314" s="147"/>
      <c r="AJ314" s="147"/>
      <c r="AK314" s="147"/>
      <c r="AL314" s="147"/>
      <c r="AM314" s="147"/>
      <c r="AN314" s="147"/>
      <c r="AO314" s="147"/>
      <c r="AP314" s="163" t="str">
        <f t="shared" si="36"/>
        <v>DISMINUYE CERO PUNTOS</v>
      </c>
      <c r="AQ314" s="148"/>
      <c r="AR314" s="148" t="str">
        <f t="shared" si="37"/>
        <v xml:space="preserve"> </v>
      </c>
      <c r="AS314" s="148"/>
      <c r="AT314" s="148" t="str">
        <f t="shared" si="38"/>
        <v xml:space="preserve"> </v>
      </c>
      <c r="AU314" s="148" t="str">
        <f t="shared" si="39"/>
        <v xml:space="preserve"> </v>
      </c>
      <c r="AV314" s="148" t="str">
        <f>IF(OR(AQ314=" ",AQ314=0,AS314=" ",AS314=0)," ",IF(AND(AQ314=1,AS314=5),"BAJO",IF(AND(AQ314=2,AS314=5),"BAJO",IF(AND(AQ314=1,AS314=10),"BAJO",IF(AND(AQ314=2,AS314=10),"MODERADO",IF(AND(AQ314=1,AS314=20),"MODERADO",IF(AND(AQ314=3,AS314=5),"MODERADO",IF(AND(AQ314=4,AS314=5),"MODERADO",IF(AND(AQ314=5,AS314=5),"MODERADO",IF(AND(AQ314=2,AS314=20),"ALTO",IF(AND(AQ314=3,AS314=10),"ALTO",IF(AND(AQ314=4,AS314=10),"ALTO",IF(AND(AQ314=5,AS314=10),"ALTO",IF(AND(AQ314=3,AS314=20),"EXTREMO",IF(AND(AQ314=4,AS314=20),"EXTREMO",IF(AND(AQ314=5,AS314=20),"EXTREMO",VLOOKUP(AU314,[3]Evaluacion!R:S,2)))))))))))))))))</f>
        <v xml:space="preserve"> </v>
      </c>
      <c r="AW314" s="148"/>
      <c r="AX314" s="148"/>
      <c r="AY314" s="148"/>
      <c r="AZ314" s="148"/>
      <c r="BA314" s="148"/>
      <c r="BB314" s="148"/>
      <c r="BC314" s="148"/>
      <c r="BD314" s="153"/>
      <c r="BE314" s="148"/>
    </row>
    <row r="315" spans="1:57" ht="57" thickBot="1" x14ac:dyDescent="0.35">
      <c r="A315" s="137"/>
      <c r="B315" s="138"/>
      <c r="C315" s="151"/>
      <c r="D315" s="138"/>
      <c r="E315" s="185"/>
      <c r="F315" s="142"/>
      <c r="G315" s="142"/>
      <c r="H315" s="142"/>
      <c r="I315" s="142"/>
      <c r="J315" s="142"/>
      <c r="K315" s="142"/>
      <c r="L315" s="142"/>
      <c r="M315" s="142"/>
      <c r="N315" s="142"/>
      <c r="O315" s="142"/>
      <c r="P315" s="142"/>
      <c r="Q315" s="142"/>
      <c r="R315" s="142"/>
      <c r="S315" s="142"/>
      <c r="T315" s="142"/>
      <c r="U315" s="142"/>
      <c r="V315" s="142"/>
      <c r="W315" s="142"/>
      <c r="X315" s="142"/>
      <c r="Y315" s="139"/>
      <c r="Z315" s="148"/>
      <c r="AA315" s="148" t="str">
        <f t="shared" si="40"/>
        <v xml:space="preserve"> </v>
      </c>
      <c r="AB315" s="148"/>
      <c r="AC315" s="148" t="str">
        <f t="shared" si="41"/>
        <v xml:space="preserve"> </v>
      </c>
      <c r="AD315" s="149" t="str">
        <f t="shared" si="42"/>
        <v xml:space="preserve"> </v>
      </c>
      <c r="AE315" s="150" t="str">
        <f>IF(OR(Z315=" ",Z315=0,AB315=" ",AB315=0)," ",IF(AND(Z315=1,AB315=5),"BAJO",IF(AND(Z315=2,AB315=5),"BAJO",IF(AND(Z315=1,AB315=10),"BAJO",IF(AND(Z315=2,AB315=10),"MODERADO",IF(AND(Z315=1,AB315=20),"MODERADO",IF(AND(Z315=3,AB315=5),"MODERADO",IF(AND(Z315=4,AB315=5),"MODERADO",IF(AND(Z315=5,AB315=5),"MODERADO",IF(AND(Z315=2,AB315=20),"ALTO",IF(AND(Z315=3,AB315=10),"ALTO",IF(AND(Z315=4,AB315=10),"ALTO",IF(AND(Z315=5,AB315=10),"ALTO",IF(AND(Z315=3,AB315=20),"EXTREMO",IF(AND(Z315=4,AB315=20),"EXTREMO",IF(AND(Z315=5,AB315=20),"EXTREMO",VLOOKUP(AD315,[3]Evaluacion!A:B,2)))))))))))))))))</f>
        <v xml:space="preserve"> </v>
      </c>
      <c r="AF315" s="164"/>
      <c r="AG315" s="147"/>
      <c r="AH315" s="147"/>
      <c r="AI315" s="147"/>
      <c r="AJ315" s="147"/>
      <c r="AK315" s="147"/>
      <c r="AL315" s="147"/>
      <c r="AM315" s="147"/>
      <c r="AN315" s="147"/>
      <c r="AO315" s="147"/>
      <c r="AP315" s="163" t="str">
        <f t="shared" si="36"/>
        <v>DISMINUYE CERO PUNTOS</v>
      </c>
      <c r="AQ315" s="148"/>
      <c r="AR315" s="148" t="str">
        <f t="shared" si="37"/>
        <v xml:space="preserve"> </v>
      </c>
      <c r="AS315" s="148"/>
      <c r="AT315" s="148" t="str">
        <f t="shared" si="38"/>
        <v xml:space="preserve"> </v>
      </c>
      <c r="AU315" s="148" t="str">
        <f t="shared" si="39"/>
        <v xml:space="preserve"> </v>
      </c>
      <c r="AV315" s="148" t="str">
        <f>IF(OR(AQ315=" ",AQ315=0,AS315=" ",AS315=0)," ",IF(AND(AQ315=1,AS315=5),"BAJO",IF(AND(AQ315=2,AS315=5),"BAJO",IF(AND(AQ315=1,AS315=10),"BAJO",IF(AND(AQ315=2,AS315=10),"MODERADO",IF(AND(AQ315=1,AS315=20),"MODERADO",IF(AND(AQ315=3,AS315=5),"MODERADO",IF(AND(AQ315=4,AS315=5),"MODERADO",IF(AND(AQ315=5,AS315=5),"MODERADO",IF(AND(AQ315=2,AS315=20),"ALTO",IF(AND(AQ315=3,AS315=10),"ALTO",IF(AND(AQ315=4,AS315=10),"ALTO",IF(AND(AQ315=5,AS315=10),"ALTO",IF(AND(AQ315=3,AS315=20),"EXTREMO",IF(AND(AQ315=4,AS315=20),"EXTREMO",IF(AND(AQ315=5,AS315=20),"EXTREMO",VLOOKUP(AU315,[3]Evaluacion!R:S,2)))))))))))))))))</f>
        <v xml:space="preserve"> </v>
      </c>
      <c r="AW315" s="148"/>
      <c r="AX315" s="148"/>
      <c r="AY315" s="148"/>
      <c r="AZ315" s="148"/>
      <c r="BA315" s="148"/>
      <c r="BB315" s="148"/>
      <c r="BC315" s="148"/>
      <c r="BD315" s="153"/>
      <c r="BE315" s="148"/>
    </row>
    <row r="316" spans="1:57" ht="57" thickBot="1" x14ac:dyDescent="0.35">
      <c r="A316" s="137"/>
      <c r="B316" s="138"/>
      <c r="C316" s="151"/>
      <c r="D316" s="138"/>
      <c r="E316" s="185"/>
      <c r="F316" s="142"/>
      <c r="G316" s="142"/>
      <c r="H316" s="142"/>
      <c r="I316" s="142"/>
      <c r="J316" s="142"/>
      <c r="K316" s="142"/>
      <c r="L316" s="142"/>
      <c r="M316" s="142"/>
      <c r="N316" s="142"/>
      <c r="O316" s="142"/>
      <c r="P316" s="142"/>
      <c r="Q316" s="142"/>
      <c r="R316" s="142"/>
      <c r="S316" s="142"/>
      <c r="T316" s="142"/>
      <c r="U316" s="142"/>
      <c r="V316" s="142"/>
      <c r="W316" s="142"/>
      <c r="X316" s="142"/>
      <c r="Y316" s="139"/>
      <c r="Z316" s="148"/>
      <c r="AA316" s="148" t="str">
        <f t="shared" si="40"/>
        <v xml:space="preserve"> </v>
      </c>
      <c r="AB316" s="148"/>
      <c r="AC316" s="148" t="str">
        <f t="shared" si="41"/>
        <v xml:space="preserve"> </v>
      </c>
      <c r="AD316" s="149" t="str">
        <f t="shared" si="42"/>
        <v xml:space="preserve"> </v>
      </c>
      <c r="AE316" s="150" t="str">
        <f>IF(OR(Z316=" ",Z316=0,AB316=" ",AB316=0)," ",IF(AND(Z316=1,AB316=5),"BAJO",IF(AND(Z316=2,AB316=5),"BAJO",IF(AND(Z316=1,AB316=10),"BAJO",IF(AND(Z316=2,AB316=10),"MODERADO",IF(AND(Z316=1,AB316=20),"MODERADO",IF(AND(Z316=3,AB316=5),"MODERADO",IF(AND(Z316=4,AB316=5),"MODERADO",IF(AND(Z316=5,AB316=5),"MODERADO",IF(AND(Z316=2,AB316=20),"ALTO",IF(AND(Z316=3,AB316=10),"ALTO",IF(AND(Z316=4,AB316=10),"ALTO",IF(AND(Z316=5,AB316=10),"ALTO",IF(AND(Z316=3,AB316=20),"EXTREMO",IF(AND(Z316=4,AB316=20),"EXTREMO",IF(AND(Z316=5,AB316=20),"EXTREMO",VLOOKUP(AD316,[3]Evaluacion!A:B,2)))))))))))))))))</f>
        <v xml:space="preserve"> </v>
      </c>
      <c r="AF316" s="164"/>
      <c r="AG316" s="147"/>
      <c r="AH316" s="147"/>
      <c r="AI316" s="147"/>
      <c r="AJ316" s="147"/>
      <c r="AK316" s="147"/>
      <c r="AL316" s="147"/>
      <c r="AM316" s="147"/>
      <c r="AN316" s="147"/>
      <c r="AO316" s="147"/>
      <c r="AP316" s="163" t="str">
        <f t="shared" si="36"/>
        <v>DISMINUYE CERO PUNTOS</v>
      </c>
      <c r="AQ316" s="148"/>
      <c r="AR316" s="148" t="str">
        <f t="shared" si="37"/>
        <v xml:space="preserve"> </v>
      </c>
      <c r="AS316" s="148"/>
      <c r="AT316" s="148" t="str">
        <f t="shared" si="38"/>
        <v xml:space="preserve"> </v>
      </c>
      <c r="AU316" s="148" t="str">
        <f t="shared" si="39"/>
        <v xml:space="preserve"> </v>
      </c>
      <c r="AV316" s="148" t="str">
        <f>IF(OR(AQ316=" ",AQ316=0,AS316=" ",AS316=0)," ",IF(AND(AQ316=1,AS316=5),"BAJO",IF(AND(AQ316=2,AS316=5),"BAJO",IF(AND(AQ316=1,AS316=10),"BAJO",IF(AND(AQ316=2,AS316=10),"MODERADO",IF(AND(AQ316=1,AS316=20),"MODERADO",IF(AND(AQ316=3,AS316=5),"MODERADO",IF(AND(AQ316=4,AS316=5),"MODERADO",IF(AND(AQ316=5,AS316=5),"MODERADO",IF(AND(AQ316=2,AS316=20),"ALTO",IF(AND(AQ316=3,AS316=10),"ALTO",IF(AND(AQ316=4,AS316=10),"ALTO",IF(AND(AQ316=5,AS316=10),"ALTO",IF(AND(AQ316=3,AS316=20),"EXTREMO",IF(AND(AQ316=4,AS316=20),"EXTREMO",IF(AND(AQ316=5,AS316=20),"EXTREMO",VLOOKUP(AU316,[3]Evaluacion!R:S,2)))))))))))))))))</f>
        <v xml:space="preserve"> </v>
      </c>
      <c r="AW316" s="148"/>
      <c r="AX316" s="148"/>
      <c r="AY316" s="148"/>
      <c r="AZ316" s="148"/>
      <c r="BA316" s="148"/>
      <c r="BB316" s="148"/>
      <c r="BC316" s="148"/>
      <c r="BD316" s="153"/>
      <c r="BE316" s="148"/>
    </row>
    <row r="317" spans="1:57" ht="57" thickBot="1" x14ac:dyDescent="0.35">
      <c r="A317" s="137"/>
      <c r="B317" s="138"/>
      <c r="C317" s="151"/>
      <c r="D317" s="138"/>
      <c r="E317" s="185"/>
      <c r="F317" s="142"/>
      <c r="G317" s="142"/>
      <c r="H317" s="142"/>
      <c r="I317" s="142"/>
      <c r="J317" s="142"/>
      <c r="K317" s="142"/>
      <c r="L317" s="142"/>
      <c r="M317" s="142"/>
      <c r="N317" s="142"/>
      <c r="O317" s="142"/>
      <c r="P317" s="142"/>
      <c r="Q317" s="142"/>
      <c r="R317" s="142"/>
      <c r="S317" s="142"/>
      <c r="T317" s="142"/>
      <c r="U317" s="142"/>
      <c r="V317" s="142"/>
      <c r="W317" s="142"/>
      <c r="X317" s="142"/>
      <c r="Y317" s="139"/>
      <c r="Z317" s="148"/>
      <c r="AA317" s="148" t="str">
        <f t="shared" si="40"/>
        <v xml:space="preserve"> </v>
      </c>
      <c r="AB317" s="148"/>
      <c r="AC317" s="148" t="str">
        <f t="shared" si="41"/>
        <v xml:space="preserve"> </v>
      </c>
      <c r="AD317" s="149" t="str">
        <f t="shared" si="42"/>
        <v xml:space="preserve"> </v>
      </c>
      <c r="AE317" s="150" t="str">
        <f>IF(OR(Z317=" ",Z317=0,AB317=" ",AB317=0)," ",IF(AND(Z317=1,AB317=5),"BAJO",IF(AND(Z317=2,AB317=5),"BAJO",IF(AND(Z317=1,AB317=10),"BAJO",IF(AND(Z317=2,AB317=10),"MODERADO",IF(AND(Z317=1,AB317=20),"MODERADO",IF(AND(Z317=3,AB317=5),"MODERADO",IF(AND(Z317=4,AB317=5),"MODERADO",IF(AND(Z317=5,AB317=5),"MODERADO",IF(AND(Z317=2,AB317=20),"ALTO",IF(AND(Z317=3,AB317=10),"ALTO",IF(AND(Z317=4,AB317=10),"ALTO",IF(AND(Z317=5,AB317=10),"ALTO",IF(AND(Z317=3,AB317=20),"EXTREMO",IF(AND(Z317=4,AB317=20),"EXTREMO",IF(AND(Z317=5,AB317=20),"EXTREMO",VLOOKUP(AD317,[3]Evaluacion!A:B,2)))))))))))))))))</f>
        <v xml:space="preserve"> </v>
      </c>
      <c r="AF317" s="164"/>
      <c r="AG317" s="147"/>
      <c r="AH317" s="147"/>
      <c r="AI317" s="147"/>
      <c r="AJ317" s="147"/>
      <c r="AK317" s="147"/>
      <c r="AL317" s="147"/>
      <c r="AM317" s="147"/>
      <c r="AN317" s="147"/>
      <c r="AO317" s="147"/>
      <c r="AP317" s="163" t="str">
        <f t="shared" si="36"/>
        <v>DISMINUYE CERO PUNTOS</v>
      </c>
      <c r="AQ317" s="148"/>
      <c r="AR317" s="148" t="str">
        <f t="shared" si="37"/>
        <v xml:space="preserve"> </v>
      </c>
      <c r="AS317" s="148"/>
      <c r="AT317" s="148" t="str">
        <f t="shared" si="38"/>
        <v xml:space="preserve"> </v>
      </c>
      <c r="AU317" s="148" t="str">
        <f t="shared" si="39"/>
        <v xml:space="preserve"> </v>
      </c>
      <c r="AV317" s="148" t="str">
        <f>IF(OR(AQ317=" ",AQ317=0,AS317=" ",AS317=0)," ",IF(AND(AQ317=1,AS317=5),"BAJO",IF(AND(AQ317=2,AS317=5),"BAJO",IF(AND(AQ317=1,AS317=10),"BAJO",IF(AND(AQ317=2,AS317=10),"MODERADO",IF(AND(AQ317=1,AS317=20),"MODERADO",IF(AND(AQ317=3,AS317=5),"MODERADO",IF(AND(AQ317=4,AS317=5),"MODERADO",IF(AND(AQ317=5,AS317=5),"MODERADO",IF(AND(AQ317=2,AS317=20),"ALTO",IF(AND(AQ317=3,AS317=10),"ALTO",IF(AND(AQ317=4,AS317=10),"ALTO",IF(AND(AQ317=5,AS317=10),"ALTO",IF(AND(AQ317=3,AS317=20),"EXTREMO",IF(AND(AQ317=4,AS317=20),"EXTREMO",IF(AND(AQ317=5,AS317=20),"EXTREMO",VLOOKUP(AU317,[3]Evaluacion!R:S,2)))))))))))))))))</f>
        <v xml:space="preserve"> </v>
      </c>
      <c r="AW317" s="148"/>
      <c r="AX317" s="148"/>
      <c r="AY317" s="148"/>
      <c r="AZ317" s="148"/>
      <c r="BA317" s="148"/>
      <c r="BB317" s="148"/>
      <c r="BC317" s="148"/>
      <c r="BD317" s="153"/>
      <c r="BE317" s="148"/>
    </row>
    <row r="318" spans="1:57" ht="57" thickBot="1" x14ac:dyDescent="0.35">
      <c r="A318" s="137"/>
      <c r="B318" s="138"/>
      <c r="C318" s="151"/>
      <c r="D318" s="138"/>
      <c r="E318" s="185"/>
      <c r="F318" s="142"/>
      <c r="G318" s="142"/>
      <c r="H318" s="142"/>
      <c r="I318" s="142"/>
      <c r="J318" s="142"/>
      <c r="K318" s="142"/>
      <c r="L318" s="142"/>
      <c r="M318" s="142"/>
      <c r="N318" s="142"/>
      <c r="O318" s="142"/>
      <c r="P318" s="142"/>
      <c r="Q318" s="142"/>
      <c r="R318" s="142"/>
      <c r="S318" s="142"/>
      <c r="T318" s="142"/>
      <c r="U318" s="142"/>
      <c r="V318" s="142"/>
      <c r="W318" s="142"/>
      <c r="X318" s="142"/>
      <c r="Y318" s="139"/>
      <c r="Z318" s="148"/>
      <c r="AA318" s="148" t="str">
        <f t="shared" si="40"/>
        <v xml:space="preserve"> </v>
      </c>
      <c r="AB318" s="148"/>
      <c r="AC318" s="148" t="str">
        <f t="shared" si="41"/>
        <v xml:space="preserve"> </v>
      </c>
      <c r="AD318" s="149" t="str">
        <f t="shared" si="42"/>
        <v xml:space="preserve"> </v>
      </c>
      <c r="AE318" s="150" t="str">
        <f>IF(OR(Z318=" ",Z318=0,AB318=" ",AB318=0)," ",IF(AND(Z318=1,AB318=5),"BAJO",IF(AND(Z318=2,AB318=5),"BAJO",IF(AND(Z318=1,AB318=10),"BAJO",IF(AND(Z318=2,AB318=10),"MODERADO",IF(AND(Z318=1,AB318=20),"MODERADO",IF(AND(Z318=3,AB318=5),"MODERADO",IF(AND(Z318=4,AB318=5),"MODERADO",IF(AND(Z318=5,AB318=5),"MODERADO",IF(AND(Z318=2,AB318=20),"ALTO",IF(AND(Z318=3,AB318=10),"ALTO",IF(AND(Z318=4,AB318=10),"ALTO",IF(AND(Z318=5,AB318=10),"ALTO",IF(AND(Z318=3,AB318=20),"EXTREMO",IF(AND(Z318=4,AB318=20),"EXTREMO",IF(AND(Z318=5,AB318=20),"EXTREMO",VLOOKUP(AD318,[3]Evaluacion!A:B,2)))))))))))))))))</f>
        <v xml:space="preserve"> </v>
      </c>
      <c r="AF318" s="164"/>
      <c r="AG318" s="147"/>
      <c r="AH318" s="147"/>
      <c r="AI318" s="147"/>
      <c r="AJ318" s="147"/>
      <c r="AK318" s="147"/>
      <c r="AL318" s="147"/>
      <c r="AM318" s="147"/>
      <c r="AN318" s="147"/>
      <c r="AO318" s="147"/>
      <c r="AP318" s="163" t="str">
        <f t="shared" si="36"/>
        <v>DISMINUYE CERO PUNTOS</v>
      </c>
      <c r="AQ318" s="148"/>
      <c r="AR318" s="148" t="str">
        <f t="shared" si="37"/>
        <v xml:space="preserve"> </v>
      </c>
      <c r="AS318" s="148"/>
      <c r="AT318" s="148" t="str">
        <f t="shared" si="38"/>
        <v xml:space="preserve"> </v>
      </c>
      <c r="AU318" s="148" t="str">
        <f t="shared" si="39"/>
        <v xml:space="preserve"> </v>
      </c>
      <c r="AV318" s="148" t="str">
        <f>IF(OR(AQ318=" ",AQ318=0,AS318=" ",AS318=0)," ",IF(AND(AQ318=1,AS318=5),"BAJO",IF(AND(AQ318=2,AS318=5),"BAJO",IF(AND(AQ318=1,AS318=10),"BAJO",IF(AND(AQ318=2,AS318=10),"MODERADO",IF(AND(AQ318=1,AS318=20),"MODERADO",IF(AND(AQ318=3,AS318=5),"MODERADO",IF(AND(AQ318=4,AS318=5),"MODERADO",IF(AND(AQ318=5,AS318=5),"MODERADO",IF(AND(AQ318=2,AS318=20),"ALTO",IF(AND(AQ318=3,AS318=10),"ALTO",IF(AND(AQ318=4,AS318=10),"ALTO",IF(AND(AQ318=5,AS318=10),"ALTO",IF(AND(AQ318=3,AS318=20),"EXTREMO",IF(AND(AQ318=4,AS318=20),"EXTREMO",IF(AND(AQ318=5,AS318=20),"EXTREMO",VLOOKUP(AU318,[3]Evaluacion!R:S,2)))))))))))))))))</f>
        <v xml:space="preserve"> </v>
      </c>
      <c r="AW318" s="148"/>
      <c r="AX318" s="148"/>
      <c r="AY318" s="148"/>
      <c r="AZ318" s="148"/>
      <c r="BA318" s="148"/>
      <c r="BB318" s="148"/>
      <c r="BC318" s="148"/>
      <c r="BD318" s="153"/>
      <c r="BE318" s="148"/>
    </row>
    <row r="319" spans="1:57" ht="57" thickBot="1" x14ac:dyDescent="0.35">
      <c r="A319" s="137"/>
      <c r="B319" s="138"/>
      <c r="C319" s="151"/>
      <c r="D319" s="138"/>
      <c r="E319" s="185"/>
      <c r="F319" s="142"/>
      <c r="G319" s="142"/>
      <c r="H319" s="142"/>
      <c r="I319" s="142"/>
      <c r="J319" s="142"/>
      <c r="K319" s="142"/>
      <c r="L319" s="142"/>
      <c r="M319" s="142"/>
      <c r="N319" s="142"/>
      <c r="O319" s="142"/>
      <c r="P319" s="142"/>
      <c r="Q319" s="142"/>
      <c r="R319" s="142"/>
      <c r="S319" s="142"/>
      <c r="T319" s="142"/>
      <c r="U319" s="142"/>
      <c r="V319" s="142"/>
      <c r="W319" s="142"/>
      <c r="X319" s="142"/>
      <c r="Y319" s="139"/>
      <c r="Z319" s="148"/>
      <c r="AA319" s="148" t="str">
        <f t="shared" si="40"/>
        <v xml:space="preserve"> </v>
      </c>
      <c r="AB319" s="148"/>
      <c r="AC319" s="148" t="str">
        <f t="shared" si="41"/>
        <v xml:space="preserve"> </v>
      </c>
      <c r="AD319" s="149" t="str">
        <f t="shared" si="42"/>
        <v xml:space="preserve"> </v>
      </c>
      <c r="AE319" s="150" t="str">
        <f>IF(OR(Z319=" ",Z319=0,AB319=" ",AB319=0)," ",IF(AND(Z319=1,AB319=5),"BAJO",IF(AND(Z319=2,AB319=5),"BAJO",IF(AND(Z319=1,AB319=10),"BAJO",IF(AND(Z319=2,AB319=10),"MODERADO",IF(AND(Z319=1,AB319=20),"MODERADO",IF(AND(Z319=3,AB319=5),"MODERADO",IF(AND(Z319=4,AB319=5),"MODERADO",IF(AND(Z319=5,AB319=5),"MODERADO",IF(AND(Z319=2,AB319=20),"ALTO",IF(AND(Z319=3,AB319=10),"ALTO",IF(AND(Z319=4,AB319=10),"ALTO",IF(AND(Z319=5,AB319=10),"ALTO",IF(AND(Z319=3,AB319=20),"EXTREMO",IF(AND(Z319=4,AB319=20),"EXTREMO",IF(AND(Z319=5,AB319=20),"EXTREMO",VLOOKUP(AD319,[3]Evaluacion!A:B,2)))))))))))))))))</f>
        <v xml:space="preserve"> </v>
      </c>
      <c r="AF319" s="164"/>
      <c r="AG319" s="147"/>
      <c r="AH319" s="147"/>
      <c r="AI319" s="147"/>
      <c r="AJ319" s="147"/>
      <c r="AK319" s="147"/>
      <c r="AL319" s="147"/>
      <c r="AM319" s="147"/>
      <c r="AN319" s="147"/>
      <c r="AO319" s="147"/>
      <c r="AP319" s="163" t="str">
        <f t="shared" si="36"/>
        <v>DISMINUYE CERO PUNTOS</v>
      </c>
      <c r="AQ319" s="148"/>
      <c r="AR319" s="148" t="str">
        <f t="shared" si="37"/>
        <v xml:space="preserve"> </v>
      </c>
      <c r="AS319" s="148"/>
      <c r="AT319" s="148" t="str">
        <f t="shared" si="38"/>
        <v xml:space="preserve"> </v>
      </c>
      <c r="AU319" s="148" t="str">
        <f t="shared" si="39"/>
        <v xml:space="preserve"> </v>
      </c>
      <c r="AV319" s="148" t="str">
        <f>IF(OR(AQ319=" ",AQ319=0,AS319=" ",AS319=0)," ",IF(AND(AQ319=1,AS319=5),"BAJO",IF(AND(AQ319=2,AS319=5),"BAJO",IF(AND(AQ319=1,AS319=10),"BAJO",IF(AND(AQ319=2,AS319=10),"MODERADO",IF(AND(AQ319=1,AS319=20),"MODERADO",IF(AND(AQ319=3,AS319=5),"MODERADO",IF(AND(AQ319=4,AS319=5),"MODERADO",IF(AND(AQ319=5,AS319=5),"MODERADO",IF(AND(AQ319=2,AS319=20),"ALTO",IF(AND(AQ319=3,AS319=10),"ALTO",IF(AND(AQ319=4,AS319=10),"ALTO",IF(AND(AQ319=5,AS319=10),"ALTO",IF(AND(AQ319=3,AS319=20),"EXTREMO",IF(AND(AQ319=4,AS319=20),"EXTREMO",IF(AND(AQ319=5,AS319=20),"EXTREMO",VLOOKUP(AU319,[3]Evaluacion!R:S,2)))))))))))))))))</f>
        <v xml:space="preserve"> </v>
      </c>
      <c r="AW319" s="148"/>
      <c r="AX319" s="148"/>
      <c r="AY319" s="148"/>
      <c r="AZ319" s="148"/>
      <c r="BA319" s="148"/>
      <c r="BB319" s="148"/>
      <c r="BC319" s="148"/>
      <c r="BD319" s="153"/>
      <c r="BE319" s="148"/>
    </row>
    <row r="320" spans="1:57" ht="57" thickBot="1" x14ac:dyDescent="0.35">
      <c r="A320" s="137"/>
      <c r="B320" s="138"/>
      <c r="C320" s="151"/>
      <c r="D320" s="138"/>
      <c r="E320" s="185"/>
      <c r="F320" s="142"/>
      <c r="G320" s="142"/>
      <c r="H320" s="142"/>
      <c r="I320" s="142"/>
      <c r="J320" s="142"/>
      <c r="K320" s="142"/>
      <c r="L320" s="142"/>
      <c r="M320" s="142"/>
      <c r="N320" s="142"/>
      <c r="O320" s="142"/>
      <c r="P320" s="142"/>
      <c r="Q320" s="142"/>
      <c r="R320" s="142"/>
      <c r="S320" s="142"/>
      <c r="T320" s="142"/>
      <c r="U320" s="142"/>
      <c r="V320" s="142"/>
      <c r="W320" s="142"/>
      <c r="X320" s="142"/>
      <c r="Y320" s="139"/>
      <c r="Z320" s="148"/>
      <c r="AA320" s="148" t="str">
        <f t="shared" si="40"/>
        <v xml:space="preserve"> </v>
      </c>
      <c r="AB320" s="148"/>
      <c r="AC320" s="148" t="str">
        <f t="shared" si="41"/>
        <v xml:space="preserve"> </v>
      </c>
      <c r="AD320" s="149" t="str">
        <f t="shared" si="42"/>
        <v xml:space="preserve"> </v>
      </c>
      <c r="AE320" s="150" t="str">
        <f>IF(OR(Z320=" ",Z320=0,AB320=" ",AB320=0)," ",IF(AND(Z320=1,AB320=5),"BAJO",IF(AND(Z320=2,AB320=5),"BAJO",IF(AND(Z320=1,AB320=10),"BAJO",IF(AND(Z320=2,AB320=10),"MODERADO",IF(AND(Z320=1,AB320=20),"MODERADO",IF(AND(Z320=3,AB320=5),"MODERADO",IF(AND(Z320=4,AB320=5),"MODERADO",IF(AND(Z320=5,AB320=5),"MODERADO",IF(AND(Z320=2,AB320=20),"ALTO",IF(AND(Z320=3,AB320=10),"ALTO",IF(AND(Z320=4,AB320=10),"ALTO",IF(AND(Z320=5,AB320=10),"ALTO",IF(AND(Z320=3,AB320=20),"EXTREMO",IF(AND(Z320=4,AB320=20),"EXTREMO",IF(AND(Z320=5,AB320=20),"EXTREMO",VLOOKUP(AD320,[3]Evaluacion!A:B,2)))))))))))))))))</f>
        <v xml:space="preserve"> </v>
      </c>
      <c r="AF320" s="164"/>
      <c r="AG320" s="147"/>
      <c r="AH320" s="147"/>
      <c r="AI320" s="147"/>
      <c r="AJ320" s="147"/>
      <c r="AK320" s="147"/>
      <c r="AL320" s="147"/>
      <c r="AM320" s="147"/>
      <c r="AN320" s="147"/>
      <c r="AO320" s="147"/>
      <c r="AP320" s="163" t="str">
        <f t="shared" si="36"/>
        <v>DISMINUYE CERO PUNTOS</v>
      </c>
      <c r="AQ320" s="148"/>
      <c r="AR320" s="148" t="str">
        <f t="shared" si="37"/>
        <v xml:space="preserve"> </v>
      </c>
      <c r="AS320" s="148"/>
      <c r="AT320" s="148" t="str">
        <f t="shared" si="38"/>
        <v xml:space="preserve"> </v>
      </c>
      <c r="AU320" s="148" t="str">
        <f t="shared" si="39"/>
        <v xml:space="preserve"> </v>
      </c>
      <c r="AV320" s="148" t="str">
        <f>IF(OR(AQ320=" ",AQ320=0,AS320=" ",AS320=0)," ",IF(AND(AQ320=1,AS320=5),"BAJO",IF(AND(AQ320=2,AS320=5),"BAJO",IF(AND(AQ320=1,AS320=10),"BAJO",IF(AND(AQ320=2,AS320=10),"MODERADO",IF(AND(AQ320=1,AS320=20),"MODERADO",IF(AND(AQ320=3,AS320=5),"MODERADO",IF(AND(AQ320=4,AS320=5),"MODERADO",IF(AND(AQ320=5,AS320=5),"MODERADO",IF(AND(AQ320=2,AS320=20),"ALTO",IF(AND(AQ320=3,AS320=10),"ALTO",IF(AND(AQ320=4,AS320=10),"ALTO",IF(AND(AQ320=5,AS320=10),"ALTO",IF(AND(AQ320=3,AS320=20),"EXTREMO",IF(AND(AQ320=4,AS320=20),"EXTREMO",IF(AND(AQ320=5,AS320=20),"EXTREMO",VLOOKUP(AU320,[3]Evaluacion!R:S,2)))))))))))))))))</f>
        <v xml:space="preserve"> </v>
      </c>
      <c r="AW320" s="148"/>
      <c r="AX320" s="148"/>
      <c r="AY320" s="148"/>
      <c r="AZ320" s="148"/>
      <c r="BA320" s="148"/>
      <c r="BB320" s="148"/>
      <c r="BC320" s="148"/>
      <c r="BD320" s="153"/>
      <c r="BE320" s="148"/>
    </row>
    <row r="321" spans="1:57" ht="57" thickBot="1" x14ac:dyDescent="0.35">
      <c r="A321" s="137"/>
      <c r="B321" s="138"/>
      <c r="C321" s="151"/>
      <c r="D321" s="138"/>
      <c r="E321" s="185"/>
      <c r="F321" s="142"/>
      <c r="G321" s="142"/>
      <c r="H321" s="142"/>
      <c r="I321" s="142"/>
      <c r="J321" s="142"/>
      <c r="K321" s="142"/>
      <c r="L321" s="142"/>
      <c r="M321" s="142"/>
      <c r="N321" s="142"/>
      <c r="O321" s="142"/>
      <c r="P321" s="142"/>
      <c r="Q321" s="142"/>
      <c r="R321" s="142"/>
      <c r="S321" s="142"/>
      <c r="T321" s="142"/>
      <c r="U321" s="142"/>
      <c r="V321" s="142"/>
      <c r="W321" s="142"/>
      <c r="X321" s="142"/>
      <c r="Y321" s="139"/>
      <c r="Z321" s="148"/>
      <c r="AA321" s="148" t="str">
        <f t="shared" si="40"/>
        <v xml:space="preserve"> </v>
      </c>
      <c r="AB321" s="148"/>
      <c r="AC321" s="148" t="str">
        <f t="shared" si="41"/>
        <v xml:space="preserve"> </v>
      </c>
      <c r="AD321" s="149" t="str">
        <f t="shared" si="42"/>
        <v xml:space="preserve"> </v>
      </c>
      <c r="AE321" s="150" t="str">
        <f>IF(OR(Z321=" ",Z321=0,AB321=" ",AB321=0)," ",IF(AND(Z321=1,AB321=5),"BAJO",IF(AND(Z321=2,AB321=5),"BAJO",IF(AND(Z321=1,AB321=10),"BAJO",IF(AND(Z321=2,AB321=10),"MODERADO",IF(AND(Z321=1,AB321=20),"MODERADO",IF(AND(Z321=3,AB321=5),"MODERADO",IF(AND(Z321=4,AB321=5),"MODERADO",IF(AND(Z321=5,AB321=5),"MODERADO",IF(AND(Z321=2,AB321=20),"ALTO",IF(AND(Z321=3,AB321=10),"ALTO",IF(AND(Z321=4,AB321=10),"ALTO",IF(AND(Z321=5,AB321=10),"ALTO",IF(AND(Z321=3,AB321=20),"EXTREMO",IF(AND(Z321=4,AB321=20),"EXTREMO",IF(AND(Z321=5,AB321=20),"EXTREMO",VLOOKUP(AD321,[3]Evaluacion!A:B,2)))))))))))))))))</f>
        <v xml:space="preserve"> </v>
      </c>
      <c r="AF321" s="164"/>
      <c r="AG321" s="147"/>
      <c r="AH321" s="147"/>
      <c r="AI321" s="147"/>
      <c r="AJ321" s="147"/>
      <c r="AK321" s="147"/>
      <c r="AL321" s="147"/>
      <c r="AM321" s="147"/>
      <c r="AN321" s="147"/>
      <c r="AO321" s="147"/>
      <c r="AP321" s="163" t="str">
        <f t="shared" si="36"/>
        <v>DISMINUYE CERO PUNTOS</v>
      </c>
      <c r="AQ321" s="148"/>
      <c r="AR321" s="148" t="str">
        <f t="shared" si="37"/>
        <v xml:space="preserve"> </v>
      </c>
      <c r="AS321" s="148"/>
      <c r="AT321" s="148" t="str">
        <f t="shared" si="38"/>
        <v xml:space="preserve"> </v>
      </c>
      <c r="AU321" s="148" t="str">
        <f t="shared" si="39"/>
        <v xml:space="preserve"> </v>
      </c>
      <c r="AV321" s="148" t="str">
        <f>IF(OR(AQ321=" ",AQ321=0,AS321=" ",AS321=0)," ",IF(AND(AQ321=1,AS321=5),"BAJO",IF(AND(AQ321=2,AS321=5),"BAJO",IF(AND(AQ321=1,AS321=10),"BAJO",IF(AND(AQ321=2,AS321=10),"MODERADO",IF(AND(AQ321=1,AS321=20),"MODERADO",IF(AND(AQ321=3,AS321=5),"MODERADO",IF(AND(AQ321=4,AS321=5),"MODERADO",IF(AND(AQ321=5,AS321=5),"MODERADO",IF(AND(AQ321=2,AS321=20),"ALTO",IF(AND(AQ321=3,AS321=10),"ALTO",IF(AND(AQ321=4,AS321=10),"ALTO",IF(AND(AQ321=5,AS321=10),"ALTO",IF(AND(AQ321=3,AS321=20),"EXTREMO",IF(AND(AQ321=4,AS321=20),"EXTREMO",IF(AND(AQ321=5,AS321=20),"EXTREMO",VLOOKUP(AU321,[3]Evaluacion!R:S,2)))))))))))))))))</f>
        <v xml:space="preserve"> </v>
      </c>
      <c r="AW321" s="148"/>
      <c r="AX321" s="148"/>
      <c r="AY321" s="148"/>
      <c r="AZ321" s="148"/>
      <c r="BA321" s="148"/>
      <c r="BB321" s="148"/>
      <c r="BC321" s="148"/>
      <c r="BD321" s="153"/>
      <c r="BE321" s="148"/>
    </row>
    <row r="322" spans="1:57" ht="57" thickBot="1" x14ac:dyDescent="0.35">
      <c r="A322" s="137"/>
      <c r="B322" s="138"/>
      <c r="C322" s="151"/>
      <c r="D322" s="138"/>
      <c r="E322" s="185"/>
      <c r="F322" s="142"/>
      <c r="G322" s="142"/>
      <c r="H322" s="142"/>
      <c r="I322" s="142"/>
      <c r="J322" s="142"/>
      <c r="K322" s="142"/>
      <c r="L322" s="142"/>
      <c r="M322" s="142"/>
      <c r="N322" s="142"/>
      <c r="O322" s="142"/>
      <c r="P322" s="142"/>
      <c r="Q322" s="142"/>
      <c r="R322" s="142"/>
      <c r="S322" s="142"/>
      <c r="T322" s="142"/>
      <c r="U322" s="142"/>
      <c r="V322" s="142"/>
      <c r="W322" s="142"/>
      <c r="X322" s="142"/>
      <c r="Y322" s="139"/>
      <c r="Z322" s="148"/>
      <c r="AA322" s="148" t="str">
        <f t="shared" si="40"/>
        <v xml:space="preserve"> </v>
      </c>
      <c r="AB322" s="148"/>
      <c r="AC322" s="148" t="str">
        <f t="shared" si="41"/>
        <v xml:space="preserve"> </v>
      </c>
      <c r="AD322" s="149" t="str">
        <f t="shared" si="42"/>
        <v xml:space="preserve"> </v>
      </c>
      <c r="AE322" s="150" t="str">
        <f>IF(OR(Z322=" ",Z322=0,AB322=" ",AB322=0)," ",IF(AND(Z322=1,AB322=5),"BAJO",IF(AND(Z322=2,AB322=5),"BAJO",IF(AND(Z322=1,AB322=10),"BAJO",IF(AND(Z322=2,AB322=10),"MODERADO",IF(AND(Z322=1,AB322=20),"MODERADO",IF(AND(Z322=3,AB322=5),"MODERADO",IF(AND(Z322=4,AB322=5),"MODERADO",IF(AND(Z322=5,AB322=5),"MODERADO",IF(AND(Z322=2,AB322=20),"ALTO",IF(AND(Z322=3,AB322=10),"ALTO",IF(AND(Z322=4,AB322=10),"ALTO",IF(AND(Z322=5,AB322=10),"ALTO",IF(AND(Z322=3,AB322=20),"EXTREMO",IF(AND(Z322=4,AB322=20),"EXTREMO",IF(AND(Z322=5,AB322=20),"EXTREMO",VLOOKUP(AD322,[3]Evaluacion!A:B,2)))))))))))))))))</f>
        <v xml:space="preserve"> </v>
      </c>
      <c r="AF322" s="164"/>
      <c r="AG322" s="147"/>
      <c r="AH322" s="147"/>
      <c r="AI322" s="147"/>
      <c r="AJ322" s="147"/>
      <c r="AK322" s="147"/>
      <c r="AL322" s="147"/>
      <c r="AM322" s="147"/>
      <c r="AN322" s="147"/>
      <c r="AO322" s="147"/>
      <c r="AP322" s="163" t="str">
        <f t="shared" ref="AP322:AP385" si="43">IF(AO322=" "," ",IF(AO322&lt;=50,"DISMINUYE CERO PUNTOS",IF(AO322&lt;=75,"DISMINUYE UN PUNTO",IF(AO322&lt;=100,"DISMINUYE DOS PUNTOS"))))</f>
        <v>DISMINUYE CERO PUNTOS</v>
      </c>
      <c r="AQ322" s="148"/>
      <c r="AR322" s="148" t="str">
        <f t="shared" ref="AR322:AR385" si="44">IF(AQ322=1,"RARA VEZ",IF(AQ322=2,"IMPROBABLE",IF(AQ322=3,"POSIBLE",IF(AQ322=4,"PROBABLE",IF(AQ322=5,"CASI SEGURO"," ")))))</f>
        <v xml:space="preserve"> </v>
      </c>
      <c r="AS322" s="148"/>
      <c r="AT322" s="148" t="str">
        <f t="shared" ref="AT322:AT385" si="45">IF(AS322=5,"MODERADO",IF(AS322=10,"MAYOR",IF(AS322=20,"CATASTRÓFICO"," ")))</f>
        <v xml:space="preserve"> </v>
      </c>
      <c r="AU322" s="148" t="str">
        <f t="shared" ref="AU322:AU385" si="46">IF(OR(AQ322=" ",AQ322=0,AS322=" ",AS322=0)," ",AQ322*AS322)</f>
        <v xml:space="preserve"> </v>
      </c>
      <c r="AV322" s="148" t="str">
        <f>IF(OR(AQ322=" ",AQ322=0,AS322=" ",AS322=0)," ",IF(AND(AQ322=1,AS322=5),"BAJO",IF(AND(AQ322=2,AS322=5),"BAJO",IF(AND(AQ322=1,AS322=10),"BAJO",IF(AND(AQ322=2,AS322=10),"MODERADO",IF(AND(AQ322=1,AS322=20),"MODERADO",IF(AND(AQ322=3,AS322=5),"MODERADO",IF(AND(AQ322=4,AS322=5),"MODERADO",IF(AND(AQ322=5,AS322=5),"MODERADO",IF(AND(AQ322=2,AS322=20),"ALTO",IF(AND(AQ322=3,AS322=10),"ALTO",IF(AND(AQ322=4,AS322=10),"ALTO",IF(AND(AQ322=5,AS322=10),"ALTO",IF(AND(AQ322=3,AS322=20),"EXTREMO",IF(AND(AQ322=4,AS322=20),"EXTREMO",IF(AND(AQ322=5,AS322=20),"EXTREMO",VLOOKUP(AU322,[3]Evaluacion!R:S,2)))))))))))))))))</f>
        <v xml:space="preserve"> </v>
      </c>
      <c r="AW322" s="148"/>
      <c r="AX322" s="148"/>
      <c r="AY322" s="148"/>
      <c r="AZ322" s="148"/>
      <c r="BA322" s="148"/>
      <c r="BB322" s="148"/>
      <c r="BC322" s="148"/>
      <c r="BD322" s="153"/>
      <c r="BE322" s="148"/>
    </row>
    <row r="323" spans="1:57" ht="57" thickBot="1" x14ac:dyDescent="0.35">
      <c r="A323" s="137"/>
      <c r="B323" s="138"/>
      <c r="C323" s="151"/>
      <c r="D323" s="138"/>
      <c r="E323" s="185"/>
      <c r="F323" s="142"/>
      <c r="G323" s="142"/>
      <c r="H323" s="142"/>
      <c r="I323" s="142"/>
      <c r="J323" s="142"/>
      <c r="K323" s="142"/>
      <c r="L323" s="142"/>
      <c r="M323" s="142"/>
      <c r="N323" s="142"/>
      <c r="O323" s="142"/>
      <c r="P323" s="142"/>
      <c r="Q323" s="142"/>
      <c r="R323" s="142"/>
      <c r="S323" s="142"/>
      <c r="T323" s="142"/>
      <c r="U323" s="142"/>
      <c r="V323" s="142"/>
      <c r="W323" s="142"/>
      <c r="X323" s="142"/>
      <c r="Y323" s="139"/>
      <c r="Z323" s="148"/>
      <c r="AA323" s="148" t="str">
        <f t="shared" si="40"/>
        <v xml:space="preserve"> </v>
      </c>
      <c r="AB323" s="148"/>
      <c r="AC323" s="148" t="str">
        <f t="shared" si="41"/>
        <v xml:space="preserve"> </v>
      </c>
      <c r="AD323" s="149" t="str">
        <f t="shared" si="42"/>
        <v xml:space="preserve"> </v>
      </c>
      <c r="AE323" s="150" t="str">
        <f>IF(OR(Z323=" ",Z323=0,AB323=" ",AB323=0)," ",IF(AND(Z323=1,AB323=5),"BAJO",IF(AND(Z323=2,AB323=5),"BAJO",IF(AND(Z323=1,AB323=10),"BAJO",IF(AND(Z323=2,AB323=10),"MODERADO",IF(AND(Z323=1,AB323=20),"MODERADO",IF(AND(Z323=3,AB323=5),"MODERADO",IF(AND(Z323=4,AB323=5),"MODERADO",IF(AND(Z323=5,AB323=5),"MODERADO",IF(AND(Z323=2,AB323=20),"ALTO",IF(AND(Z323=3,AB323=10),"ALTO",IF(AND(Z323=4,AB323=10),"ALTO",IF(AND(Z323=5,AB323=10),"ALTO",IF(AND(Z323=3,AB323=20),"EXTREMO",IF(AND(Z323=4,AB323=20),"EXTREMO",IF(AND(Z323=5,AB323=20),"EXTREMO",VLOOKUP(AD323,[3]Evaluacion!A:B,2)))))))))))))))))</f>
        <v xml:space="preserve"> </v>
      </c>
      <c r="AF323" s="164"/>
      <c r="AG323" s="147"/>
      <c r="AH323" s="147"/>
      <c r="AI323" s="147"/>
      <c r="AJ323" s="147"/>
      <c r="AK323" s="147"/>
      <c r="AL323" s="147"/>
      <c r="AM323" s="147"/>
      <c r="AN323" s="147"/>
      <c r="AO323" s="147"/>
      <c r="AP323" s="163" t="str">
        <f t="shared" si="43"/>
        <v>DISMINUYE CERO PUNTOS</v>
      </c>
      <c r="AQ323" s="148"/>
      <c r="AR323" s="148" t="str">
        <f t="shared" si="44"/>
        <v xml:space="preserve"> </v>
      </c>
      <c r="AS323" s="148"/>
      <c r="AT323" s="148" t="str">
        <f t="shared" si="45"/>
        <v xml:space="preserve"> </v>
      </c>
      <c r="AU323" s="148" t="str">
        <f t="shared" si="46"/>
        <v xml:space="preserve"> </v>
      </c>
      <c r="AV323" s="148" t="str">
        <f>IF(OR(AQ323=" ",AQ323=0,AS323=" ",AS323=0)," ",IF(AND(AQ323=1,AS323=5),"BAJO",IF(AND(AQ323=2,AS323=5),"BAJO",IF(AND(AQ323=1,AS323=10),"BAJO",IF(AND(AQ323=2,AS323=10),"MODERADO",IF(AND(AQ323=1,AS323=20),"MODERADO",IF(AND(AQ323=3,AS323=5),"MODERADO",IF(AND(AQ323=4,AS323=5),"MODERADO",IF(AND(AQ323=5,AS323=5),"MODERADO",IF(AND(AQ323=2,AS323=20),"ALTO",IF(AND(AQ323=3,AS323=10),"ALTO",IF(AND(AQ323=4,AS323=10),"ALTO",IF(AND(AQ323=5,AS323=10),"ALTO",IF(AND(AQ323=3,AS323=20),"EXTREMO",IF(AND(AQ323=4,AS323=20),"EXTREMO",IF(AND(AQ323=5,AS323=20),"EXTREMO",VLOOKUP(AU323,[3]Evaluacion!R:S,2)))))))))))))))))</f>
        <v xml:space="preserve"> </v>
      </c>
      <c r="AW323" s="148"/>
      <c r="AX323" s="148"/>
      <c r="AY323" s="148"/>
      <c r="AZ323" s="148"/>
      <c r="BA323" s="148"/>
      <c r="BB323" s="148"/>
      <c r="BC323" s="148"/>
      <c r="BD323" s="153"/>
      <c r="BE323" s="148"/>
    </row>
    <row r="324" spans="1:57" ht="57" thickBot="1" x14ac:dyDescent="0.35">
      <c r="A324" s="137"/>
      <c r="B324" s="138"/>
      <c r="C324" s="151"/>
      <c r="D324" s="138"/>
      <c r="E324" s="185"/>
      <c r="F324" s="142"/>
      <c r="G324" s="142"/>
      <c r="H324" s="142"/>
      <c r="I324" s="142"/>
      <c r="J324" s="142"/>
      <c r="K324" s="142"/>
      <c r="L324" s="142"/>
      <c r="M324" s="142"/>
      <c r="N324" s="142"/>
      <c r="O324" s="142"/>
      <c r="P324" s="142"/>
      <c r="Q324" s="142"/>
      <c r="R324" s="142"/>
      <c r="S324" s="142"/>
      <c r="T324" s="142"/>
      <c r="U324" s="142"/>
      <c r="V324" s="142"/>
      <c r="W324" s="142"/>
      <c r="X324" s="142"/>
      <c r="Y324" s="139"/>
      <c r="Z324" s="148"/>
      <c r="AA324" s="148" t="str">
        <f t="shared" si="40"/>
        <v xml:space="preserve"> </v>
      </c>
      <c r="AB324" s="148"/>
      <c r="AC324" s="148" t="str">
        <f t="shared" si="41"/>
        <v xml:space="preserve"> </v>
      </c>
      <c r="AD324" s="149" t="str">
        <f t="shared" si="42"/>
        <v xml:space="preserve"> </v>
      </c>
      <c r="AE324" s="150" t="str">
        <f>IF(OR(Z324=" ",Z324=0,AB324=" ",AB324=0)," ",IF(AND(Z324=1,AB324=5),"BAJO",IF(AND(Z324=2,AB324=5),"BAJO",IF(AND(Z324=1,AB324=10),"BAJO",IF(AND(Z324=2,AB324=10),"MODERADO",IF(AND(Z324=1,AB324=20),"MODERADO",IF(AND(Z324=3,AB324=5),"MODERADO",IF(AND(Z324=4,AB324=5),"MODERADO",IF(AND(Z324=5,AB324=5),"MODERADO",IF(AND(Z324=2,AB324=20),"ALTO",IF(AND(Z324=3,AB324=10),"ALTO",IF(AND(Z324=4,AB324=10),"ALTO",IF(AND(Z324=5,AB324=10),"ALTO",IF(AND(Z324=3,AB324=20),"EXTREMO",IF(AND(Z324=4,AB324=20),"EXTREMO",IF(AND(Z324=5,AB324=20),"EXTREMO",VLOOKUP(AD324,[3]Evaluacion!A:B,2)))))))))))))))))</f>
        <v xml:space="preserve"> </v>
      </c>
      <c r="AF324" s="164"/>
      <c r="AG324" s="147"/>
      <c r="AH324" s="147"/>
      <c r="AI324" s="147"/>
      <c r="AJ324" s="147"/>
      <c r="AK324" s="147"/>
      <c r="AL324" s="147"/>
      <c r="AM324" s="147"/>
      <c r="AN324" s="147"/>
      <c r="AO324" s="147"/>
      <c r="AP324" s="163" t="str">
        <f t="shared" si="43"/>
        <v>DISMINUYE CERO PUNTOS</v>
      </c>
      <c r="AQ324" s="148"/>
      <c r="AR324" s="148" t="str">
        <f t="shared" si="44"/>
        <v xml:space="preserve"> </v>
      </c>
      <c r="AS324" s="148"/>
      <c r="AT324" s="148" t="str">
        <f t="shared" si="45"/>
        <v xml:space="preserve"> </v>
      </c>
      <c r="AU324" s="148" t="str">
        <f t="shared" si="46"/>
        <v xml:space="preserve"> </v>
      </c>
      <c r="AV324" s="148" t="str">
        <f>IF(OR(AQ324=" ",AQ324=0,AS324=" ",AS324=0)," ",IF(AND(AQ324=1,AS324=5),"BAJO",IF(AND(AQ324=2,AS324=5),"BAJO",IF(AND(AQ324=1,AS324=10),"BAJO",IF(AND(AQ324=2,AS324=10),"MODERADO",IF(AND(AQ324=1,AS324=20),"MODERADO",IF(AND(AQ324=3,AS324=5),"MODERADO",IF(AND(AQ324=4,AS324=5),"MODERADO",IF(AND(AQ324=5,AS324=5),"MODERADO",IF(AND(AQ324=2,AS324=20),"ALTO",IF(AND(AQ324=3,AS324=10),"ALTO",IF(AND(AQ324=4,AS324=10),"ALTO",IF(AND(AQ324=5,AS324=10),"ALTO",IF(AND(AQ324=3,AS324=20),"EXTREMO",IF(AND(AQ324=4,AS324=20),"EXTREMO",IF(AND(AQ324=5,AS324=20),"EXTREMO",VLOOKUP(AU324,[3]Evaluacion!R:S,2)))))))))))))))))</f>
        <v xml:space="preserve"> </v>
      </c>
      <c r="AW324" s="148"/>
      <c r="AX324" s="148"/>
      <c r="AY324" s="148"/>
      <c r="AZ324" s="148"/>
      <c r="BA324" s="148"/>
      <c r="BB324" s="148"/>
      <c r="BC324" s="148"/>
      <c r="BD324" s="153"/>
      <c r="BE324" s="148"/>
    </row>
    <row r="325" spans="1:57" ht="57" thickBot="1" x14ac:dyDescent="0.35">
      <c r="A325" s="137"/>
      <c r="B325" s="138"/>
      <c r="C325" s="151"/>
      <c r="D325" s="138"/>
      <c r="E325" s="185"/>
      <c r="F325" s="142"/>
      <c r="G325" s="142"/>
      <c r="H325" s="142"/>
      <c r="I325" s="142"/>
      <c r="J325" s="142"/>
      <c r="K325" s="142"/>
      <c r="L325" s="142"/>
      <c r="M325" s="142"/>
      <c r="N325" s="142"/>
      <c r="O325" s="142"/>
      <c r="P325" s="142"/>
      <c r="Q325" s="142"/>
      <c r="R325" s="142"/>
      <c r="S325" s="142"/>
      <c r="T325" s="142"/>
      <c r="U325" s="142"/>
      <c r="V325" s="142"/>
      <c r="W325" s="142"/>
      <c r="X325" s="142"/>
      <c r="Y325" s="139"/>
      <c r="Z325" s="148"/>
      <c r="AA325" s="148" t="str">
        <f t="shared" si="40"/>
        <v xml:space="preserve"> </v>
      </c>
      <c r="AB325" s="148"/>
      <c r="AC325" s="148" t="str">
        <f t="shared" si="41"/>
        <v xml:space="preserve"> </v>
      </c>
      <c r="AD325" s="149" t="str">
        <f t="shared" si="42"/>
        <v xml:space="preserve"> </v>
      </c>
      <c r="AE325" s="150" t="str">
        <f>IF(OR(Z325=" ",Z325=0,AB325=" ",AB325=0)," ",IF(AND(Z325=1,AB325=5),"BAJO",IF(AND(Z325=2,AB325=5),"BAJO",IF(AND(Z325=1,AB325=10),"BAJO",IF(AND(Z325=2,AB325=10),"MODERADO",IF(AND(Z325=1,AB325=20),"MODERADO",IF(AND(Z325=3,AB325=5),"MODERADO",IF(AND(Z325=4,AB325=5),"MODERADO",IF(AND(Z325=5,AB325=5),"MODERADO",IF(AND(Z325=2,AB325=20),"ALTO",IF(AND(Z325=3,AB325=10),"ALTO",IF(AND(Z325=4,AB325=10),"ALTO",IF(AND(Z325=5,AB325=10),"ALTO",IF(AND(Z325=3,AB325=20),"EXTREMO",IF(AND(Z325=4,AB325=20),"EXTREMO",IF(AND(Z325=5,AB325=20),"EXTREMO",VLOOKUP(AD325,[3]Evaluacion!A:B,2)))))))))))))))))</f>
        <v xml:space="preserve"> </v>
      </c>
      <c r="AF325" s="164"/>
      <c r="AG325" s="147"/>
      <c r="AH325" s="147"/>
      <c r="AI325" s="147"/>
      <c r="AJ325" s="147"/>
      <c r="AK325" s="147"/>
      <c r="AL325" s="147"/>
      <c r="AM325" s="147"/>
      <c r="AN325" s="147"/>
      <c r="AO325" s="147"/>
      <c r="AP325" s="163" t="str">
        <f t="shared" si="43"/>
        <v>DISMINUYE CERO PUNTOS</v>
      </c>
      <c r="AQ325" s="148"/>
      <c r="AR325" s="148" t="str">
        <f t="shared" si="44"/>
        <v xml:space="preserve"> </v>
      </c>
      <c r="AS325" s="148"/>
      <c r="AT325" s="148" t="str">
        <f t="shared" si="45"/>
        <v xml:space="preserve"> </v>
      </c>
      <c r="AU325" s="148" t="str">
        <f t="shared" si="46"/>
        <v xml:space="preserve"> </v>
      </c>
      <c r="AV325" s="148" t="str">
        <f>IF(OR(AQ325=" ",AQ325=0,AS325=" ",AS325=0)," ",IF(AND(AQ325=1,AS325=5),"BAJO",IF(AND(AQ325=2,AS325=5),"BAJO",IF(AND(AQ325=1,AS325=10),"BAJO",IF(AND(AQ325=2,AS325=10),"MODERADO",IF(AND(AQ325=1,AS325=20),"MODERADO",IF(AND(AQ325=3,AS325=5),"MODERADO",IF(AND(AQ325=4,AS325=5),"MODERADO",IF(AND(AQ325=5,AS325=5),"MODERADO",IF(AND(AQ325=2,AS325=20),"ALTO",IF(AND(AQ325=3,AS325=10),"ALTO",IF(AND(AQ325=4,AS325=10),"ALTO",IF(AND(AQ325=5,AS325=10),"ALTO",IF(AND(AQ325=3,AS325=20),"EXTREMO",IF(AND(AQ325=4,AS325=20),"EXTREMO",IF(AND(AQ325=5,AS325=20),"EXTREMO",VLOOKUP(AU325,[3]Evaluacion!R:S,2)))))))))))))))))</f>
        <v xml:space="preserve"> </v>
      </c>
      <c r="AW325" s="148"/>
      <c r="AX325" s="148"/>
      <c r="AY325" s="148"/>
      <c r="AZ325" s="148"/>
      <c r="BA325" s="148"/>
      <c r="BB325" s="148"/>
      <c r="BC325" s="148"/>
      <c r="BD325" s="153"/>
      <c r="BE325" s="148"/>
    </row>
    <row r="326" spans="1:57" ht="57" thickBot="1" x14ac:dyDescent="0.35">
      <c r="A326" s="137"/>
      <c r="B326" s="138"/>
      <c r="C326" s="151"/>
      <c r="D326" s="138"/>
      <c r="E326" s="185"/>
      <c r="F326" s="142"/>
      <c r="G326" s="142"/>
      <c r="H326" s="142"/>
      <c r="I326" s="142"/>
      <c r="J326" s="142"/>
      <c r="K326" s="142"/>
      <c r="L326" s="142"/>
      <c r="M326" s="142"/>
      <c r="N326" s="142"/>
      <c r="O326" s="142"/>
      <c r="P326" s="142"/>
      <c r="Q326" s="142"/>
      <c r="R326" s="142"/>
      <c r="S326" s="142"/>
      <c r="T326" s="142"/>
      <c r="U326" s="142"/>
      <c r="V326" s="142"/>
      <c r="W326" s="142"/>
      <c r="X326" s="142"/>
      <c r="Y326" s="139"/>
      <c r="Z326" s="148"/>
      <c r="AA326" s="148" t="str">
        <f t="shared" si="40"/>
        <v xml:space="preserve"> </v>
      </c>
      <c r="AB326" s="148"/>
      <c r="AC326" s="148" t="str">
        <f t="shared" si="41"/>
        <v xml:space="preserve"> </v>
      </c>
      <c r="AD326" s="149" t="str">
        <f t="shared" si="42"/>
        <v xml:space="preserve"> </v>
      </c>
      <c r="AE326" s="150" t="str">
        <f>IF(OR(Z326=" ",Z326=0,AB326=" ",AB326=0)," ",IF(AND(Z326=1,AB326=5),"BAJO",IF(AND(Z326=2,AB326=5),"BAJO",IF(AND(Z326=1,AB326=10),"BAJO",IF(AND(Z326=2,AB326=10),"MODERADO",IF(AND(Z326=1,AB326=20),"MODERADO",IF(AND(Z326=3,AB326=5),"MODERADO",IF(AND(Z326=4,AB326=5),"MODERADO",IF(AND(Z326=5,AB326=5),"MODERADO",IF(AND(Z326=2,AB326=20),"ALTO",IF(AND(Z326=3,AB326=10),"ALTO",IF(AND(Z326=4,AB326=10),"ALTO",IF(AND(Z326=5,AB326=10),"ALTO",IF(AND(Z326=3,AB326=20),"EXTREMO",IF(AND(Z326=4,AB326=20),"EXTREMO",IF(AND(Z326=5,AB326=20),"EXTREMO",VLOOKUP(AD326,[3]Evaluacion!A:B,2)))))))))))))))))</f>
        <v xml:space="preserve"> </v>
      </c>
      <c r="AF326" s="164"/>
      <c r="AG326" s="147"/>
      <c r="AH326" s="147"/>
      <c r="AI326" s="147"/>
      <c r="AJ326" s="147"/>
      <c r="AK326" s="147"/>
      <c r="AL326" s="147"/>
      <c r="AM326" s="147"/>
      <c r="AN326" s="147"/>
      <c r="AO326" s="147"/>
      <c r="AP326" s="163" t="str">
        <f t="shared" si="43"/>
        <v>DISMINUYE CERO PUNTOS</v>
      </c>
      <c r="AQ326" s="148"/>
      <c r="AR326" s="148" t="str">
        <f t="shared" si="44"/>
        <v xml:space="preserve"> </v>
      </c>
      <c r="AS326" s="148"/>
      <c r="AT326" s="148" t="str">
        <f t="shared" si="45"/>
        <v xml:space="preserve"> </v>
      </c>
      <c r="AU326" s="148" t="str">
        <f t="shared" si="46"/>
        <v xml:space="preserve"> </v>
      </c>
      <c r="AV326" s="148" t="str">
        <f>IF(OR(AQ326=" ",AQ326=0,AS326=" ",AS326=0)," ",IF(AND(AQ326=1,AS326=5),"BAJO",IF(AND(AQ326=2,AS326=5),"BAJO",IF(AND(AQ326=1,AS326=10),"BAJO",IF(AND(AQ326=2,AS326=10),"MODERADO",IF(AND(AQ326=1,AS326=20),"MODERADO",IF(AND(AQ326=3,AS326=5),"MODERADO",IF(AND(AQ326=4,AS326=5),"MODERADO",IF(AND(AQ326=5,AS326=5),"MODERADO",IF(AND(AQ326=2,AS326=20),"ALTO",IF(AND(AQ326=3,AS326=10),"ALTO",IF(AND(AQ326=4,AS326=10),"ALTO",IF(AND(AQ326=5,AS326=10),"ALTO",IF(AND(AQ326=3,AS326=20),"EXTREMO",IF(AND(AQ326=4,AS326=20),"EXTREMO",IF(AND(AQ326=5,AS326=20),"EXTREMO",VLOOKUP(AU326,[3]Evaluacion!R:S,2)))))))))))))))))</f>
        <v xml:space="preserve"> </v>
      </c>
      <c r="AW326" s="148"/>
      <c r="AX326" s="148"/>
      <c r="AY326" s="148"/>
      <c r="AZ326" s="148"/>
      <c r="BA326" s="148"/>
      <c r="BB326" s="148"/>
      <c r="BC326" s="148"/>
      <c r="BD326" s="153"/>
      <c r="BE326" s="148"/>
    </row>
    <row r="327" spans="1:57" ht="57" thickBot="1" x14ac:dyDescent="0.35">
      <c r="A327" s="137"/>
      <c r="B327" s="138"/>
      <c r="C327" s="151"/>
      <c r="D327" s="138"/>
      <c r="E327" s="185"/>
      <c r="F327" s="142"/>
      <c r="G327" s="142"/>
      <c r="H327" s="142"/>
      <c r="I327" s="142"/>
      <c r="J327" s="142"/>
      <c r="K327" s="142"/>
      <c r="L327" s="142"/>
      <c r="M327" s="142"/>
      <c r="N327" s="142"/>
      <c r="O327" s="142"/>
      <c r="P327" s="142"/>
      <c r="Q327" s="142"/>
      <c r="R327" s="142"/>
      <c r="S327" s="142"/>
      <c r="T327" s="142"/>
      <c r="U327" s="142"/>
      <c r="V327" s="142"/>
      <c r="W327" s="142"/>
      <c r="X327" s="142"/>
      <c r="Y327" s="139"/>
      <c r="Z327" s="148"/>
      <c r="AA327" s="148" t="str">
        <f t="shared" si="40"/>
        <v xml:space="preserve"> </v>
      </c>
      <c r="AB327" s="148"/>
      <c r="AC327" s="148" t="str">
        <f t="shared" si="41"/>
        <v xml:space="preserve"> </v>
      </c>
      <c r="AD327" s="149" t="str">
        <f t="shared" si="42"/>
        <v xml:space="preserve"> </v>
      </c>
      <c r="AE327" s="150" t="str">
        <f>IF(OR(Z327=" ",Z327=0,AB327=" ",AB327=0)," ",IF(AND(Z327=1,AB327=5),"BAJO",IF(AND(Z327=2,AB327=5),"BAJO",IF(AND(Z327=1,AB327=10),"BAJO",IF(AND(Z327=2,AB327=10),"MODERADO",IF(AND(Z327=1,AB327=20),"MODERADO",IF(AND(Z327=3,AB327=5),"MODERADO",IF(AND(Z327=4,AB327=5),"MODERADO",IF(AND(Z327=5,AB327=5),"MODERADO",IF(AND(Z327=2,AB327=20),"ALTO",IF(AND(Z327=3,AB327=10),"ALTO",IF(AND(Z327=4,AB327=10),"ALTO",IF(AND(Z327=5,AB327=10),"ALTO",IF(AND(Z327=3,AB327=20),"EXTREMO",IF(AND(Z327=4,AB327=20),"EXTREMO",IF(AND(Z327=5,AB327=20),"EXTREMO",VLOOKUP(AD327,[3]Evaluacion!A:B,2)))))))))))))))))</f>
        <v xml:space="preserve"> </v>
      </c>
      <c r="AF327" s="164"/>
      <c r="AG327" s="147"/>
      <c r="AH327" s="147"/>
      <c r="AI327" s="147"/>
      <c r="AJ327" s="147"/>
      <c r="AK327" s="147"/>
      <c r="AL327" s="147"/>
      <c r="AM327" s="147"/>
      <c r="AN327" s="147"/>
      <c r="AO327" s="147"/>
      <c r="AP327" s="163" t="str">
        <f t="shared" si="43"/>
        <v>DISMINUYE CERO PUNTOS</v>
      </c>
      <c r="AQ327" s="148"/>
      <c r="AR327" s="148" t="str">
        <f t="shared" si="44"/>
        <v xml:space="preserve"> </v>
      </c>
      <c r="AS327" s="148"/>
      <c r="AT327" s="148" t="str">
        <f t="shared" si="45"/>
        <v xml:space="preserve"> </v>
      </c>
      <c r="AU327" s="148" t="str">
        <f t="shared" si="46"/>
        <v xml:space="preserve"> </v>
      </c>
      <c r="AV327" s="148" t="str">
        <f>IF(OR(AQ327=" ",AQ327=0,AS327=" ",AS327=0)," ",IF(AND(AQ327=1,AS327=5),"BAJO",IF(AND(AQ327=2,AS327=5),"BAJO",IF(AND(AQ327=1,AS327=10),"BAJO",IF(AND(AQ327=2,AS327=10),"MODERADO",IF(AND(AQ327=1,AS327=20),"MODERADO",IF(AND(AQ327=3,AS327=5),"MODERADO",IF(AND(AQ327=4,AS327=5),"MODERADO",IF(AND(AQ327=5,AS327=5),"MODERADO",IF(AND(AQ327=2,AS327=20),"ALTO",IF(AND(AQ327=3,AS327=10),"ALTO",IF(AND(AQ327=4,AS327=10),"ALTO",IF(AND(AQ327=5,AS327=10),"ALTO",IF(AND(AQ327=3,AS327=20),"EXTREMO",IF(AND(AQ327=4,AS327=20),"EXTREMO",IF(AND(AQ327=5,AS327=20),"EXTREMO",VLOOKUP(AU327,[3]Evaluacion!R:S,2)))))))))))))))))</f>
        <v xml:space="preserve"> </v>
      </c>
      <c r="AW327" s="148"/>
      <c r="AX327" s="148"/>
      <c r="AY327" s="148"/>
      <c r="AZ327" s="148"/>
      <c r="BA327" s="148"/>
      <c r="BB327" s="148"/>
      <c r="BC327" s="148"/>
      <c r="BD327" s="153"/>
      <c r="BE327" s="148"/>
    </row>
    <row r="328" spans="1:57" ht="57" thickBot="1" x14ac:dyDescent="0.35">
      <c r="A328" s="137"/>
      <c r="B328" s="138"/>
      <c r="C328" s="151"/>
      <c r="D328" s="138"/>
      <c r="E328" s="185"/>
      <c r="F328" s="142"/>
      <c r="G328" s="142"/>
      <c r="H328" s="142"/>
      <c r="I328" s="142"/>
      <c r="J328" s="142"/>
      <c r="K328" s="142"/>
      <c r="L328" s="142"/>
      <c r="M328" s="142"/>
      <c r="N328" s="142"/>
      <c r="O328" s="142"/>
      <c r="P328" s="142"/>
      <c r="Q328" s="142"/>
      <c r="R328" s="142"/>
      <c r="S328" s="142"/>
      <c r="T328" s="142"/>
      <c r="U328" s="142"/>
      <c r="V328" s="142"/>
      <c r="W328" s="142"/>
      <c r="X328" s="142"/>
      <c r="Y328" s="139"/>
      <c r="Z328" s="148"/>
      <c r="AA328" s="148" t="str">
        <f t="shared" si="40"/>
        <v xml:space="preserve"> </v>
      </c>
      <c r="AB328" s="148"/>
      <c r="AC328" s="148" t="str">
        <f t="shared" si="41"/>
        <v xml:space="preserve"> </v>
      </c>
      <c r="AD328" s="149" t="str">
        <f t="shared" si="42"/>
        <v xml:space="preserve"> </v>
      </c>
      <c r="AE328" s="150" t="str">
        <f>IF(OR(Z328=" ",Z328=0,AB328=" ",AB328=0)," ",IF(AND(Z328=1,AB328=5),"BAJO",IF(AND(Z328=2,AB328=5),"BAJO",IF(AND(Z328=1,AB328=10),"BAJO",IF(AND(Z328=2,AB328=10),"MODERADO",IF(AND(Z328=1,AB328=20),"MODERADO",IF(AND(Z328=3,AB328=5),"MODERADO",IF(AND(Z328=4,AB328=5),"MODERADO",IF(AND(Z328=5,AB328=5),"MODERADO",IF(AND(Z328=2,AB328=20),"ALTO",IF(AND(Z328=3,AB328=10),"ALTO",IF(AND(Z328=4,AB328=10),"ALTO",IF(AND(Z328=5,AB328=10),"ALTO",IF(AND(Z328=3,AB328=20),"EXTREMO",IF(AND(Z328=4,AB328=20),"EXTREMO",IF(AND(Z328=5,AB328=20),"EXTREMO",VLOOKUP(AD328,[3]Evaluacion!A:B,2)))))))))))))))))</f>
        <v xml:space="preserve"> </v>
      </c>
      <c r="AF328" s="164"/>
      <c r="AG328" s="147"/>
      <c r="AH328" s="147"/>
      <c r="AI328" s="147"/>
      <c r="AJ328" s="147"/>
      <c r="AK328" s="147"/>
      <c r="AL328" s="147"/>
      <c r="AM328" s="147"/>
      <c r="AN328" s="147"/>
      <c r="AO328" s="147"/>
      <c r="AP328" s="163" t="str">
        <f t="shared" si="43"/>
        <v>DISMINUYE CERO PUNTOS</v>
      </c>
      <c r="AQ328" s="148"/>
      <c r="AR328" s="148" t="str">
        <f t="shared" si="44"/>
        <v xml:space="preserve"> </v>
      </c>
      <c r="AS328" s="148"/>
      <c r="AT328" s="148" t="str">
        <f t="shared" si="45"/>
        <v xml:space="preserve"> </v>
      </c>
      <c r="AU328" s="148" t="str">
        <f t="shared" si="46"/>
        <v xml:space="preserve"> </v>
      </c>
      <c r="AV328" s="148" t="str">
        <f>IF(OR(AQ328=" ",AQ328=0,AS328=" ",AS328=0)," ",IF(AND(AQ328=1,AS328=5),"BAJO",IF(AND(AQ328=2,AS328=5),"BAJO",IF(AND(AQ328=1,AS328=10),"BAJO",IF(AND(AQ328=2,AS328=10),"MODERADO",IF(AND(AQ328=1,AS328=20),"MODERADO",IF(AND(AQ328=3,AS328=5),"MODERADO",IF(AND(AQ328=4,AS328=5),"MODERADO",IF(AND(AQ328=5,AS328=5),"MODERADO",IF(AND(AQ328=2,AS328=20),"ALTO",IF(AND(AQ328=3,AS328=10),"ALTO",IF(AND(AQ328=4,AS328=10),"ALTO",IF(AND(AQ328=5,AS328=10),"ALTO",IF(AND(AQ328=3,AS328=20),"EXTREMO",IF(AND(AQ328=4,AS328=20),"EXTREMO",IF(AND(AQ328=5,AS328=20),"EXTREMO",VLOOKUP(AU328,[3]Evaluacion!R:S,2)))))))))))))))))</f>
        <v xml:space="preserve"> </v>
      </c>
      <c r="AW328" s="148"/>
      <c r="AX328" s="148"/>
      <c r="AY328" s="148"/>
      <c r="AZ328" s="148"/>
      <c r="BA328" s="148"/>
      <c r="BB328" s="148"/>
      <c r="BC328" s="148"/>
      <c r="BD328" s="153"/>
      <c r="BE328" s="148"/>
    </row>
    <row r="329" spans="1:57" ht="57" thickBot="1" x14ac:dyDescent="0.35">
      <c r="A329" s="137"/>
      <c r="B329" s="138"/>
      <c r="C329" s="151"/>
      <c r="D329" s="138"/>
      <c r="E329" s="185"/>
      <c r="F329" s="142"/>
      <c r="G329" s="142"/>
      <c r="H329" s="142"/>
      <c r="I329" s="142"/>
      <c r="J329" s="142"/>
      <c r="K329" s="142"/>
      <c r="L329" s="142"/>
      <c r="M329" s="142"/>
      <c r="N329" s="142"/>
      <c r="O329" s="142"/>
      <c r="P329" s="142"/>
      <c r="Q329" s="142"/>
      <c r="R329" s="142"/>
      <c r="S329" s="142"/>
      <c r="T329" s="142"/>
      <c r="U329" s="142"/>
      <c r="V329" s="142"/>
      <c r="W329" s="142"/>
      <c r="X329" s="142"/>
      <c r="Y329" s="139"/>
      <c r="Z329" s="148"/>
      <c r="AA329" s="148" t="str">
        <f t="shared" si="40"/>
        <v xml:space="preserve"> </v>
      </c>
      <c r="AB329" s="148"/>
      <c r="AC329" s="148" t="str">
        <f t="shared" si="41"/>
        <v xml:space="preserve"> </v>
      </c>
      <c r="AD329" s="149" t="str">
        <f t="shared" si="42"/>
        <v xml:space="preserve"> </v>
      </c>
      <c r="AE329" s="150" t="str">
        <f>IF(OR(Z329=" ",Z329=0,AB329=" ",AB329=0)," ",IF(AND(Z329=1,AB329=5),"BAJO",IF(AND(Z329=2,AB329=5),"BAJO",IF(AND(Z329=1,AB329=10),"BAJO",IF(AND(Z329=2,AB329=10),"MODERADO",IF(AND(Z329=1,AB329=20),"MODERADO",IF(AND(Z329=3,AB329=5),"MODERADO",IF(AND(Z329=4,AB329=5),"MODERADO",IF(AND(Z329=5,AB329=5),"MODERADO",IF(AND(Z329=2,AB329=20),"ALTO",IF(AND(Z329=3,AB329=10),"ALTO",IF(AND(Z329=4,AB329=10),"ALTO",IF(AND(Z329=5,AB329=10),"ALTO",IF(AND(Z329=3,AB329=20),"EXTREMO",IF(AND(Z329=4,AB329=20),"EXTREMO",IF(AND(Z329=5,AB329=20),"EXTREMO",VLOOKUP(AD329,[3]Evaluacion!A:B,2)))))))))))))))))</f>
        <v xml:space="preserve"> </v>
      </c>
      <c r="AF329" s="164"/>
      <c r="AG329" s="147"/>
      <c r="AH329" s="147"/>
      <c r="AI329" s="147"/>
      <c r="AJ329" s="147"/>
      <c r="AK329" s="147"/>
      <c r="AL329" s="147"/>
      <c r="AM329" s="147"/>
      <c r="AN329" s="147"/>
      <c r="AO329" s="147"/>
      <c r="AP329" s="163" t="str">
        <f t="shared" si="43"/>
        <v>DISMINUYE CERO PUNTOS</v>
      </c>
      <c r="AQ329" s="148"/>
      <c r="AR329" s="148" t="str">
        <f t="shared" si="44"/>
        <v xml:space="preserve"> </v>
      </c>
      <c r="AS329" s="148"/>
      <c r="AT329" s="148" t="str">
        <f t="shared" si="45"/>
        <v xml:space="preserve"> </v>
      </c>
      <c r="AU329" s="148" t="str">
        <f t="shared" si="46"/>
        <v xml:space="preserve"> </v>
      </c>
      <c r="AV329" s="148" t="str">
        <f>IF(OR(AQ329=" ",AQ329=0,AS329=" ",AS329=0)," ",IF(AND(AQ329=1,AS329=5),"BAJO",IF(AND(AQ329=2,AS329=5),"BAJO",IF(AND(AQ329=1,AS329=10),"BAJO",IF(AND(AQ329=2,AS329=10),"MODERADO",IF(AND(AQ329=1,AS329=20),"MODERADO",IF(AND(AQ329=3,AS329=5),"MODERADO",IF(AND(AQ329=4,AS329=5),"MODERADO",IF(AND(AQ329=5,AS329=5),"MODERADO",IF(AND(AQ329=2,AS329=20),"ALTO",IF(AND(AQ329=3,AS329=10),"ALTO",IF(AND(AQ329=4,AS329=10),"ALTO",IF(AND(AQ329=5,AS329=10),"ALTO",IF(AND(AQ329=3,AS329=20),"EXTREMO",IF(AND(AQ329=4,AS329=20),"EXTREMO",IF(AND(AQ329=5,AS329=20),"EXTREMO",VLOOKUP(AU329,[3]Evaluacion!R:S,2)))))))))))))))))</f>
        <v xml:space="preserve"> </v>
      </c>
      <c r="AW329" s="148"/>
      <c r="AX329" s="148"/>
      <c r="AY329" s="148"/>
      <c r="AZ329" s="148"/>
      <c r="BA329" s="148"/>
      <c r="BB329" s="148"/>
      <c r="BC329" s="148"/>
      <c r="BD329" s="153"/>
      <c r="BE329" s="148"/>
    </row>
    <row r="330" spans="1:57" ht="57" thickBot="1" x14ac:dyDescent="0.35">
      <c r="A330" s="137"/>
      <c r="B330" s="138"/>
      <c r="C330" s="151"/>
      <c r="D330" s="138"/>
      <c r="E330" s="185"/>
      <c r="F330" s="142"/>
      <c r="G330" s="142"/>
      <c r="H330" s="142"/>
      <c r="I330" s="142"/>
      <c r="J330" s="142"/>
      <c r="K330" s="142"/>
      <c r="L330" s="142"/>
      <c r="M330" s="142"/>
      <c r="N330" s="142"/>
      <c r="O330" s="142"/>
      <c r="P330" s="142"/>
      <c r="Q330" s="142"/>
      <c r="R330" s="142"/>
      <c r="S330" s="142"/>
      <c r="T330" s="142"/>
      <c r="U330" s="142"/>
      <c r="V330" s="142"/>
      <c r="W330" s="142"/>
      <c r="X330" s="142"/>
      <c r="Y330" s="139"/>
      <c r="Z330" s="148"/>
      <c r="AA330" s="148" t="str">
        <f t="shared" si="40"/>
        <v xml:space="preserve"> </v>
      </c>
      <c r="AB330" s="148"/>
      <c r="AC330" s="148" t="str">
        <f t="shared" si="41"/>
        <v xml:space="preserve"> </v>
      </c>
      <c r="AD330" s="149" t="str">
        <f t="shared" si="42"/>
        <v xml:space="preserve"> </v>
      </c>
      <c r="AE330" s="150" t="str">
        <f>IF(OR(Z330=" ",Z330=0,AB330=" ",AB330=0)," ",IF(AND(Z330=1,AB330=5),"BAJO",IF(AND(Z330=2,AB330=5),"BAJO",IF(AND(Z330=1,AB330=10),"BAJO",IF(AND(Z330=2,AB330=10),"MODERADO",IF(AND(Z330=1,AB330=20),"MODERADO",IF(AND(Z330=3,AB330=5),"MODERADO",IF(AND(Z330=4,AB330=5),"MODERADO",IF(AND(Z330=5,AB330=5),"MODERADO",IF(AND(Z330=2,AB330=20),"ALTO",IF(AND(Z330=3,AB330=10),"ALTO",IF(AND(Z330=4,AB330=10),"ALTO",IF(AND(Z330=5,AB330=10),"ALTO",IF(AND(Z330=3,AB330=20),"EXTREMO",IF(AND(Z330=4,AB330=20),"EXTREMO",IF(AND(Z330=5,AB330=20),"EXTREMO",VLOOKUP(AD330,[3]Evaluacion!A:B,2)))))))))))))))))</f>
        <v xml:space="preserve"> </v>
      </c>
      <c r="AF330" s="164"/>
      <c r="AG330" s="147"/>
      <c r="AH330" s="147"/>
      <c r="AI330" s="147"/>
      <c r="AJ330" s="147"/>
      <c r="AK330" s="147"/>
      <c r="AL330" s="147"/>
      <c r="AM330" s="147"/>
      <c r="AN330" s="147"/>
      <c r="AO330" s="147"/>
      <c r="AP330" s="163" t="str">
        <f t="shared" si="43"/>
        <v>DISMINUYE CERO PUNTOS</v>
      </c>
      <c r="AQ330" s="148"/>
      <c r="AR330" s="148" t="str">
        <f t="shared" si="44"/>
        <v xml:space="preserve"> </v>
      </c>
      <c r="AS330" s="148"/>
      <c r="AT330" s="148" t="str">
        <f t="shared" si="45"/>
        <v xml:space="preserve"> </v>
      </c>
      <c r="AU330" s="148" t="str">
        <f t="shared" si="46"/>
        <v xml:space="preserve"> </v>
      </c>
      <c r="AV330" s="148" t="str">
        <f>IF(OR(AQ330=" ",AQ330=0,AS330=" ",AS330=0)," ",IF(AND(AQ330=1,AS330=5),"BAJO",IF(AND(AQ330=2,AS330=5),"BAJO",IF(AND(AQ330=1,AS330=10),"BAJO",IF(AND(AQ330=2,AS330=10),"MODERADO",IF(AND(AQ330=1,AS330=20),"MODERADO",IF(AND(AQ330=3,AS330=5),"MODERADO",IF(AND(AQ330=4,AS330=5),"MODERADO",IF(AND(AQ330=5,AS330=5),"MODERADO",IF(AND(AQ330=2,AS330=20),"ALTO",IF(AND(AQ330=3,AS330=10),"ALTO",IF(AND(AQ330=4,AS330=10),"ALTO",IF(AND(AQ330=5,AS330=10),"ALTO",IF(AND(AQ330=3,AS330=20),"EXTREMO",IF(AND(AQ330=4,AS330=20),"EXTREMO",IF(AND(AQ330=5,AS330=20),"EXTREMO",VLOOKUP(AU330,[3]Evaluacion!R:S,2)))))))))))))))))</f>
        <v xml:space="preserve"> </v>
      </c>
      <c r="AW330" s="148"/>
      <c r="AX330" s="148"/>
      <c r="AY330" s="148"/>
      <c r="AZ330" s="148"/>
      <c r="BA330" s="148"/>
      <c r="BB330" s="148"/>
      <c r="BC330" s="148"/>
      <c r="BD330" s="153"/>
      <c r="BE330" s="148"/>
    </row>
    <row r="331" spans="1:57" ht="57" thickBot="1" x14ac:dyDescent="0.35">
      <c r="A331" s="137"/>
      <c r="B331" s="138"/>
      <c r="C331" s="151"/>
      <c r="D331" s="138"/>
      <c r="E331" s="185"/>
      <c r="F331" s="142"/>
      <c r="G331" s="142"/>
      <c r="H331" s="142"/>
      <c r="I331" s="142"/>
      <c r="J331" s="142"/>
      <c r="K331" s="142"/>
      <c r="L331" s="142"/>
      <c r="M331" s="142"/>
      <c r="N331" s="142"/>
      <c r="O331" s="142"/>
      <c r="P331" s="142"/>
      <c r="Q331" s="142"/>
      <c r="R331" s="142"/>
      <c r="S331" s="142"/>
      <c r="T331" s="142"/>
      <c r="U331" s="142"/>
      <c r="V331" s="142"/>
      <c r="W331" s="142"/>
      <c r="X331" s="142"/>
      <c r="Y331" s="139"/>
      <c r="Z331" s="148"/>
      <c r="AA331" s="148" t="str">
        <f t="shared" si="40"/>
        <v xml:space="preserve"> </v>
      </c>
      <c r="AB331" s="148"/>
      <c r="AC331" s="148" t="str">
        <f t="shared" si="41"/>
        <v xml:space="preserve"> </v>
      </c>
      <c r="AD331" s="149" t="str">
        <f t="shared" si="42"/>
        <v xml:space="preserve"> </v>
      </c>
      <c r="AE331" s="150" t="str">
        <f>IF(OR(Z331=" ",Z331=0,AB331=" ",AB331=0)," ",IF(AND(Z331=1,AB331=5),"BAJO",IF(AND(Z331=2,AB331=5),"BAJO",IF(AND(Z331=1,AB331=10),"BAJO",IF(AND(Z331=2,AB331=10),"MODERADO",IF(AND(Z331=1,AB331=20),"MODERADO",IF(AND(Z331=3,AB331=5),"MODERADO",IF(AND(Z331=4,AB331=5),"MODERADO",IF(AND(Z331=5,AB331=5),"MODERADO",IF(AND(Z331=2,AB331=20),"ALTO",IF(AND(Z331=3,AB331=10),"ALTO",IF(AND(Z331=4,AB331=10),"ALTO",IF(AND(Z331=5,AB331=10),"ALTO",IF(AND(Z331=3,AB331=20),"EXTREMO",IF(AND(Z331=4,AB331=20),"EXTREMO",IF(AND(Z331=5,AB331=20),"EXTREMO",VLOOKUP(AD331,[3]Evaluacion!A:B,2)))))))))))))))))</f>
        <v xml:space="preserve"> </v>
      </c>
      <c r="AF331" s="164"/>
      <c r="AG331" s="147"/>
      <c r="AH331" s="147"/>
      <c r="AI331" s="147"/>
      <c r="AJ331" s="147"/>
      <c r="AK331" s="147"/>
      <c r="AL331" s="147"/>
      <c r="AM331" s="147"/>
      <c r="AN331" s="147"/>
      <c r="AO331" s="147"/>
      <c r="AP331" s="163" t="str">
        <f t="shared" si="43"/>
        <v>DISMINUYE CERO PUNTOS</v>
      </c>
      <c r="AQ331" s="148"/>
      <c r="AR331" s="148" t="str">
        <f t="shared" si="44"/>
        <v xml:space="preserve"> </v>
      </c>
      <c r="AS331" s="148"/>
      <c r="AT331" s="148" t="str">
        <f t="shared" si="45"/>
        <v xml:space="preserve"> </v>
      </c>
      <c r="AU331" s="148" t="str">
        <f t="shared" si="46"/>
        <v xml:space="preserve"> </v>
      </c>
      <c r="AV331" s="148" t="str">
        <f>IF(OR(AQ331=" ",AQ331=0,AS331=" ",AS331=0)," ",IF(AND(AQ331=1,AS331=5),"BAJO",IF(AND(AQ331=2,AS331=5),"BAJO",IF(AND(AQ331=1,AS331=10),"BAJO",IF(AND(AQ331=2,AS331=10),"MODERADO",IF(AND(AQ331=1,AS331=20),"MODERADO",IF(AND(AQ331=3,AS331=5),"MODERADO",IF(AND(AQ331=4,AS331=5),"MODERADO",IF(AND(AQ331=5,AS331=5),"MODERADO",IF(AND(AQ331=2,AS331=20),"ALTO",IF(AND(AQ331=3,AS331=10),"ALTO",IF(AND(AQ331=4,AS331=10),"ALTO",IF(AND(AQ331=5,AS331=10),"ALTO",IF(AND(AQ331=3,AS331=20),"EXTREMO",IF(AND(AQ331=4,AS331=20),"EXTREMO",IF(AND(AQ331=5,AS331=20),"EXTREMO",VLOOKUP(AU331,[3]Evaluacion!R:S,2)))))))))))))))))</f>
        <v xml:space="preserve"> </v>
      </c>
      <c r="AW331" s="148"/>
      <c r="AX331" s="148"/>
      <c r="AY331" s="148"/>
      <c r="AZ331" s="148"/>
      <c r="BA331" s="148"/>
      <c r="BB331" s="148"/>
      <c r="BC331" s="148"/>
      <c r="BD331" s="153"/>
      <c r="BE331" s="148"/>
    </row>
    <row r="332" spans="1:57" ht="57" thickBot="1" x14ac:dyDescent="0.35">
      <c r="A332" s="137"/>
      <c r="B332" s="138"/>
      <c r="C332" s="151"/>
      <c r="D332" s="138"/>
      <c r="E332" s="185"/>
      <c r="F332" s="142"/>
      <c r="G332" s="142"/>
      <c r="H332" s="142"/>
      <c r="I332" s="142"/>
      <c r="J332" s="142"/>
      <c r="K332" s="142"/>
      <c r="L332" s="142"/>
      <c r="M332" s="142"/>
      <c r="N332" s="142"/>
      <c r="O332" s="142"/>
      <c r="P332" s="142"/>
      <c r="Q332" s="142"/>
      <c r="R332" s="142"/>
      <c r="S332" s="142"/>
      <c r="T332" s="142"/>
      <c r="U332" s="142"/>
      <c r="V332" s="142"/>
      <c r="W332" s="142"/>
      <c r="X332" s="142"/>
      <c r="Y332" s="139"/>
      <c r="Z332" s="148"/>
      <c r="AA332" s="148" t="str">
        <f t="shared" si="40"/>
        <v xml:space="preserve"> </v>
      </c>
      <c r="AB332" s="148"/>
      <c r="AC332" s="148" t="str">
        <f t="shared" si="41"/>
        <v xml:space="preserve"> </v>
      </c>
      <c r="AD332" s="149" t="str">
        <f t="shared" si="42"/>
        <v xml:space="preserve"> </v>
      </c>
      <c r="AE332" s="150" t="str">
        <f>IF(OR(Z332=" ",Z332=0,AB332=" ",AB332=0)," ",IF(AND(Z332=1,AB332=5),"BAJO",IF(AND(Z332=2,AB332=5),"BAJO",IF(AND(Z332=1,AB332=10),"BAJO",IF(AND(Z332=2,AB332=10),"MODERADO",IF(AND(Z332=1,AB332=20),"MODERADO",IF(AND(Z332=3,AB332=5),"MODERADO",IF(AND(Z332=4,AB332=5),"MODERADO",IF(AND(Z332=5,AB332=5),"MODERADO",IF(AND(Z332=2,AB332=20),"ALTO",IF(AND(Z332=3,AB332=10),"ALTO",IF(AND(Z332=4,AB332=10),"ALTO",IF(AND(Z332=5,AB332=10),"ALTO",IF(AND(Z332=3,AB332=20),"EXTREMO",IF(AND(Z332=4,AB332=20),"EXTREMO",IF(AND(Z332=5,AB332=20),"EXTREMO",VLOOKUP(AD332,[3]Evaluacion!A:B,2)))))))))))))))))</f>
        <v xml:space="preserve"> </v>
      </c>
      <c r="AF332" s="164"/>
      <c r="AG332" s="147"/>
      <c r="AH332" s="147"/>
      <c r="AI332" s="147"/>
      <c r="AJ332" s="147"/>
      <c r="AK332" s="147"/>
      <c r="AL332" s="147"/>
      <c r="AM332" s="147"/>
      <c r="AN332" s="147"/>
      <c r="AO332" s="147"/>
      <c r="AP332" s="163" t="str">
        <f t="shared" si="43"/>
        <v>DISMINUYE CERO PUNTOS</v>
      </c>
      <c r="AQ332" s="148"/>
      <c r="AR332" s="148" t="str">
        <f t="shared" si="44"/>
        <v xml:space="preserve"> </v>
      </c>
      <c r="AS332" s="148"/>
      <c r="AT332" s="148" t="str">
        <f t="shared" si="45"/>
        <v xml:space="preserve"> </v>
      </c>
      <c r="AU332" s="148" t="str">
        <f t="shared" si="46"/>
        <v xml:space="preserve"> </v>
      </c>
      <c r="AV332" s="148" t="str">
        <f>IF(OR(AQ332=" ",AQ332=0,AS332=" ",AS332=0)," ",IF(AND(AQ332=1,AS332=5),"BAJO",IF(AND(AQ332=2,AS332=5),"BAJO",IF(AND(AQ332=1,AS332=10),"BAJO",IF(AND(AQ332=2,AS332=10),"MODERADO",IF(AND(AQ332=1,AS332=20),"MODERADO",IF(AND(AQ332=3,AS332=5),"MODERADO",IF(AND(AQ332=4,AS332=5),"MODERADO",IF(AND(AQ332=5,AS332=5),"MODERADO",IF(AND(AQ332=2,AS332=20),"ALTO",IF(AND(AQ332=3,AS332=10),"ALTO",IF(AND(AQ332=4,AS332=10),"ALTO",IF(AND(AQ332=5,AS332=10),"ALTO",IF(AND(AQ332=3,AS332=20),"EXTREMO",IF(AND(AQ332=4,AS332=20),"EXTREMO",IF(AND(AQ332=5,AS332=20),"EXTREMO",VLOOKUP(AU332,[3]Evaluacion!R:S,2)))))))))))))))))</f>
        <v xml:space="preserve"> </v>
      </c>
      <c r="AW332" s="148"/>
      <c r="AX332" s="148"/>
      <c r="AY332" s="148"/>
      <c r="AZ332" s="148"/>
      <c r="BA332" s="148"/>
      <c r="BB332" s="148"/>
      <c r="BC332" s="148"/>
      <c r="BD332" s="153"/>
      <c r="BE332" s="148"/>
    </row>
    <row r="333" spans="1:57" ht="57" thickBot="1" x14ac:dyDescent="0.35">
      <c r="A333" s="137"/>
      <c r="B333" s="138"/>
      <c r="C333" s="151"/>
      <c r="D333" s="138"/>
      <c r="E333" s="185"/>
      <c r="F333" s="142"/>
      <c r="G333" s="142"/>
      <c r="H333" s="142"/>
      <c r="I333" s="142"/>
      <c r="J333" s="142"/>
      <c r="K333" s="142"/>
      <c r="L333" s="142"/>
      <c r="M333" s="142"/>
      <c r="N333" s="142"/>
      <c r="O333" s="142"/>
      <c r="P333" s="142"/>
      <c r="Q333" s="142"/>
      <c r="R333" s="142"/>
      <c r="S333" s="142"/>
      <c r="T333" s="142"/>
      <c r="U333" s="142"/>
      <c r="V333" s="142"/>
      <c r="W333" s="142"/>
      <c r="X333" s="142"/>
      <c r="Y333" s="139"/>
      <c r="Z333" s="148"/>
      <c r="AA333" s="148" t="str">
        <f t="shared" si="40"/>
        <v xml:space="preserve"> </v>
      </c>
      <c r="AB333" s="148"/>
      <c r="AC333" s="148" t="str">
        <f t="shared" si="41"/>
        <v xml:space="preserve"> </v>
      </c>
      <c r="AD333" s="149" t="str">
        <f t="shared" si="42"/>
        <v xml:space="preserve"> </v>
      </c>
      <c r="AE333" s="150" t="str">
        <f>IF(OR(Z333=" ",Z333=0,AB333=" ",AB333=0)," ",IF(AND(Z333=1,AB333=5),"BAJO",IF(AND(Z333=2,AB333=5),"BAJO",IF(AND(Z333=1,AB333=10),"BAJO",IF(AND(Z333=2,AB333=10),"MODERADO",IF(AND(Z333=1,AB333=20),"MODERADO",IF(AND(Z333=3,AB333=5),"MODERADO",IF(AND(Z333=4,AB333=5),"MODERADO",IF(AND(Z333=5,AB333=5),"MODERADO",IF(AND(Z333=2,AB333=20),"ALTO",IF(AND(Z333=3,AB333=10),"ALTO",IF(AND(Z333=4,AB333=10),"ALTO",IF(AND(Z333=5,AB333=10),"ALTO",IF(AND(Z333=3,AB333=20),"EXTREMO",IF(AND(Z333=4,AB333=20),"EXTREMO",IF(AND(Z333=5,AB333=20),"EXTREMO",VLOOKUP(AD333,[3]Evaluacion!A:B,2)))))))))))))))))</f>
        <v xml:space="preserve"> </v>
      </c>
      <c r="AF333" s="164"/>
      <c r="AG333" s="147"/>
      <c r="AH333" s="147"/>
      <c r="AI333" s="147"/>
      <c r="AJ333" s="147"/>
      <c r="AK333" s="147"/>
      <c r="AL333" s="147"/>
      <c r="AM333" s="147"/>
      <c r="AN333" s="147"/>
      <c r="AO333" s="147"/>
      <c r="AP333" s="163" t="str">
        <f t="shared" si="43"/>
        <v>DISMINUYE CERO PUNTOS</v>
      </c>
      <c r="AQ333" s="148"/>
      <c r="AR333" s="148" t="str">
        <f t="shared" si="44"/>
        <v xml:space="preserve"> </v>
      </c>
      <c r="AS333" s="148"/>
      <c r="AT333" s="148" t="str">
        <f t="shared" si="45"/>
        <v xml:space="preserve"> </v>
      </c>
      <c r="AU333" s="148" t="str">
        <f t="shared" si="46"/>
        <v xml:space="preserve"> </v>
      </c>
      <c r="AV333" s="148" t="str">
        <f>IF(OR(AQ333=" ",AQ333=0,AS333=" ",AS333=0)," ",IF(AND(AQ333=1,AS333=5),"BAJO",IF(AND(AQ333=2,AS333=5),"BAJO",IF(AND(AQ333=1,AS333=10),"BAJO",IF(AND(AQ333=2,AS333=10),"MODERADO",IF(AND(AQ333=1,AS333=20),"MODERADO",IF(AND(AQ333=3,AS333=5),"MODERADO",IF(AND(AQ333=4,AS333=5),"MODERADO",IF(AND(AQ333=5,AS333=5),"MODERADO",IF(AND(AQ333=2,AS333=20),"ALTO",IF(AND(AQ333=3,AS333=10),"ALTO",IF(AND(AQ333=4,AS333=10),"ALTO",IF(AND(AQ333=5,AS333=10),"ALTO",IF(AND(AQ333=3,AS333=20),"EXTREMO",IF(AND(AQ333=4,AS333=20),"EXTREMO",IF(AND(AQ333=5,AS333=20),"EXTREMO",VLOOKUP(AU333,[3]Evaluacion!R:S,2)))))))))))))))))</f>
        <v xml:space="preserve"> </v>
      </c>
      <c r="AW333" s="148"/>
      <c r="AX333" s="148"/>
      <c r="AY333" s="148"/>
      <c r="AZ333" s="148"/>
      <c r="BA333" s="148"/>
      <c r="BB333" s="148"/>
      <c r="BC333" s="148"/>
      <c r="BD333" s="153"/>
      <c r="BE333" s="148"/>
    </row>
    <row r="334" spans="1:57" ht="57" thickBot="1" x14ac:dyDescent="0.35">
      <c r="A334" s="137"/>
      <c r="B334" s="138"/>
      <c r="C334" s="151"/>
      <c r="D334" s="138"/>
      <c r="E334" s="185"/>
      <c r="F334" s="142"/>
      <c r="G334" s="142"/>
      <c r="H334" s="142"/>
      <c r="I334" s="142"/>
      <c r="J334" s="142"/>
      <c r="K334" s="142"/>
      <c r="L334" s="142"/>
      <c r="M334" s="142"/>
      <c r="N334" s="142"/>
      <c r="O334" s="142"/>
      <c r="P334" s="142"/>
      <c r="Q334" s="142"/>
      <c r="R334" s="142"/>
      <c r="S334" s="142"/>
      <c r="T334" s="142"/>
      <c r="U334" s="142"/>
      <c r="V334" s="142"/>
      <c r="W334" s="142"/>
      <c r="X334" s="142"/>
      <c r="Y334" s="139"/>
      <c r="Z334" s="148"/>
      <c r="AA334" s="148" t="str">
        <f t="shared" si="40"/>
        <v xml:space="preserve"> </v>
      </c>
      <c r="AB334" s="148"/>
      <c r="AC334" s="148" t="str">
        <f t="shared" si="41"/>
        <v xml:space="preserve"> </v>
      </c>
      <c r="AD334" s="149" t="str">
        <f t="shared" si="42"/>
        <v xml:space="preserve"> </v>
      </c>
      <c r="AE334" s="150" t="str">
        <f>IF(OR(Z334=" ",Z334=0,AB334=" ",AB334=0)," ",IF(AND(Z334=1,AB334=5),"BAJO",IF(AND(Z334=2,AB334=5),"BAJO",IF(AND(Z334=1,AB334=10),"BAJO",IF(AND(Z334=2,AB334=10),"MODERADO",IF(AND(Z334=1,AB334=20),"MODERADO",IF(AND(Z334=3,AB334=5),"MODERADO",IF(AND(Z334=4,AB334=5),"MODERADO",IF(AND(Z334=5,AB334=5),"MODERADO",IF(AND(Z334=2,AB334=20),"ALTO",IF(AND(Z334=3,AB334=10),"ALTO",IF(AND(Z334=4,AB334=10),"ALTO",IF(AND(Z334=5,AB334=10),"ALTO",IF(AND(Z334=3,AB334=20),"EXTREMO",IF(AND(Z334=4,AB334=20),"EXTREMO",IF(AND(Z334=5,AB334=20),"EXTREMO",VLOOKUP(AD334,[3]Evaluacion!A:B,2)))))))))))))))))</f>
        <v xml:space="preserve"> </v>
      </c>
      <c r="AF334" s="164"/>
      <c r="AG334" s="147"/>
      <c r="AH334" s="147"/>
      <c r="AI334" s="147"/>
      <c r="AJ334" s="147"/>
      <c r="AK334" s="147"/>
      <c r="AL334" s="147"/>
      <c r="AM334" s="147"/>
      <c r="AN334" s="147"/>
      <c r="AO334" s="147"/>
      <c r="AP334" s="163" t="str">
        <f t="shared" si="43"/>
        <v>DISMINUYE CERO PUNTOS</v>
      </c>
      <c r="AQ334" s="148"/>
      <c r="AR334" s="148" t="str">
        <f t="shared" si="44"/>
        <v xml:space="preserve"> </v>
      </c>
      <c r="AS334" s="148"/>
      <c r="AT334" s="148" t="str">
        <f t="shared" si="45"/>
        <v xml:space="preserve"> </v>
      </c>
      <c r="AU334" s="148" t="str">
        <f t="shared" si="46"/>
        <v xml:space="preserve"> </v>
      </c>
      <c r="AV334" s="148" t="str">
        <f>IF(OR(AQ334=" ",AQ334=0,AS334=" ",AS334=0)," ",IF(AND(AQ334=1,AS334=5),"BAJO",IF(AND(AQ334=2,AS334=5),"BAJO",IF(AND(AQ334=1,AS334=10),"BAJO",IF(AND(AQ334=2,AS334=10),"MODERADO",IF(AND(AQ334=1,AS334=20),"MODERADO",IF(AND(AQ334=3,AS334=5),"MODERADO",IF(AND(AQ334=4,AS334=5),"MODERADO",IF(AND(AQ334=5,AS334=5),"MODERADO",IF(AND(AQ334=2,AS334=20),"ALTO",IF(AND(AQ334=3,AS334=10),"ALTO",IF(AND(AQ334=4,AS334=10),"ALTO",IF(AND(AQ334=5,AS334=10),"ALTO",IF(AND(AQ334=3,AS334=20),"EXTREMO",IF(AND(AQ334=4,AS334=20),"EXTREMO",IF(AND(AQ334=5,AS334=20),"EXTREMO",VLOOKUP(AU334,[3]Evaluacion!R:S,2)))))))))))))))))</f>
        <v xml:space="preserve"> </v>
      </c>
      <c r="AW334" s="148"/>
      <c r="AX334" s="148"/>
      <c r="AY334" s="148"/>
      <c r="AZ334" s="148"/>
      <c r="BA334" s="148"/>
      <c r="BB334" s="148"/>
      <c r="BC334" s="148"/>
      <c r="BD334" s="153"/>
      <c r="BE334" s="148"/>
    </row>
    <row r="335" spans="1:57" ht="57" thickBot="1" x14ac:dyDescent="0.35">
      <c r="A335" s="137"/>
      <c r="B335" s="138"/>
      <c r="C335" s="151"/>
      <c r="D335" s="138"/>
      <c r="E335" s="185"/>
      <c r="F335" s="142"/>
      <c r="G335" s="142"/>
      <c r="H335" s="142"/>
      <c r="I335" s="142"/>
      <c r="J335" s="142"/>
      <c r="K335" s="142"/>
      <c r="L335" s="142"/>
      <c r="M335" s="142"/>
      <c r="N335" s="142"/>
      <c r="O335" s="142"/>
      <c r="P335" s="142"/>
      <c r="Q335" s="142"/>
      <c r="R335" s="142"/>
      <c r="S335" s="142"/>
      <c r="T335" s="142"/>
      <c r="U335" s="142"/>
      <c r="V335" s="142"/>
      <c r="W335" s="142"/>
      <c r="X335" s="142"/>
      <c r="Y335" s="139"/>
      <c r="Z335" s="148"/>
      <c r="AA335" s="148" t="str">
        <f t="shared" si="40"/>
        <v xml:space="preserve"> </v>
      </c>
      <c r="AB335" s="148"/>
      <c r="AC335" s="148" t="str">
        <f t="shared" si="41"/>
        <v xml:space="preserve"> </v>
      </c>
      <c r="AD335" s="149" t="str">
        <f t="shared" si="42"/>
        <v xml:space="preserve"> </v>
      </c>
      <c r="AE335" s="150" t="str">
        <f>IF(OR(Z335=" ",Z335=0,AB335=" ",AB335=0)," ",IF(AND(Z335=1,AB335=5),"BAJO",IF(AND(Z335=2,AB335=5),"BAJO",IF(AND(Z335=1,AB335=10),"BAJO",IF(AND(Z335=2,AB335=10),"MODERADO",IF(AND(Z335=1,AB335=20),"MODERADO",IF(AND(Z335=3,AB335=5),"MODERADO",IF(AND(Z335=4,AB335=5),"MODERADO",IF(AND(Z335=5,AB335=5),"MODERADO",IF(AND(Z335=2,AB335=20),"ALTO",IF(AND(Z335=3,AB335=10),"ALTO",IF(AND(Z335=4,AB335=10),"ALTO",IF(AND(Z335=5,AB335=10),"ALTO",IF(AND(Z335=3,AB335=20),"EXTREMO",IF(AND(Z335=4,AB335=20),"EXTREMO",IF(AND(Z335=5,AB335=20),"EXTREMO",VLOOKUP(AD335,[3]Evaluacion!A:B,2)))))))))))))))))</f>
        <v xml:space="preserve"> </v>
      </c>
      <c r="AF335" s="164"/>
      <c r="AG335" s="147"/>
      <c r="AH335" s="147"/>
      <c r="AI335" s="147"/>
      <c r="AJ335" s="147"/>
      <c r="AK335" s="147"/>
      <c r="AL335" s="147"/>
      <c r="AM335" s="147"/>
      <c r="AN335" s="147"/>
      <c r="AO335" s="147"/>
      <c r="AP335" s="163" t="str">
        <f t="shared" si="43"/>
        <v>DISMINUYE CERO PUNTOS</v>
      </c>
      <c r="AQ335" s="148"/>
      <c r="AR335" s="148" t="str">
        <f t="shared" si="44"/>
        <v xml:space="preserve"> </v>
      </c>
      <c r="AS335" s="148"/>
      <c r="AT335" s="148" t="str">
        <f t="shared" si="45"/>
        <v xml:space="preserve"> </v>
      </c>
      <c r="AU335" s="148" t="str">
        <f t="shared" si="46"/>
        <v xml:space="preserve"> </v>
      </c>
      <c r="AV335" s="148" t="str">
        <f>IF(OR(AQ335=" ",AQ335=0,AS335=" ",AS335=0)," ",IF(AND(AQ335=1,AS335=5),"BAJO",IF(AND(AQ335=2,AS335=5),"BAJO",IF(AND(AQ335=1,AS335=10),"BAJO",IF(AND(AQ335=2,AS335=10),"MODERADO",IF(AND(AQ335=1,AS335=20),"MODERADO",IF(AND(AQ335=3,AS335=5),"MODERADO",IF(AND(AQ335=4,AS335=5),"MODERADO",IF(AND(AQ335=5,AS335=5),"MODERADO",IF(AND(AQ335=2,AS335=20),"ALTO",IF(AND(AQ335=3,AS335=10),"ALTO",IF(AND(AQ335=4,AS335=10),"ALTO",IF(AND(AQ335=5,AS335=10),"ALTO",IF(AND(AQ335=3,AS335=20),"EXTREMO",IF(AND(AQ335=4,AS335=20),"EXTREMO",IF(AND(AQ335=5,AS335=20),"EXTREMO",VLOOKUP(AU335,[3]Evaluacion!R:S,2)))))))))))))))))</f>
        <v xml:space="preserve"> </v>
      </c>
      <c r="AW335" s="148"/>
      <c r="AX335" s="148"/>
      <c r="AY335" s="148"/>
      <c r="AZ335" s="148"/>
      <c r="BA335" s="148"/>
      <c r="BB335" s="148"/>
      <c r="BC335" s="148"/>
      <c r="BD335" s="153"/>
      <c r="BE335" s="148"/>
    </row>
    <row r="336" spans="1:57" ht="57" thickBot="1" x14ac:dyDescent="0.35">
      <c r="A336" s="137"/>
      <c r="B336" s="138"/>
      <c r="C336" s="151"/>
      <c r="D336" s="138"/>
      <c r="E336" s="185"/>
      <c r="F336" s="142"/>
      <c r="G336" s="142"/>
      <c r="H336" s="142"/>
      <c r="I336" s="142"/>
      <c r="J336" s="142"/>
      <c r="K336" s="142"/>
      <c r="L336" s="142"/>
      <c r="M336" s="142"/>
      <c r="N336" s="142"/>
      <c r="O336" s="142"/>
      <c r="P336" s="142"/>
      <c r="Q336" s="142"/>
      <c r="R336" s="142"/>
      <c r="S336" s="142"/>
      <c r="T336" s="142"/>
      <c r="U336" s="142"/>
      <c r="V336" s="142"/>
      <c r="W336" s="142"/>
      <c r="X336" s="142"/>
      <c r="Y336" s="139"/>
      <c r="Z336" s="148"/>
      <c r="AA336" s="148" t="str">
        <f t="shared" si="40"/>
        <v xml:space="preserve"> </v>
      </c>
      <c r="AB336" s="148"/>
      <c r="AC336" s="148" t="str">
        <f t="shared" si="41"/>
        <v xml:space="preserve"> </v>
      </c>
      <c r="AD336" s="149" t="str">
        <f t="shared" si="42"/>
        <v xml:space="preserve"> </v>
      </c>
      <c r="AE336" s="150" t="str">
        <f>IF(OR(Z336=" ",Z336=0,AB336=" ",AB336=0)," ",IF(AND(Z336=1,AB336=5),"BAJO",IF(AND(Z336=2,AB336=5),"BAJO",IF(AND(Z336=1,AB336=10),"BAJO",IF(AND(Z336=2,AB336=10),"MODERADO",IF(AND(Z336=1,AB336=20),"MODERADO",IF(AND(Z336=3,AB336=5),"MODERADO",IF(AND(Z336=4,AB336=5),"MODERADO",IF(AND(Z336=5,AB336=5),"MODERADO",IF(AND(Z336=2,AB336=20),"ALTO",IF(AND(Z336=3,AB336=10),"ALTO",IF(AND(Z336=4,AB336=10),"ALTO",IF(AND(Z336=5,AB336=10),"ALTO",IF(AND(Z336=3,AB336=20),"EXTREMO",IF(AND(Z336=4,AB336=20),"EXTREMO",IF(AND(Z336=5,AB336=20),"EXTREMO",VLOOKUP(AD336,[3]Evaluacion!A:B,2)))))))))))))))))</f>
        <v xml:space="preserve"> </v>
      </c>
      <c r="AF336" s="164"/>
      <c r="AG336" s="147"/>
      <c r="AH336" s="147"/>
      <c r="AI336" s="147"/>
      <c r="AJ336" s="147"/>
      <c r="AK336" s="147"/>
      <c r="AL336" s="147"/>
      <c r="AM336" s="147"/>
      <c r="AN336" s="147"/>
      <c r="AO336" s="147"/>
      <c r="AP336" s="163" t="str">
        <f t="shared" si="43"/>
        <v>DISMINUYE CERO PUNTOS</v>
      </c>
      <c r="AQ336" s="148"/>
      <c r="AR336" s="148" t="str">
        <f t="shared" si="44"/>
        <v xml:space="preserve"> </v>
      </c>
      <c r="AS336" s="148"/>
      <c r="AT336" s="148" t="str">
        <f t="shared" si="45"/>
        <v xml:space="preserve"> </v>
      </c>
      <c r="AU336" s="148" t="str">
        <f t="shared" si="46"/>
        <v xml:space="preserve"> </v>
      </c>
      <c r="AV336" s="148" t="str">
        <f>IF(OR(AQ336=" ",AQ336=0,AS336=" ",AS336=0)," ",IF(AND(AQ336=1,AS336=5),"BAJO",IF(AND(AQ336=2,AS336=5),"BAJO",IF(AND(AQ336=1,AS336=10),"BAJO",IF(AND(AQ336=2,AS336=10),"MODERADO",IF(AND(AQ336=1,AS336=20),"MODERADO",IF(AND(AQ336=3,AS336=5),"MODERADO",IF(AND(AQ336=4,AS336=5),"MODERADO",IF(AND(AQ336=5,AS336=5),"MODERADO",IF(AND(AQ336=2,AS336=20),"ALTO",IF(AND(AQ336=3,AS336=10),"ALTO",IF(AND(AQ336=4,AS336=10),"ALTO",IF(AND(AQ336=5,AS336=10),"ALTO",IF(AND(AQ336=3,AS336=20),"EXTREMO",IF(AND(AQ336=4,AS336=20),"EXTREMO",IF(AND(AQ336=5,AS336=20),"EXTREMO",VLOOKUP(AU336,[3]Evaluacion!R:S,2)))))))))))))))))</f>
        <v xml:space="preserve"> </v>
      </c>
      <c r="AW336" s="148"/>
      <c r="AX336" s="148"/>
      <c r="AY336" s="148"/>
      <c r="AZ336" s="148"/>
      <c r="BA336" s="148"/>
      <c r="BB336" s="148"/>
      <c r="BC336" s="148"/>
      <c r="BD336" s="153"/>
      <c r="BE336" s="148"/>
    </row>
    <row r="337" spans="1:57" ht="57" thickBot="1" x14ac:dyDescent="0.35">
      <c r="A337" s="137"/>
      <c r="B337" s="138"/>
      <c r="C337" s="151"/>
      <c r="D337" s="138"/>
      <c r="E337" s="185"/>
      <c r="F337" s="142"/>
      <c r="G337" s="142"/>
      <c r="H337" s="142"/>
      <c r="I337" s="142"/>
      <c r="J337" s="142"/>
      <c r="K337" s="142"/>
      <c r="L337" s="142"/>
      <c r="M337" s="142"/>
      <c r="N337" s="142"/>
      <c r="O337" s="142"/>
      <c r="P337" s="142"/>
      <c r="Q337" s="142"/>
      <c r="R337" s="142"/>
      <c r="S337" s="142"/>
      <c r="T337" s="142"/>
      <c r="U337" s="142"/>
      <c r="V337" s="142"/>
      <c r="W337" s="142"/>
      <c r="X337" s="142"/>
      <c r="Y337" s="139"/>
      <c r="Z337" s="148"/>
      <c r="AA337" s="148" t="str">
        <f t="shared" ref="AA337:AA400" si="47">IF(Z337=1,"RARA VEZ",IF(Z337=2,"IMPROBABLE",IF(Z337=3,"POSIBLE",IF(Z337=4,"PROBABLE",IF(Z337=5,"CASI SEGURO"," ")))))</f>
        <v xml:space="preserve"> </v>
      </c>
      <c r="AB337" s="148"/>
      <c r="AC337" s="148" t="str">
        <f t="shared" ref="AC337:AC400" si="48">IF(AB337=5,"MODERADO",IF(AB337=10,"MAYOR",IF(AB337=20,"CATASTRÓFICO"," ")))</f>
        <v xml:space="preserve"> </v>
      </c>
      <c r="AD337" s="149" t="str">
        <f t="shared" ref="AD337:AD400" si="49">IF(OR(Z337=" ",Z337=0,AB337=" ",AB337=0)," ",Z337*AB337)</f>
        <v xml:space="preserve"> </v>
      </c>
      <c r="AE337" s="150" t="str">
        <f>IF(OR(Z337=" ",Z337=0,AB337=" ",AB337=0)," ",IF(AND(Z337=1,AB337=5),"BAJO",IF(AND(Z337=2,AB337=5),"BAJO",IF(AND(Z337=1,AB337=10),"BAJO",IF(AND(Z337=2,AB337=10),"MODERADO",IF(AND(Z337=1,AB337=20),"MODERADO",IF(AND(Z337=3,AB337=5),"MODERADO",IF(AND(Z337=4,AB337=5),"MODERADO",IF(AND(Z337=5,AB337=5),"MODERADO",IF(AND(Z337=2,AB337=20),"ALTO",IF(AND(Z337=3,AB337=10),"ALTO",IF(AND(Z337=4,AB337=10),"ALTO",IF(AND(Z337=5,AB337=10),"ALTO",IF(AND(Z337=3,AB337=20),"EXTREMO",IF(AND(Z337=4,AB337=20),"EXTREMO",IF(AND(Z337=5,AB337=20),"EXTREMO",VLOOKUP(AD337,[3]Evaluacion!A:B,2)))))))))))))))))</f>
        <v xml:space="preserve"> </v>
      </c>
      <c r="AF337" s="164"/>
      <c r="AG337" s="147"/>
      <c r="AH337" s="147"/>
      <c r="AI337" s="147"/>
      <c r="AJ337" s="147"/>
      <c r="AK337" s="147"/>
      <c r="AL337" s="147"/>
      <c r="AM337" s="147"/>
      <c r="AN337" s="147"/>
      <c r="AO337" s="147"/>
      <c r="AP337" s="163" t="str">
        <f t="shared" si="43"/>
        <v>DISMINUYE CERO PUNTOS</v>
      </c>
      <c r="AQ337" s="148"/>
      <c r="AR337" s="148" t="str">
        <f t="shared" si="44"/>
        <v xml:space="preserve"> </v>
      </c>
      <c r="AS337" s="148"/>
      <c r="AT337" s="148" t="str">
        <f t="shared" si="45"/>
        <v xml:space="preserve"> </v>
      </c>
      <c r="AU337" s="148" t="str">
        <f t="shared" si="46"/>
        <v xml:space="preserve"> </v>
      </c>
      <c r="AV337" s="148" t="str">
        <f>IF(OR(AQ337=" ",AQ337=0,AS337=" ",AS337=0)," ",IF(AND(AQ337=1,AS337=5),"BAJO",IF(AND(AQ337=2,AS337=5),"BAJO",IF(AND(AQ337=1,AS337=10),"BAJO",IF(AND(AQ337=2,AS337=10),"MODERADO",IF(AND(AQ337=1,AS337=20),"MODERADO",IF(AND(AQ337=3,AS337=5),"MODERADO",IF(AND(AQ337=4,AS337=5),"MODERADO",IF(AND(AQ337=5,AS337=5),"MODERADO",IF(AND(AQ337=2,AS337=20),"ALTO",IF(AND(AQ337=3,AS337=10),"ALTO",IF(AND(AQ337=4,AS337=10),"ALTO",IF(AND(AQ337=5,AS337=10),"ALTO",IF(AND(AQ337=3,AS337=20),"EXTREMO",IF(AND(AQ337=4,AS337=20),"EXTREMO",IF(AND(AQ337=5,AS337=20),"EXTREMO",VLOOKUP(AU337,[3]Evaluacion!R:S,2)))))))))))))))))</f>
        <v xml:space="preserve"> </v>
      </c>
      <c r="AW337" s="148"/>
      <c r="AX337" s="148"/>
      <c r="AY337" s="148"/>
      <c r="AZ337" s="148"/>
      <c r="BA337" s="148"/>
      <c r="BB337" s="148"/>
      <c r="BC337" s="148"/>
      <c r="BD337" s="153"/>
      <c r="BE337" s="148"/>
    </row>
    <row r="338" spans="1:57" ht="57" thickBot="1" x14ac:dyDescent="0.35">
      <c r="A338" s="137"/>
      <c r="B338" s="138"/>
      <c r="C338" s="151"/>
      <c r="D338" s="138"/>
      <c r="E338" s="185"/>
      <c r="F338" s="142"/>
      <c r="G338" s="142"/>
      <c r="H338" s="142"/>
      <c r="I338" s="142"/>
      <c r="J338" s="142"/>
      <c r="K338" s="142"/>
      <c r="L338" s="142"/>
      <c r="M338" s="142"/>
      <c r="N338" s="142"/>
      <c r="O338" s="142"/>
      <c r="P338" s="142"/>
      <c r="Q338" s="142"/>
      <c r="R338" s="142"/>
      <c r="S338" s="142"/>
      <c r="T338" s="142"/>
      <c r="U338" s="142"/>
      <c r="V338" s="142"/>
      <c r="W338" s="142"/>
      <c r="X338" s="142"/>
      <c r="Y338" s="139"/>
      <c r="Z338" s="148"/>
      <c r="AA338" s="148" t="str">
        <f t="shared" si="47"/>
        <v xml:space="preserve"> </v>
      </c>
      <c r="AB338" s="148"/>
      <c r="AC338" s="148" t="str">
        <f t="shared" si="48"/>
        <v xml:space="preserve"> </v>
      </c>
      <c r="AD338" s="149" t="str">
        <f t="shared" si="49"/>
        <v xml:space="preserve"> </v>
      </c>
      <c r="AE338" s="150" t="str">
        <f>IF(OR(Z338=" ",Z338=0,AB338=" ",AB338=0)," ",IF(AND(Z338=1,AB338=5),"BAJO",IF(AND(Z338=2,AB338=5),"BAJO",IF(AND(Z338=1,AB338=10),"BAJO",IF(AND(Z338=2,AB338=10),"MODERADO",IF(AND(Z338=1,AB338=20),"MODERADO",IF(AND(Z338=3,AB338=5),"MODERADO",IF(AND(Z338=4,AB338=5),"MODERADO",IF(AND(Z338=5,AB338=5),"MODERADO",IF(AND(Z338=2,AB338=20),"ALTO",IF(AND(Z338=3,AB338=10),"ALTO",IF(AND(Z338=4,AB338=10),"ALTO",IF(AND(Z338=5,AB338=10),"ALTO",IF(AND(Z338=3,AB338=20),"EXTREMO",IF(AND(Z338=4,AB338=20),"EXTREMO",IF(AND(Z338=5,AB338=20),"EXTREMO",VLOOKUP(AD338,[3]Evaluacion!A:B,2)))))))))))))))))</f>
        <v xml:space="preserve"> </v>
      </c>
      <c r="AF338" s="164"/>
      <c r="AG338" s="147"/>
      <c r="AH338" s="147"/>
      <c r="AI338" s="147"/>
      <c r="AJ338" s="147"/>
      <c r="AK338" s="147"/>
      <c r="AL338" s="147"/>
      <c r="AM338" s="147"/>
      <c r="AN338" s="147"/>
      <c r="AO338" s="147"/>
      <c r="AP338" s="163" t="str">
        <f t="shared" si="43"/>
        <v>DISMINUYE CERO PUNTOS</v>
      </c>
      <c r="AQ338" s="148"/>
      <c r="AR338" s="148" t="str">
        <f t="shared" si="44"/>
        <v xml:space="preserve"> </v>
      </c>
      <c r="AS338" s="148"/>
      <c r="AT338" s="148" t="str">
        <f t="shared" si="45"/>
        <v xml:space="preserve"> </v>
      </c>
      <c r="AU338" s="148" t="str">
        <f t="shared" si="46"/>
        <v xml:space="preserve"> </v>
      </c>
      <c r="AV338" s="148" t="str">
        <f>IF(OR(AQ338=" ",AQ338=0,AS338=" ",AS338=0)," ",IF(AND(AQ338=1,AS338=5),"BAJO",IF(AND(AQ338=2,AS338=5),"BAJO",IF(AND(AQ338=1,AS338=10),"BAJO",IF(AND(AQ338=2,AS338=10),"MODERADO",IF(AND(AQ338=1,AS338=20),"MODERADO",IF(AND(AQ338=3,AS338=5),"MODERADO",IF(AND(AQ338=4,AS338=5),"MODERADO",IF(AND(AQ338=5,AS338=5),"MODERADO",IF(AND(AQ338=2,AS338=20),"ALTO",IF(AND(AQ338=3,AS338=10),"ALTO",IF(AND(AQ338=4,AS338=10),"ALTO",IF(AND(AQ338=5,AS338=10),"ALTO",IF(AND(AQ338=3,AS338=20),"EXTREMO",IF(AND(AQ338=4,AS338=20),"EXTREMO",IF(AND(AQ338=5,AS338=20),"EXTREMO",VLOOKUP(AU338,[3]Evaluacion!R:S,2)))))))))))))))))</f>
        <v xml:space="preserve"> </v>
      </c>
      <c r="AW338" s="148"/>
      <c r="AX338" s="148"/>
      <c r="AY338" s="148"/>
      <c r="AZ338" s="148"/>
      <c r="BA338" s="148"/>
      <c r="BB338" s="148"/>
      <c r="BC338" s="148"/>
      <c r="BD338" s="153"/>
      <c r="BE338" s="148"/>
    </row>
    <row r="339" spans="1:57" ht="57" thickBot="1" x14ac:dyDescent="0.35">
      <c r="A339" s="137"/>
      <c r="B339" s="138"/>
      <c r="C339" s="151"/>
      <c r="D339" s="138"/>
      <c r="E339" s="185"/>
      <c r="F339" s="142"/>
      <c r="G339" s="142"/>
      <c r="H339" s="142"/>
      <c r="I339" s="142"/>
      <c r="J339" s="142"/>
      <c r="K339" s="142"/>
      <c r="L339" s="142"/>
      <c r="M339" s="142"/>
      <c r="N339" s="142"/>
      <c r="O339" s="142"/>
      <c r="P339" s="142"/>
      <c r="Q339" s="142"/>
      <c r="R339" s="142"/>
      <c r="S339" s="142"/>
      <c r="T339" s="142"/>
      <c r="U339" s="142"/>
      <c r="V339" s="142"/>
      <c r="W339" s="142"/>
      <c r="X339" s="142"/>
      <c r="Y339" s="139"/>
      <c r="Z339" s="148"/>
      <c r="AA339" s="148" t="str">
        <f t="shared" si="47"/>
        <v xml:space="preserve"> </v>
      </c>
      <c r="AB339" s="148"/>
      <c r="AC339" s="148" t="str">
        <f t="shared" si="48"/>
        <v xml:space="preserve"> </v>
      </c>
      <c r="AD339" s="149" t="str">
        <f t="shared" si="49"/>
        <v xml:space="preserve"> </v>
      </c>
      <c r="AE339" s="150" t="str">
        <f>IF(OR(Z339=" ",Z339=0,AB339=" ",AB339=0)," ",IF(AND(Z339=1,AB339=5),"BAJO",IF(AND(Z339=2,AB339=5),"BAJO",IF(AND(Z339=1,AB339=10),"BAJO",IF(AND(Z339=2,AB339=10),"MODERADO",IF(AND(Z339=1,AB339=20),"MODERADO",IF(AND(Z339=3,AB339=5),"MODERADO",IF(AND(Z339=4,AB339=5),"MODERADO",IF(AND(Z339=5,AB339=5),"MODERADO",IF(AND(Z339=2,AB339=20),"ALTO",IF(AND(Z339=3,AB339=10),"ALTO",IF(AND(Z339=4,AB339=10),"ALTO",IF(AND(Z339=5,AB339=10),"ALTO",IF(AND(Z339=3,AB339=20),"EXTREMO",IF(AND(Z339=4,AB339=20),"EXTREMO",IF(AND(Z339=5,AB339=20),"EXTREMO",VLOOKUP(AD339,[3]Evaluacion!A:B,2)))))))))))))))))</f>
        <v xml:space="preserve"> </v>
      </c>
      <c r="AF339" s="164"/>
      <c r="AG339" s="147"/>
      <c r="AH339" s="147"/>
      <c r="AI339" s="147"/>
      <c r="AJ339" s="147"/>
      <c r="AK339" s="147"/>
      <c r="AL339" s="147"/>
      <c r="AM339" s="147"/>
      <c r="AN339" s="147"/>
      <c r="AO339" s="147"/>
      <c r="AP339" s="163" t="str">
        <f t="shared" si="43"/>
        <v>DISMINUYE CERO PUNTOS</v>
      </c>
      <c r="AQ339" s="148"/>
      <c r="AR339" s="148" t="str">
        <f t="shared" si="44"/>
        <v xml:space="preserve"> </v>
      </c>
      <c r="AS339" s="148"/>
      <c r="AT339" s="148" t="str">
        <f t="shared" si="45"/>
        <v xml:space="preserve"> </v>
      </c>
      <c r="AU339" s="148" t="str">
        <f t="shared" si="46"/>
        <v xml:space="preserve"> </v>
      </c>
      <c r="AV339" s="148" t="str">
        <f>IF(OR(AQ339=" ",AQ339=0,AS339=" ",AS339=0)," ",IF(AND(AQ339=1,AS339=5),"BAJO",IF(AND(AQ339=2,AS339=5),"BAJO",IF(AND(AQ339=1,AS339=10),"BAJO",IF(AND(AQ339=2,AS339=10),"MODERADO",IF(AND(AQ339=1,AS339=20),"MODERADO",IF(AND(AQ339=3,AS339=5),"MODERADO",IF(AND(AQ339=4,AS339=5),"MODERADO",IF(AND(AQ339=5,AS339=5),"MODERADO",IF(AND(AQ339=2,AS339=20),"ALTO",IF(AND(AQ339=3,AS339=10),"ALTO",IF(AND(AQ339=4,AS339=10),"ALTO",IF(AND(AQ339=5,AS339=10),"ALTO",IF(AND(AQ339=3,AS339=20),"EXTREMO",IF(AND(AQ339=4,AS339=20),"EXTREMO",IF(AND(AQ339=5,AS339=20),"EXTREMO",VLOOKUP(AU339,[3]Evaluacion!R:S,2)))))))))))))))))</f>
        <v xml:space="preserve"> </v>
      </c>
      <c r="AW339" s="148"/>
      <c r="AX339" s="148"/>
      <c r="AY339" s="148"/>
      <c r="AZ339" s="148"/>
      <c r="BA339" s="148"/>
      <c r="BB339" s="148"/>
      <c r="BC339" s="148"/>
      <c r="BD339" s="153"/>
      <c r="BE339" s="148"/>
    </row>
    <row r="340" spans="1:57" ht="57" thickBot="1" x14ac:dyDescent="0.35">
      <c r="A340" s="137"/>
      <c r="B340" s="138"/>
      <c r="C340" s="151"/>
      <c r="D340" s="138"/>
      <c r="E340" s="185"/>
      <c r="F340" s="142"/>
      <c r="G340" s="142"/>
      <c r="H340" s="142"/>
      <c r="I340" s="142"/>
      <c r="J340" s="142"/>
      <c r="K340" s="142"/>
      <c r="L340" s="142"/>
      <c r="M340" s="142"/>
      <c r="N340" s="142"/>
      <c r="O340" s="142"/>
      <c r="P340" s="142"/>
      <c r="Q340" s="142"/>
      <c r="R340" s="142"/>
      <c r="S340" s="142"/>
      <c r="T340" s="142"/>
      <c r="U340" s="142"/>
      <c r="V340" s="142"/>
      <c r="W340" s="142"/>
      <c r="X340" s="142"/>
      <c r="Y340" s="139"/>
      <c r="Z340" s="148"/>
      <c r="AA340" s="148" t="str">
        <f t="shared" si="47"/>
        <v xml:space="preserve"> </v>
      </c>
      <c r="AB340" s="148"/>
      <c r="AC340" s="148" t="str">
        <f t="shared" si="48"/>
        <v xml:space="preserve"> </v>
      </c>
      <c r="AD340" s="149" t="str">
        <f t="shared" si="49"/>
        <v xml:space="preserve"> </v>
      </c>
      <c r="AE340" s="150" t="str">
        <f>IF(OR(Z340=" ",Z340=0,AB340=" ",AB340=0)," ",IF(AND(Z340=1,AB340=5),"BAJO",IF(AND(Z340=2,AB340=5),"BAJO",IF(AND(Z340=1,AB340=10),"BAJO",IF(AND(Z340=2,AB340=10),"MODERADO",IF(AND(Z340=1,AB340=20),"MODERADO",IF(AND(Z340=3,AB340=5),"MODERADO",IF(AND(Z340=4,AB340=5),"MODERADO",IF(AND(Z340=5,AB340=5),"MODERADO",IF(AND(Z340=2,AB340=20),"ALTO",IF(AND(Z340=3,AB340=10),"ALTO",IF(AND(Z340=4,AB340=10),"ALTO",IF(AND(Z340=5,AB340=10),"ALTO",IF(AND(Z340=3,AB340=20),"EXTREMO",IF(AND(Z340=4,AB340=20),"EXTREMO",IF(AND(Z340=5,AB340=20),"EXTREMO",VLOOKUP(AD340,[3]Evaluacion!A:B,2)))))))))))))))))</f>
        <v xml:space="preserve"> </v>
      </c>
      <c r="AF340" s="164"/>
      <c r="AG340" s="147"/>
      <c r="AH340" s="147"/>
      <c r="AI340" s="147"/>
      <c r="AJ340" s="147"/>
      <c r="AK340" s="147"/>
      <c r="AL340" s="147"/>
      <c r="AM340" s="147"/>
      <c r="AN340" s="147"/>
      <c r="AO340" s="147"/>
      <c r="AP340" s="163" t="str">
        <f t="shared" si="43"/>
        <v>DISMINUYE CERO PUNTOS</v>
      </c>
      <c r="AQ340" s="148"/>
      <c r="AR340" s="148" t="str">
        <f t="shared" si="44"/>
        <v xml:space="preserve"> </v>
      </c>
      <c r="AS340" s="148"/>
      <c r="AT340" s="148" t="str">
        <f t="shared" si="45"/>
        <v xml:space="preserve"> </v>
      </c>
      <c r="AU340" s="148" t="str">
        <f t="shared" si="46"/>
        <v xml:space="preserve"> </v>
      </c>
      <c r="AV340" s="148" t="str">
        <f>IF(OR(AQ340=" ",AQ340=0,AS340=" ",AS340=0)," ",IF(AND(AQ340=1,AS340=5),"BAJO",IF(AND(AQ340=2,AS340=5),"BAJO",IF(AND(AQ340=1,AS340=10),"BAJO",IF(AND(AQ340=2,AS340=10),"MODERADO",IF(AND(AQ340=1,AS340=20),"MODERADO",IF(AND(AQ340=3,AS340=5),"MODERADO",IF(AND(AQ340=4,AS340=5),"MODERADO",IF(AND(AQ340=5,AS340=5),"MODERADO",IF(AND(AQ340=2,AS340=20),"ALTO",IF(AND(AQ340=3,AS340=10),"ALTO",IF(AND(AQ340=4,AS340=10),"ALTO",IF(AND(AQ340=5,AS340=10),"ALTO",IF(AND(AQ340=3,AS340=20),"EXTREMO",IF(AND(AQ340=4,AS340=20),"EXTREMO",IF(AND(AQ340=5,AS340=20),"EXTREMO",VLOOKUP(AU340,[3]Evaluacion!R:S,2)))))))))))))))))</f>
        <v xml:space="preserve"> </v>
      </c>
      <c r="AW340" s="148"/>
      <c r="AX340" s="148"/>
      <c r="AY340" s="148"/>
      <c r="AZ340" s="148"/>
      <c r="BA340" s="148"/>
      <c r="BB340" s="148"/>
      <c r="BC340" s="148"/>
      <c r="BD340" s="153"/>
      <c r="BE340" s="148"/>
    </row>
    <row r="341" spans="1:57" ht="57" thickBot="1" x14ac:dyDescent="0.35">
      <c r="A341" s="137"/>
      <c r="B341" s="138"/>
      <c r="C341" s="151"/>
      <c r="D341" s="138"/>
      <c r="E341" s="185"/>
      <c r="F341" s="142"/>
      <c r="G341" s="142"/>
      <c r="H341" s="142"/>
      <c r="I341" s="142"/>
      <c r="J341" s="142"/>
      <c r="K341" s="142"/>
      <c r="L341" s="142"/>
      <c r="M341" s="142"/>
      <c r="N341" s="142"/>
      <c r="O341" s="142"/>
      <c r="P341" s="142"/>
      <c r="Q341" s="142"/>
      <c r="R341" s="142"/>
      <c r="S341" s="142"/>
      <c r="T341" s="142"/>
      <c r="U341" s="142"/>
      <c r="V341" s="142"/>
      <c r="W341" s="142"/>
      <c r="X341" s="142"/>
      <c r="Y341" s="139"/>
      <c r="Z341" s="148"/>
      <c r="AA341" s="148" t="str">
        <f t="shared" si="47"/>
        <v xml:space="preserve"> </v>
      </c>
      <c r="AB341" s="148"/>
      <c r="AC341" s="148" t="str">
        <f t="shared" si="48"/>
        <v xml:space="preserve"> </v>
      </c>
      <c r="AD341" s="149" t="str">
        <f t="shared" si="49"/>
        <v xml:space="preserve"> </v>
      </c>
      <c r="AE341" s="150" t="str">
        <f>IF(OR(Z341=" ",Z341=0,AB341=" ",AB341=0)," ",IF(AND(Z341=1,AB341=5),"BAJO",IF(AND(Z341=2,AB341=5),"BAJO",IF(AND(Z341=1,AB341=10),"BAJO",IF(AND(Z341=2,AB341=10),"MODERADO",IF(AND(Z341=1,AB341=20),"MODERADO",IF(AND(Z341=3,AB341=5),"MODERADO",IF(AND(Z341=4,AB341=5),"MODERADO",IF(AND(Z341=5,AB341=5),"MODERADO",IF(AND(Z341=2,AB341=20),"ALTO",IF(AND(Z341=3,AB341=10),"ALTO",IF(AND(Z341=4,AB341=10),"ALTO",IF(AND(Z341=5,AB341=10),"ALTO",IF(AND(Z341=3,AB341=20),"EXTREMO",IF(AND(Z341=4,AB341=20),"EXTREMO",IF(AND(Z341=5,AB341=20),"EXTREMO",VLOOKUP(AD341,[3]Evaluacion!A:B,2)))))))))))))))))</f>
        <v xml:space="preserve"> </v>
      </c>
      <c r="AF341" s="164"/>
      <c r="AG341" s="147"/>
      <c r="AH341" s="147"/>
      <c r="AI341" s="147"/>
      <c r="AJ341" s="147"/>
      <c r="AK341" s="147"/>
      <c r="AL341" s="147"/>
      <c r="AM341" s="147"/>
      <c r="AN341" s="147"/>
      <c r="AO341" s="147"/>
      <c r="AP341" s="163" t="str">
        <f t="shared" si="43"/>
        <v>DISMINUYE CERO PUNTOS</v>
      </c>
      <c r="AQ341" s="148"/>
      <c r="AR341" s="148" t="str">
        <f t="shared" si="44"/>
        <v xml:space="preserve"> </v>
      </c>
      <c r="AS341" s="148"/>
      <c r="AT341" s="148" t="str">
        <f t="shared" si="45"/>
        <v xml:space="preserve"> </v>
      </c>
      <c r="AU341" s="148" t="str">
        <f t="shared" si="46"/>
        <v xml:space="preserve"> </v>
      </c>
      <c r="AV341" s="148" t="str">
        <f>IF(OR(AQ341=" ",AQ341=0,AS341=" ",AS341=0)," ",IF(AND(AQ341=1,AS341=5),"BAJO",IF(AND(AQ341=2,AS341=5),"BAJO",IF(AND(AQ341=1,AS341=10),"BAJO",IF(AND(AQ341=2,AS341=10),"MODERADO",IF(AND(AQ341=1,AS341=20),"MODERADO",IF(AND(AQ341=3,AS341=5),"MODERADO",IF(AND(AQ341=4,AS341=5),"MODERADO",IF(AND(AQ341=5,AS341=5),"MODERADO",IF(AND(AQ341=2,AS341=20),"ALTO",IF(AND(AQ341=3,AS341=10),"ALTO",IF(AND(AQ341=4,AS341=10),"ALTO",IF(AND(AQ341=5,AS341=10),"ALTO",IF(AND(AQ341=3,AS341=20),"EXTREMO",IF(AND(AQ341=4,AS341=20),"EXTREMO",IF(AND(AQ341=5,AS341=20),"EXTREMO",VLOOKUP(AU341,[3]Evaluacion!R:S,2)))))))))))))))))</f>
        <v xml:space="preserve"> </v>
      </c>
      <c r="AW341" s="148"/>
      <c r="AX341" s="148"/>
      <c r="AY341" s="148"/>
      <c r="AZ341" s="148"/>
      <c r="BA341" s="148"/>
      <c r="BB341" s="148"/>
      <c r="BC341" s="148"/>
      <c r="BD341" s="153"/>
      <c r="BE341" s="148"/>
    </row>
    <row r="342" spans="1:57" ht="57" thickBot="1" x14ac:dyDescent="0.35">
      <c r="A342" s="137"/>
      <c r="B342" s="138"/>
      <c r="C342" s="151"/>
      <c r="D342" s="138"/>
      <c r="E342" s="185"/>
      <c r="F342" s="142"/>
      <c r="G342" s="142"/>
      <c r="H342" s="142"/>
      <c r="I342" s="142"/>
      <c r="J342" s="142"/>
      <c r="K342" s="142"/>
      <c r="L342" s="142"/>
      <c r="M342" s="142"/>
      <c r="N342" s="142"/>
      <c r="O342" s="142"/>
      <c r="P342" s="142"/>
      <c r="Q342" s="142"/>
      <c r="R342" s="142"/>
      <c r="S342" s="142"/>
      <c r="T342" s="142"/>
      <c r="U342" s="142"/>
      <c r="V342" s="142"/>
      <c r="W342" s="142"/>
      <c r="X342" s="142"/>
      <c r="Y342" s="139"/>
      <c r="Z342" s="148"/>
      <c r="AA342" s="148" t="str">
        <f t="shared" si="47"/>
        <v xml:space="preserve"> </v>
      </c>
      <c r="AB342" s="148"/>
      <c r="AC342" s="148" t="str">
        <f t="shared" si="48"/>
        <v xml:space="preserve"> </v>
      </c>
      <c r="AD342" s="149" t="str">
        <f t="shared" si="49"/>
        <v xml:space="preserve"> </v>
      </c>
      <c r="AE342" s="150" t="str">
        <f>IF(OR(Z342=" ",Z342=0,AB342=" ",AB342=0)," ",IF(AND(Z342=1,AB342=5),"BAJO",IF(AND(Z342=2,AB342=5),"BAJO",IF(AND(Z342=1,AB342=10),"BAJO",IF(AND(Z342=2,AB342=10),"MODERADO",IF(AND(Z342=1,AB342=20),"MODERADO",IF(AND(Z342=3,AB342=5),"MODERADO",IF(AND(Z342=4,AB342=5),"MODERADO",IF(AND(Z342=5,AB342=5),"MODERADO",IF(AND(Z342=2,AB342=20),"ALTO",IF(AND(Z342=3,AB342=10),"ALTO",IF(AND(Z342=4,AB342=10),"ALTO",IF(AND(Z342=5,AB342=10),"ALTO",IF(AND(Z342=3,AB342=20),"EXTREMO",IF(AND(Z342=4,AB342=20),"EXTREMO",IF(AND(Z342=5,AB342=20),"EXTREMO",VLOOKUP(AD342,[3]Evaluacion!A:B,2)))))))))))))))))</f>
        <v xml:space="preserve"> </v>
      </c>
      <c r="AF342" s="164"/>
      <c r="AG342" s="147"/>
      <c r="AH342" s="147"/>
      <c r="AI342" s="147"/>
      <c r="AJ342" s="147"/>
      <c r="AK342" s="147"/>
      <c r="AL342" s="147"/>
      <c r="AM342" s="147"/>
      <c r="AN342" s="147"/>
      <c r="AO342" s="147"/>
      <c r="AP342" s="163" t="str">
        <f t="shared" si="43"/>
        <v>DISMINUYE CERO PUNTOS</v>
      </c>
      <c r="AQ342" s="148"/>
      <c r="AR342" s="148" t="str">
        <f t="shared" si="44"/>
        <v xml:space="preserve"> </v>
      </c>
      <c r="AS342" s="148"/>
      <c r="AT342" s="148" t="str">
        <f t="shared" si="45"/>
        <v xml:space="preserve"> </v>
      </c>
      <c r="AU342" s="148" t="str">
        <f t="shared" si="46"/>
        <v xml:space="preserve"> </v>
      </c>
      <c r="AV342" s="148" t="str">
        <f>IF(OR(AQ342=" ",AQ342=0,AS342=" ",AS342=0)," ",IF(AND(AQ342=1,AS342=5),"BAJO",IF(AND(AQ342=2,AS342=5),"BAJO",IF(AND(AQ342=1,AS342=10),"BAJO",IF(AND(AQ342=2,AS342=10),"MODERADO",IF(AND(AQ342=1,AS342=20),"MODERADO",IF(AND(AQ342=3,AS342=5),"MODERADO",IF(AND(AQ342=4,AS342=5),"MODERADO",IF(AND(AQ342=5,AS342=5),"MODERADO",IF(AND(AQ342=2,AS342=20),"ALTO",IF(AND(AQ342=3,AS342=10),"ALTO",IF(AND(AQ342=4,AS342=10),"ALTO",IF(AND(AQ342=5,AS342=10),"ALTO",IF(AND(AQ342=3,AS342=20),"EXTREMO",IF(AND(AQ342=4,AS342=20),"EXTREMO",IF(AND(AQ342=5,AS342=20),"EXTREMO",VLOOKUP(AU342,[3]Evaluacion!R:S,2)))))))))))))))))</f>
        <v xml:space="preserve"> </v>
      </c>
      <c r="AW342" s="148"/>
      <c r="AX342" s="148"/>
      <c r="AY342" s="148"/>
      <c r="AZ342" s="148"/>
      <c r="BA342" s="148"/>
      <c r="BB342" s="148"/>
      <c r="BC342" s="148"/>
      <c r="BD342" s="153"/>
      <c r="BE342" s="148"/>
    </row>
    <row r="343" spans="1:57" ht="57" thickBot="1" x14ac:dyDescent="0.35">
      <c r="A343" s="137"/>
      <c r="B343" s="138"/>
      <c r="C343" s="151"/>
      <c r="D343" s="138"/>
      <c r="E343" s="185"/>
      <c r="F343" s="142"/>
      <c r="G343" s="142"/>
      <c r="H343" s="142"/>
      <c r="I343" s="142"/>
      <c r="J343" s="142"/>
      <c r="K343" s="142"/>
      <c r="L343" s="142"/>
      <c r="M343" s="142"/>
      <c r="N343" s="142"/>
      <c r="O343" s="142"/>
      <c r="P343" s="142"/>
      <c r="Q343" s="142"/>
      <c r="R343" s="142"/>
      <c r="S343" s="142"/>
      <c r="T343" s="142"/>
      <c r="U343" s="142"/>
      <c r="V343" s="142"/>
      <c r="W343" s="142"/>
      <c r="X343" s="142"/>
      <c r="Y343" s="139"/>
      <c r="Z343" s="148"/>
      <c r="AA343" s="148" t="str">
        <f t="shared" si="47"/>
        <v xml:space="preserve"> </v>
      </c>
      <c r="AB343" s="148"/>
      <c r="AC343" s="148" t="str">
        <f t="shared" si="48"/>
        <v xml:space="preserve"> </v>
      </c>
      <c r="AD343" s="149" t="str">
        <f t="shared" si="49"/>
        <v xml:space="preserve"> </v>
      </c>
      <c r="AE343" s="150" t="str">
        <f>IF(OR(Z343=" ",Z343=0,AB343=" ",AB343=0)," ",IF(AND(Z343=1,AB343=5),"BAJO",IF(AND(Z343=2,AB343=5),"BAJO",IF(AND(Z343=1,AB343=10),"BAJO",IF(AND(Z343=2,AB343=10),"MODERADO",IF(AND(Z343=1,AB343=20),"MODERADO",IF(AND(Z343=3,AB343=5),"MODERADO",IF(AND(Z343=4,AB343=5),"MODERADO",IF(AND(Z343=5,AB343=5),"MODERADO",IF(AND(Z343=2,AB343=20),"ALTO",IF(AND(Z343=3,AB343=10),"ALTO",IF(AND(Z343=4,AB343=10),"ALTO",IF(AND(Z343=5,AB343=10),"ALTO",IF(AND(Z343=3,AB343=20),"EXTREMO",IF(AND(Z343=4,AB343=20),"EXTREMO",IF(AND(Z343=5,AB343=20),"EXTREMO",VLOOKUP(AD343,[3]Evaluacion!A:B,2)))))))))))))))))</f>
        <v xml:space="preserve"> </v>
      </c>
      <c r="AF343" s="164"/>
      <c r="AG343" s="147"/>
      <c r="AH343" s="147"/>
      <c r="AI343" s="147"/>
      <c r="AJ343" s="147"/>
      <c r="AK343" s="147"/>
      <c r="AL343" s="147"/>
      <c r="AM343" s="147"/>
      <c r="AN343" s="147"/>
      <c r="AO343" s="147"/>
      <c r="AP343" s="163" t="str">
        <f t="shared" si="43"/>
        <v>DISMINUYE CERO PUNTOS</v>
      </c>
      <c r="AQ343" s="148"/>
      <c r="AR343" s="148" t="str">
        <f t="shared" si="44"/>
        <v xml:space="preserve"> </v>
      </c>
      <c r="AS343" s="148"/>
      <c r="AT343" s="148" t="str">
        <f t="shared" si="45"/>
        <v xml:space="preserve"> </v>
      </c>
      <c r="AU343" s="148" t="str">
        <f t="shared" si="46"/>
        <v xml:space="preserve"> </v>
      </c>
      <c r="AV343" s="148" t="str">
        <f>IF(OR(AQ343=" ",AQ343=0,AS343=" ",AS343=0)," ",IF(AND(AQ343=1,AS343=5),"BAJO",IF(AND(AQ343=2,AS343=5),"BAJO",IF(AND(AQ343=1,AS343=10),"BAJO",IF(AND(AQ343=2,AS343=10),"MODERADO",IF(AND(AQ343=1,AS343=20),"MODERADO",IF(AND(AQ343=3,AS343=5),"MODERADO",IF(AND(AQ343=4,AS343=5),"MODERADO",IF(AND(AQ343=5,AS343=5),"MODERADO",IF(AND(AQ343=2,AS343=20),"ALTO",IF(AND(AQ343=3,AS343=10),"ALTO",IF(AND(AQ343=4,AS343=10),"ALTO",IF(AND(AQ343=5,AS343=10),"ALTO",IF(AND(AQ343=3,AS343=20),"EXTREMO",IF(AND(AQ343=4,AS343=20),"EXTREMO",IF(AND(AQ343=5,AS343=20),"EXTREMO",VLOOKUP(AU343,[3]Evaluacion!R:S,2)))))))))))))))))</f>
        <v xml:space="preserve"> </v>
      </c>
      <c r="AW343" s="148"/>
      <c r="AX343" s="148"/>
      <c r="AY343" s="148"/>
      <c r="AZ343" s="148"/>
      <c r="BA343" s="148"/>
      <c r="BB343" s="148"/>
      <c r="BC343" s="148"/>
      <c r="BD343" s="153"/>
      <c r="BE343" s="148"/>
    </row>
    <row r="344" spans="1:57" ht="57" thickBot="1" x14ac:dyDescent="0.35">
      <c r="A344" s="137"/>
      <c r="B344" s="138"/>
      <c r="C344" s="151"/>
      <c r="D344" s="138"/>
      <c r="E344" s="185"/>
      <c r="F344" s="142"/>
      <c r="G344" s="142"/>
      <c r="H344" s="142"/>
      <c r="I344" s="142"/>
      <c r="J344" s="142"/>
      <c r="K344" s="142"/>
      <c r="L344" s="142"/>
      <c r="M344" s="142"/>
      <c r="N344" s="142"/>
      <c r="O344" s="142"/>
      <c r="P344" s="142"/>
      <c r="Q344" s="142"/>
      <c r="R344" s="142"/>
      <c r="S344" s="142"/>
      <c r="T344" s="142"/>
      <c r="U344" s="142"/>
      <c r="V344" s="142"/>
      <c r="W344" s="142"/>
      <c r="X344" s="142"/>
      <c r="Y344" s="139"/>
      <c r="Z344" s="148"/>
      <c r="AA344" s="148" t="str">
        <f t="shared" si="47"/>
        <v xml:space="preserve"> </v>
      </c>
      <c r="AB344" s="148"/>
      <c r="AC344" s="148" t="str">
        <f t="shared" si="48"/>
        <v xml:space="preserve"> </v>
      </c>
      <c r="AD344" s="149" t="str">
        <f t="shared" si="49"/>
        <v xml:space="preserve"> </v>
      </c>
      <c r="AE344" s="150" t="str">
        <f>IF(OR(Z344=" ",Z344=0,AB344=" ",AB344=0)," ",IF(AND(Z344=1,AB344=5),"BAJO",IF(AND(Z344=2,AB344=5),"BAJO",IF(AND(Z344=1,AB344=10),"BAJO",IF(AND(Z344=2,AB344=10),"MODERADO",IF(AND(Z344=1,AB344=20),"MODERADO",IF(AND(Z344=3,AB344=5),"MODERADO",IF(AND(Z344=4,AB344=5),"MODERADO",IF(AND(Z344=5,AB344=5),"MODERADO",IF(AND(Z344=2,AB344=20),"ALTO",IF(AND(Z344=3,AB344=10),"ALTO",IF(AND(Z344=4,AB344=10),"ALTO",IF(AND(Z344=5,AB344=10),"ALTO",IF(AND(Z344=3,AB344=20),"EXTREMO",IF(AND(Z344=4,AB344=20),"EXTREMO",IF(AND(Z344=5,AB344=20),"EXTREMO",VLOOKUP(AD344,[3]Evaluacion!A:B,2)))))))))))))))))</f>
        <v xml:space="preserve"> </v>
      </c>
      <c r="AF344" s="164"/>
      <c r="AG344" s="147"/>
      <c r="AH344" s="147"/>
      <c r="AI344" s="147"/>
      <c r="AJ344" s="147"/>
      <c r="AK344" s="147"/>
      <c r="AL344" s="147"/>
      <c r="AM344" s="147"/>
      <c r="AN344" s="147"/>
      <c r="AO344" s="147"/>
      <c r="AP344" s="163" t="str">
        <f t="shared" si="43"/>
        <v>DISMINUYE CERO PUNTOS</v>
      </c>
      <c r="AQ344" s="148"/>
      <c r="AR344" s="148" t="str">
        <f t="shared" si="44"/>
        <v xml:space="preserve"> </v>
      </c>
      <c r="AS344" s="148"/>
      <c r="AT344" s="148" t="str">
        <f t="shared" si="45"/>
        <v xml:space="preserve"> </v>
      </c>
      <c r="AU344" s="148" t="str">
        <f t="shared" si="46"/>
        <v xml:space="preserve"> </v>
      </c>
      <c r="AV344" s="148" t="str">
        <f>IF(OR(AQ344=" ",AQ344=0,AS344=" ",AS344=0)," ",IF(AND(AQ344=1,AS344=5),"BAJO",IF(AND(AQ344=2,AS344=5),"BAJO",IF(AND(AQ344=1,AS344=10),"BAJO",IF(AND(AQ344=2,AS344=10),"MODERADO",IF(AND(AQ344=1,AS344=20),"MODERADO",IF(AND(AQ344=3,AS344=5),"MODERADO",IF(AND(AQ344=4,AS344=5),"MODERADO",IF(AND(AQ344=5,AS344=5),"MODERADO",IF(AND(AQ344=2,AS344=20),"ALTO",IF(AND(AQ344=3,AS344=10),"ALTO",IF(AND(AQ344=4,AS344=10),"ALTO",IF(AND(AQ344=5,AS344=10),"ALTO",IF(AND(AQ344=3,AS344=20),"EXTREMO",IF(AND(AQ344=4,AS344=20),"EXTREMO",IF(AND(AQ344=5,AS344=20),"EXTREMO",VLOOKUP(AU344,[3]Evaluacion!R:S,2)))))))))))))))))</f>
        <v xml:space="preserve"> </v>
      </c>
      <c r="AW344" s="148"/>
      <c r="AX344" s="148"/>
      <c r="AY344" s="148"/>
      <c r="AZ344" s="148"/>
      <c r="BA344" s="148"/>
      <c r="BB344" s="148"/>
      <c r="BC344" s="148"/>
      <c r="BD344" s="153"/>
      <c r="BE344" s="148"/>
    </row>
    <row r="345" spans="1:57" ht="57" thickBot="1" x14ac:dyDescent="0.35">
      <c r="A345" s="137"/>
      <c r="B345" s="138"/>
      <c r="C345" s="151"/>
      <c r="D345" s="138"/>
      <c r="E345" s="185"/>
      <c r="F345" s="142"/>
      <c r="G345" s="142"/>
      <c r="H345" s="142"/>
      <c r="I345" s="142"/>
      <c r="J345" s="142"/>
      <c r="K345" s="142"/>
      <c r="L345" s="142"/>
      <c r="M345" s="142"/>
      <c r="N345" s="142"/>
      <c r="O345" s="142"/>
      <c r="P345" s="142"/>
      <c r="Q345" s="142"/>
      <c r="R345" s="142"/>
      <c r="S345" s="142"/>
      <c r="T345" s="142"/>
      <c r="U345" s="142"/>
      <c r="V345" s="142"/>
      <c r="W345" s="142"/>
      <c r="X345" s="142"/>
      <c r="Y345" s="139"/>
      <c r="Z345" s="148"/>
      <c r="AA345" s="148" t="str">
        <f t="shared" si="47"/>
        <v xml:space="preserve"> </v>
      </c>
      <c r="AB345" s="148"/>
      <c r="AC345" s="148" t="str">
        <f t="shared" si="48"/>
        <v xml:space="preserve"> </v>
      </c>
      <c r="AD345" s="149" t="str">
        <f t="shared" si="49"/>
        <v xml:space="preserve"> </v>
      </c>
      <c r="AE345" s="150" t="str">
        <f>IF(OR(Z345=" ",Z345=0,AB345=" ",AB345=0)," ",IF(AND(Z345=1,AB345=5),"BAJO",IF(AND(Z345=2,AB345=5),"BAJO",IF(AND(Z345=1,AB345=10),"BAJO",IF(AND(Z345=2,AB345=10),"MODERADO",IF(AND(Z345=1,AB345=20),"MODERADO",IF(AND(Z345=3,AB345=5),"MODERADO",IF(AND(Z345=4,AB345=5),"MODERADO",IF(AND(Z345=5,AB345=5),"MODERADO",IF(AND(Z345=2,AB345=20),"ALTO",IF(AND(Z345=3,AB345=10),"ALTO",IF(AND(Z345=4,AB345=10),"ALTO",IF(AND(Z345=5,AB345=10),"ALTO",IF(AND(Z345=3,AB345=20),"EXTREMO",IF(AND(Z345=4,AB345=20),"EXTREMO",IF(AND(Z345=5,AB345=20),"EXTREMO",VLOOKUP(AD345,[3]Evaluacion!A:B,2)))))))))))))))))</f>
        <v xml:space="preserve"> </v>
      </c>
      <c r="AF345" s="164"/>
      <c r="AG345" s="147"/>
      <c r="AH345" s="147"/>
      <c r="AI345" s="147"/>
      <c r="AJ345" s="147"/>
      <c r="AK345" s="147"/>
      <c r="AL345" s="147"/>
      <c r="AM345" s="147"/>
      <c r="AN345" s="147"/>
      <c r="AO345" s="147"/>
      <c r="AP345" s="163" t="str">
        <f t="shared" si="43"/>
        <v>DISMINUYE CERO PUNTOS</v>
      </c>
      <c r="AQ345" s="148"/>
      <c r="AR345" s="148" t="str">
        <f t="shared" si="44"/>
        <v xml:space="preserve"> </v>
      </c>
      <c r="AS345" s="148"/>
      <c r="AT345" s="148" t="str">
        <f t="shared" si="45"/>
        <v xml:space="preserve"> </v>
      </c>
      <c r="AU345" s="148" t="str">
        <f t="shared" si="46"/>
        <v xml:space="preserve"> </v>
      </c>
      <c r="AV345" s="148" t="str">
        <f>IF(OR(AQ345=" ",AQ345=0,AS345=" ",AS345=0)," ",IF(AND(AQ345=1,AS345=5),"BAJO",IF(AND(AQ345=2,AS345=5),"BAJO",IF(AND(AQ345=1,AS345=10),"BAJO",IF(AND(AQ345=2,AS345=10),"MODERADO",IF(AND(AQ345=1,AS345=20),"MODERADO",IF(AND(AQ345=3,AS345=5),"MODERADO",IF(AND(AQ345=4,AS345=5),"MODERADO",IF(AND(AQ345=5,AS345=5),"MODERADO",IF(AND(AQ345=2,AS345=20),"ALTO",IF(AND(AQ345=3,AS345=10),"ALTO",IF(AND(AQ345=4,AS345=10),"ALTO",IF(AND(AQ345=5,AS345=10),"ALTO",IF(AND(AQ345=3,AS345=20),"EXTREMO",IF(AND(AQ345=4,AS345=20),"EXTREMO",IF(AND(AQ345=5,AS345=20),"EXTREMO",VLOOKUP(AU345,[3]Evaluacion!R:S,2)))))))))))))))))</f>
        <v xml:space="preserve"> </v>
      </c>
      <c r="AW345" s="148"/>
      <c r="AX345" s="148"/>
      <c r="AY345" s="148"/>
      <c r="AZ345" s="148"/>
      <c r="BA345" s="148"/>
      <c r="BB345" s="148"/>
      <c r="BC345" s="148"/>
      <c r="BD345" s="153"/>
      <c r="BE345" s="148"/>
    </row>
    <row r="346" spans="1:57" ht="57" thickBot="1" x14ac:dyDescent="0.35">
      <c r="A346" s="137"/>
      <c r="B346" s="138"/>
      <c r="C346" s="151"/>
      <c r="D346" s="138"/>
      <c r="E346" s="185"/>
      <c r="F346" s="142"/>
      <c r="G346" s="142"/>
      <c r="H346" s="142"/>
      <c r="I346" s="142"/>
      <c r="J346" s="142"/>
      <c r="K346" s="142"/>
      <c r="L346" s="142"/>
      <c r="M346" s="142"/>
      <c r="N346" s="142"/>
      <c r="O346" s="142"/>
      <c r="P346" s="142"/>
      <c r="Q346" s="142"/>
      <c r="R346" s="142"/>
      <c r="S346" s="142"/>
      <c r="T346" s="142"/>
      <c r="U346" s="142"/>
      <c r="V346" s="142"/>
      <c r="W346" s="142"/>
      <c r="X346" s="142"/>
      <c r="Y346" s="139"/>
      <c r="Z346" s="148"/>
      <c r="AA346" s="148" t="str">
        <f t="shared" si="47"/>
        <v xml:space="preserve"> </v>
      </c>
      <c r="AB346" s="148"/>
      <c r="AC346" s="148" t="str">
        <f t="shared" si="48"/>
        <v xml:space="preserve"> </v>
      </c>
      <c r="AD346" s="149" t="str">
        <f t="shared" si="49"/>
        <v xml:space="preserve"> </v>
      </c>
      <c r="AE346" s="150" t="str">
        <f>IF(OR(Z346=" ",Z346=0,AB346=" ",AB346=0)," ",IF(AND(Z346=1,AB346=5),"BAJO",IF(AND(Z346=2,AB346=5),"BAJO",IF(AND(Z346=1,AB346=10),"BAJO",IF(AND(Z346=2,AB346=10),"MODERADO",IF(AND(Z346=1,AB346=20),"MODERADO",IF(AND(Z346=3,AB346=5),"MODERADO",IF(AND(Z346=4,AB346=5),"MODERADO",IF(AND(Z346=5,AB346=5),"MODERADO",IF(AND(Z346=2,AB346=20),"ALTO",IF(AND(Z346=3,AB346=10),"ALTO",IF(AND(Z346=4,AB346=10),"ALTO",IF(AND(Z346=5,AB346=10),"ALTO",IF(AND(Z346=3,AB346=20),"EXTREMO",IF(AND(Z346=4,AB346=20),"EXTREMO",IF(AND(Z346=5,AB346=20),"EXTREMO",VLOOKUP(AD346,[3]Evaluacion!A:B,2)))))))))))))))))</f>
        <v xml:space="preserve"> </v>
      </c>
      <c r="AF346" s="164"/>
      <c r="AG346" s="147"/>
      <c r="AH346" s="147"/>
      <c r="AI346" s="147"/>
      <c r="AJ346" s="147"/>
      <c r="AK346" s="147"/>
      <c r="AL346" s="147"/>
      <c r="AM346" s="147"/>
      <c r="AN346" s="147"/>
      <c r="AO346" s="147"/>
      <c r="AP346" s="163" t="str">
        <f t="shared" si="43"/>
        <v>DISMINUYE CERO PUNTOS</v>
      </c>
      <c r="AQ346" s="148"/>
      <c r="AR346" s="148" t="str">
        <f t="shared" si="44"/>
        <v xml:space="preserve"> </v>
      </c>
      <c r="AS346" s="148"/>
      <c r="AT346" s="148" t="str">
        <f t="shared" si="45"/>
        <v xml:space="preserve"> </v>
      </c>
      <c r="AU346" s="148" t="str">
        <f t="shared" si="46"/>
        <v xml:space="preserve"> </v>
      </c>
      <c r="AV346" s="148" t="str">
        <f>IF(OR(AQ346=" ",AQ346=0,AS346=" ",AS346=0)," ",IF(AND(AQ346=1,AS346=5),"BAJO",IF(AND(AQ346=2,AS346=5),"BAJO",IF(AND(AQ346=1,AS346=10),"BAJO",IF(AND(AQ346=2,AS346=10),"MODERADO",IF(AND(AQ346=1,AS346=20),"MODERADO",IF(AND(AQ346=3,AS346=5),"MODERADO",IF(AND(AQ346=4,AS346=5),"MODERADO",IF(AND(AQ346=5,AS346=5),"MODERADO",IF(AND(AQ346=2,AS346=20),"ALTO",IF(AND(AQ346=3,AS346=10),"ALTO",IF(AND(AQ346=4,AS346=10),"ALTO",IF(AND(AQ346=5,AS346=10),"ALTO",IF(AND(AQ346=3,AS346=20),"EXTREMO",IF(AND(AQ346=4,AS346=20),"EXTREMO",IF(AND(AQ346=5,AS346=20),"EXTREMO",VLOOKUP(AU346,[3]Evaluacion!R:S,2)))))))))))))))))</f>
        <v xml:space="preserve"> </v>
      </c>
      <c r="AW346" s="148"/>
      <c r="AX346" s="148"/>
      <c r="AY346" s="148"/>
      <c r="AZ346" s="148"/>
      <c r="BA346" s="148"/>
      <c r="BB346" s="148"/>
      <c r="BC346" s="148"/>
      <c r="BD346" s="153"/>
      <c r="BE346" s="148"/>
    </row>
    <row r="347" spans="1:57" ht="57" thickBot="1" x14ac:dyDescent="0.35">
      <c r="A347" s="137"/>
      <c r="B347" s="138"/>
      <c r="C347" s="151"/>
      <c r="D347" s="138"/>
      <c r="E347" s="185"/>
      <c r="F347" s="142"/>
      <c r="G347" s="142"/>
      <c r="H347" s="142"/>
      <c r="I347" s="142"/>
      <c r="J347" s="142"/>
      <c r="K347" s="142"/>
      <c r="L347" s="142"/>
      <c r="M347" s="142"/>
      <c r="N347" s="142"/>
      <c r="O347" s="142"/>
      <c r="P347" s="142"/>
      <c r="Q347" s="142"/>
      <c r="R347" s="142"/>
      <c r="S347" s="142"/>
      <c r="T347" s="142"/>
      <c r="U347" s="142"/>
      <c r="V347" s="142"/>
      <c r="W347" s="142"/>
      <c r="X347" s="142"/>
      <c r="Y347" s="139"/>
      <c r="Z347" s="148"/>
      <c r="AA347" s="148" t="str">
        <f t="shared" si="47"/>
        <v xml:space="preserve"> </v>
      </c>
      <c r="AB347" s="148"/>
      <c r="AC347" s="148" t="str">
        <f t="shared" si="48"/>
        <v xml:space="preserve"> </v>
      </c>
      <c r="AD347" s="149" t="str">
        <f t="shared" si="49"/>
        <v xml:space="preserve"> </v>
      </c>
      <c r="AE347" s="150" t="str">
        <f>IF(OR(Z347=" ",Z347=0,AB347=" ",AB347=0)," ",IF(AND(Z347=1,AB347=5),"BAJO",IF(AND(Z347=2,AB347=5),"BAJO",IF(AND(Z347=1,AB347=10),"BAJO",IF(AND(Z347=2,AB347=10),"MODERADO",IF(AND(Z347=1,AB347=20),"MODERADO",IF(AND(Z347=3,AB347=5),"MODERADO",IF(AND(Z347=4,AB347=5),"MODERADO",IF(AND(Z347=5,AB347=5),"MODERADO",IF(AND(Z347=2,AB347=20),"ALTO",IF(AND(Z347=3,AB347=10),"ALTO",IF(AND(Z347=4,AB347=10),"ALTO",IF(AND(Z347=5,AB347=10),"ALTO",IF(AND(Z347=3,AB347=20),"EXTREMO",IF(AND(Z347=4,AB347=20),"EXTREMO",IF(AND(Z347=5,AB347=20),"EXTREMO",VLOOKUP(AD347,[3]Evaluacion!A:B,2)))))))))))))))))</f>
        <v xml:space="preserve"> </v>
      </c>
      <c r="AF347" s="164"/>
      <c r="AG347" s="147"/>
      <c r="AH347" s="147"/>
      <c r="AI347" s="147"/>
      <c r="AJ347" s="147"/>
      <c r="AK347" s="147"/>
      <c r="AL347" s="147"/>
      <c r="AM347" s="147"/>
      <c r="AN347" s="147"/>
      <c r="AO347" s="147"/>
      <c r="AP347" s="163" t="str">
        <f t="shared" si="43"/>
        <v>DISMINUYE CERO PUNTOS</v>
      </c>
      <c r="AQ347" s="148"/>
      <c r="AR347" s="148" t="str">
        <f t="shared" si="44"/>
        <v xml:space="preserve"> </v>
      </c>
      <c r="AS347" s="148"/>
      <c r="AT347" s="148" t="str">
        <f t="shared" si="45"/>
        <v xml:space="preserve"> </v>
      </c>
      <c r="AU347" s="148" t="str">
        <f t="shared" si="46"/>
        <v xml:space="preserve"> </v>
      </c>
      <c r="AV347" s="148" t="str">
        <f>IF(OR(AQ347=" ",AQ347=0,AS347=" ",AS347=0)," ",IF(AND(AQ347=1,AS347=5),"BAJO",IF(AND(AQ347=2,AS347=5),"BAJO",IF(AND(AQ347=1,AS347=10),"BAJO",IF(AND(AQ347=2,AS347=10),"MODERADO",IF(AND(AQ347=1,AS347=20),"MODERADO",IF(AND(AQ347=3,AS347=5),"MODERADO",IF(AND(AQ347=4,AS347=5),"MODERADO",IF(AND(AQ347=5,AS347=5),"MODERADO",IF(AND(AQ347=2,AS347=20),"ALTO",IF(AND(AQ347=3,AS347=10),"ALTO",IF(AND(AQ347=4,AS347=10),"ALTO",IF(AND(AQ347=5,AS347=10),"ALTO",IF(AND(AQ347=3,AS347=20),"EXTREMO",IF(AND(AQ347=4,AS347=20),"EXTREMO",IF(AND(AQ347=5,AS347=20),"EXTREMO",VLOOKUP(AU347,[3]Evaluacion!R:S,2)))))))))))))))))</f>
        <v xml:space="preserve"> </v>
      </c>
      <c r="AW347" s="148"/>
      <c r="AX347" s="148"/>
      <c r="AY347" s="148"/>
      <c r="AZ347" s="148"/>
      <c r="BA347" s="148"/>
      <c r="BB347" s="148"/>
      <c r="BC347" s="148"/>
      <c r="BD347" s="153"/>
      <c r="BE347" s="148"/>
    </row>
    <row r="348" spans="1:57" ht="57" thickBot="1" x14ac:dyDescent="0.35">
      <c r="A348" s="137"/>
      <c r="B348" s="138"/>
      <c r="C348" s="151"/>
      <c r="D348" s="138"/>
      <c r="E348" s="185"/>
      <c r="F348" s="142"/>
      <c r="G348" s="142"/>
      <c r="H348" s="142"/>
      <c r="I348" s="142"/>
      <c r="J348" s="142"/>
      <c r="K348" s="142"/>
      <c r="L348" s="142"/>
      <c r="M348" s="142"/>
      <c r="N348" s="142"/>
      <c r="O348" s="142"/>
      <c r="P348" s="142"/>
      <c r="Q348" s="142"/>
      <c r="R348" s="142"/>
      <c r="S348" s="142"/>
      <c r="T348" s="142"/>
      <c r="U348" s="142"/>
      <c r="V348" s="142"/>
      <c r="W348" s="142"/>
      <c r="X348" s="142"/>
      <c r="Y348" s="139"/>
      <c r="Z348" s="148"/>
      <c r="AA348" s="148" t="str">
        <f t="shared" si="47"/>
        <v xml:space="preserve"> </v>
      </c>
      <c r="AB348" s="148"/>
      <c r="AC348" s="148" t="str">
        <f t="shared" si="48"/>
        <v xml:space="preserve"> </v>
      </c>
      <c r="AD348" s="149" t="str">
        <f t="shared" si="49"/>
        <v xml:space="preserve"> </v>
      </c>
      <c r="AE348" s="150" t="str">
        <f>IF(OR(Z348=" ",Z348=0,AB348=" ",AB348=0)," ",IF(AND(Z348=1,AB348=5),"BAJO",IF(AND(Z348=2,AB348=5),"BAJO",IF(AND(Z348=1,AB348=10),"BAJO",IF(AND(Z348=2,AB348=10),"MODERADO",IF(AND(Z348=1,AB348=20),"MODERADO",IF(AND(Z348=3,AB348=5),"MODERADO",IF(AND(Z348=4,AB348=5),"MODERADO",IF(AND(Z348=5,AB348=5),"MODERADO",IF(AND(Z348=2,AB348=20),"ALTO",IF(AND(Z348=3,AB348=10),"ALTO",IF(AND(Z348=4,AB348=10),"ALTO",IF(AND(Z348=5,AB348=10),"ALTO",IF(AND(Z348=3,AB348=20),"EXTREMO",IF(AND(Z348=4,AB348=20),"EXTREMO",IF(AND(Z348=5,AB348=20),"EXTREMO",VLOOKUP(AD348,[3]Evaluacion!A:B,2)))))))))))))))))</f>
        <v xml:space="preserve"> </v>
      </c>
      <c r="AF348" s="164"/>
      <c r="AG348" s="147"/>
      <c r="AH348" s="147"/>
      <c r="AI348" s="147"/>
      <c r="AJ348" s="147"/>
      <c r="AK348" s="147"/>
      <c r="AL348" s="147"/>
      <c r="AM348" s="147"/>
      <c r="AN348" s="147"/>
      <c r="AO348" s="147"/>
      <c r="AP348" s="163" t="str">
        <f t="shared" si="43"/>
        <v>DISMINUYE CERO PUNTOS</v>
      </c>
      <c r="AQ348" s="148"/>
      <c r="AR348" s="148" t="str">
        <f t="shared" si="44"/>
        <v xml:space="preserve"> </v>
      </c>
      <c r="AS348" s="148"/>
      <c r="AT348" s="148" t="str">
        <f t="shared" si="45"/>
        <v xml:space="preserve"> </v>
      </c>
      <c r="AU348" s="148" t="str">
        <f t="shared" si="46"/>
        <v xml:space="preserve"> </v>
      </c>
      <c r="AV348" s="148" t="str">
        <f>IF(OR(AQ348=" ",AQ348=0,AS348=" ",AS348=0)," ",IF(AND(AQ348=1,AS348=5),"BAJO",IF(AND(AQ348=2,AS348=5),"BAJO",IF(AND(AQ348=1,AS348=10),"BAJO",IF(AND(AQ348=2,AS348=10),"MODERADO",IF(AND(AQ348=1,AS348=20),"MODERADO",IF(AND(AQ348=3,AS348=5),"MODERADO",IF(AND(AQ348=4,AS348=5),"MODERADO",IF(AND(AQ348=5,AS348=5),"MODERADO",IF(AND(AQ348=2,AS348=20),"ALTO",IF(AND(AQ348=3,AS348=10),"ALTO",IF(AND(AQ348=4,AS348=10),"ALTO",IF(AND(AQ348=5,AS348=10),"ALTO",IF(AND(AQ348=3,AS348=20),"EXTREMO",IF(AND(AQ348=4,AS348=20),"EXTREMO",IF(AND(AQ348=5,AS348=20),"EXTREMO",VLOOKUP(AU348,[3]Evaluacion!R:S,2)))))))))))))))))</f>
        <v xml:space="preserve"> </v>
      </c>
      <c r="AW348" s="148"/>
      <c r="AX348" s="148"/>
      <c r="AY348" s="148"/>
      <c r="AZ348" s="148"/>
      <c r="BA348" s="148"/>
      <c r="BB348" s="148"/>
      <c r="BC348" s="148"/>
      <c r="BD348" s="153"/>
      <c r="BE348" s="148"/>
    </row>
    <row r="349" spans="1:57" ht="57" thickBot="1" x14ac:dyDescent="0.35">
      <c r="A349" s="137"/>
      <c r="B349" s="138"/>
      <c r="C349" s="151"/>
      <c r="D349" s="138"/>
      <c r="E349" s="185"/>
      <c r="F349" s="142"/>
      <c r="G349" s="142"/>
      <c r="H349" s="142"/>
      <c r="I349" s="142"/>
      <c r="J349" s="142"/>
      <c r="K349" s="142"/>
      <c r="L349" s="142"/>
      <c r="M349" s="142"/>
      <c r="N349" s="142"/>
      <c r="O349" s="142"/>
      <c r="P349" s="142"/>
      <c r="Q349" s="142"/>
      <c r="R349" s="142"/>
      <c r="S349" s="142"/>
      <c r="T349" s="142"/>
      <c r="U349" s="142"/>
      <c r="V349" s="142"/>
      <c r="W349" s="142"/>
      <c r="X349" s="142"/>
      <c r="Y349" s="139"/>
      <c r="Z349" s="148"/>
      <c r="AA349" s="148" t="str">
        <f t="shared" si="47"/>
        <v xml:space="preserve"> </v>
      </c>
      <c r="AB349" s="148"/>
      <c r="AC349" s="148" t="str">
        <f t="shared" si="48"/>
        <v xml:space="preserve"> </v>
      </c>
      <c r="AD349" s="149" t="str">
        <f t="shared" si="49"/>
        <v xml:space="preserve"> </v>
      </c>
      <c r="AE349" s="150" t="str">
        <f>IF(OR(Z349=" ",Z349=0,AB349=" ",AB349=0)," ",IF(AND(Z349=1,AB349=5),"BAJO",IF(AND(Z349=2,AB349=5),"BAJO",IF(AND(Z349=1,AB349=10),"BAJO",IF(AND(Z349=2,AB349=10),"MODERADO",IF(AND(Z349=1,AB349=20),"MODERADO",IF(AND(Z349=3,AB349=5),"MODERADO",IF(AND(Z349=4,AB349=5),"MODERADO",IF(AND(Z349=5,AB349=5),"MODERADO",IF(AND(Z349=2,AB349=20),"ALTO",IF(AND(Z349=3,AB349=10),"ALTO",IF(AND(Z349=4,AB349=10),"ALTO",IF(AND(Z349=5,AB349=10),"ALTO",IF(AND(Z349=3,AB349=20),"EXTREMO",IF(AND(Z349=4,AB349=20),"EXTREMO",IF(AND(Z349=5,AB349=20),"EXTREMO",VLOOKUP(AD349,[3]Evaluacion!A:B,2)))))))))))))))))</f>
        <v xml:space="preserve"> </v>
      </c>
      <c r="AF349" s="164"/>
      <c r="AG349" s="147"/>
      <c r="AH349" s="147"/>
      <c r="AI349" s="147"/>
      <c r="AJ349" s="147"/>
      <c r="AK349" s="147"/>
      <c r="AL349" s="147"/>
      <c r="AM349" s="147"/>
      <c r="AN349" s="147"/>
      <c r="AO349" s="147"/>
      <c r="AP349" s="163" t="str">
        <f t="shared" si="43"/>
        <v>DISMINUYE CERO PUNTOS</v>
      </c>
      <c r="AQ349" s="148"/>
      <c r="AR349" s="148" t="str">
        <f t="shared" si="44"/>
        <v xml:space="preserve"> </v>
      </c>
      <c r="AS349" s="148"/>
      <c r="AT349" s="148" t="str">
        <f t="shared" si="45"/>
        <v xml:space="preserve"> </v>
      </c>
      <c r="AU349" s="148" t="str">
        <f t="shared" si="46"/>
        <v xml:space="preserve"> </v>
      </c>
      <c r="AV349" s="148" t="str">
        <f>IF(OR(AQ349=" ",AQ349=0,AS349=" ",AS349=0)," ",IF(AND(AQ349=1,AS349=5),"BAJO",IF(AND(AQ349=2,AS349=5),"BAJO",IF(AND(AQ349=1,AS349=10),"BAJO",IF(AND(AQ349=2,AS349=10),"MODERADO",IF(AND(AQ349=1,AS349=20),"MODERADO",IF(AND(AQ349=3,AS349=5),"MODERADO",IF(AND(AQ349=4,AS349=5),"MODERADO",IF(AND(AQ349=5,AS349=5),"MODERADO",IF(AND(AQ349=2,AS349=20),"ALTO",IF(AND(AQ349=3,AS349=10),"ALTO",IF(AND(AQ349=4,AS349=10),"ALTO",IF(AND(AQ349=5,AS349=10),"ALTO",IF(AND(AQ349=3,AS349=20),"EXTREMO",IF(AND(AQ349=4,AS349=20),"EXTREMO",IF(AND(AQ349=5,AS349=20),"EXTREMO",VLOOKUP(AU349,[3]Evaluacion!R:S,2)))))))))))))))))</f>
        <v xml:space="preserve"> </v>
      </c>
      <c r="AW349" s="148"/>
      <c r="AX349" s="148"/>
      <c r="AY349" s="148"/>
      <c r="AZ349" s="148"/>
      <c r="BA349" s="148"/>
      <c r="BB349" s="148"/>
      <c r="BC349" s="148"/>
      <c r="BD349" s="153"/>
      <c r="BE349" s="148"/>
    </row>
    <row r="350" spans="1:57" ht="57" thickBot="1" x14ac:dyDescent="0.35">
      <c r="A350" s="137"/>
      <c r="B350" s="138"/>
      <c r="C350" s="151"/>
      <c r="D350" s="138"/>
      <c r="E350" s="185"/>
      <c r="F350" s="142"/>
      <c r="G350" s="142"/>
      <c r="H350" s="142"/>
      <c r="I350" s="142"/>
      <c r="J350" s="142"/>
      <c r="K350" s="142"/>
      <c r="L350" s="142"/>
      <c r="M350" s="142"/>
      <c r="N350" s="142"/>
      <c r="O350" s="142"/>
      <c r="P350" s="142"/>
      <c r="Q350" s="142"/>
      <c r="R350" s="142"/>
      <c r="S350" s="142"/>
      <c r="T350" s="142"/>
      <c r="U350" s="142"/>
      <c r="V350" s="142"/>
      <c r="W350" s="142"/>
      <c r="X350" s="142"/>
      <c r="Y350" s="139"/>
      <c r="Z350" s="148"/>
      <c r="AA350" s="148" t="str">
        <f t="shared" si="47"/>
        <v xml:space="preserve"> </v>
      </c>
      <c r="AB350" s="148"/>
      <c r="AC350" s="148" t="str">
        <f t="shared" si="48"/>
        <v xml:space="preserve"> </v>
      </c>
      <c r="AD350" s="149" t="str">
        <f t="shared" si="49"/>
        <v xml:space="preserve"> </v>
      </c>
      <c r="AE350" s="150" t="str">
        <f>IF(OR(Z350=" ",Z350=0,AB350=" ",AB350=0)," ",IF(AND(Z350=1,AB350=5),"BAJO",IF(AND(Z350=2,AB350=5),"BAJO",IF(AND(Z350=1,AB350=10),"BAJO",IF(AND(Z350=2,AB350=10),"MODERADO",IF(AND(Z350=1,AB350=20),"MODERADO",IF(AND(Z350=3,AB350=5),"MODERADO",IF(AND(Z350=4,AB350=5),"MODERADO",IF(AND(Z350=5,AB350=5),"MODERADO",IF(AND(Z350=2,AB350=20),"ALTO",IF(AND(Z350=3,AB350=10),"ALTO",IF(AND(Z350=4,AB350=10),"ALTO",IF(AND(Z350=5,AB350=10),"ALTO",IF(AND(Z350=3,AB350=20),"EXTREMO",IF(AND(Z350=4,AB350=20),"EXTREMO",IF(AND(Z350=5,AB350=20),"EXTREMO",VLOOKUP(AD350,[3]Evaluacion!A:B,2)))))))))))))))))</f>
        <v xml:space="preserve"> </v>
      </c>
      <c r="AF350" s="164"/>
      <c r="AG350" s="147"/>
      <c r="AH350" s="147"/>
      <c r="AI350" s="147"/>
      <c r="AJ350" s="147"/>
      <c r="AK350" s="147"/>
      <c r="AL350" s="147"/>
      <c r="AM350" s="147"/>
      <c r="AN350" s="147"/>
      <c r="AO350" s="147"/>
      <c r="AP350" s="163" t="str">
        <f t="shared" si="43"/>
        <v>DISMINUYE CERO PUNTOS</v>
      </c>
      <c r="AQ350" s="148"/>
      <c r="AR350" s="148" t="str">
        <f t="shared" si="44"/>
        <v xml:space="preserve"> </v>
      </c>
      <c r="AS350" s="148"/>
      <c r="AT350" s="148" t="str">
        <f t="shared" si="45"/>
        <v xml:space="preserve"> </v>
      </c>
      <c r="AU350" s="148" t="str">
        <f t="shared" si="46"/>
        <v xml:space="preserve"> </v>
      </c>
      <c r="AV350" s="148" t="str">
        <f>IF(OR(AQ350=" ",AQ350=0,AS350=" ",AS350=0)," ",IF(AND(AQ350=1,AS350=5),"BAJO",IF(AND(AQ350=2,AS350=5),"BAJO",IF(AND(AQ350=1,AS350=10),"BAJO",IF(AND(AQ350=2,AS350=10),"MODERADO",IF(AND(AQ350=1,AS350=20),"MODERADO",IF(AND(AQ350=3,AS350=5),"MODERADO",IF(AND(AQ350=4,AS350=5),"MODERADO",IF(AND(AQ350=5,AS350=5),"MODERADO",IF(AND(AQ350=2,AS350=20),"ALTO",IF(AND(AQ350=3,AS350=10),"ALTO",IF(AND(AQ350=4,AS350=10),"ALTO",IF(AND(AQ350=5,AS350=10),"ALTO",IF(AND(AQ350=3,AS350=20),"EXTREMO",IF(AND(AQ350=4,AS350=20),"EXTREMO",IF(AND(AQ350=5,AS350=20),"EXTREMO",VLOOKUP(AU350,[3]Evaluacion!R:S,2)))))))))))))))))</f>
        <v xml:space="preserve"> </v>
      </c>
      <c r="AW350" s="148"/>
      <c r="AX350" s="148"/>
      <c r="AY350" s="148"/>
      <c r="AZ350" s="148"/>
      <c r="BA350" s="148"/>
      <c r="BB350" s="148"/>
      <c r="BC350" s="148"/>
      <c r="BD350" s="153"/>
      <c r="BE350" s="148"/>
    </row>
    <row r="351" spans="1:57" ht="57" thickBot="1" x14ac:dyDescent="0.35">
      <c r="A351" s="137"/>
      <c r="B351" s="138"/>
      <c r="C351" s="151"/>
      <c r="D351" s="138"/>
      <c r="E351" s="185"/>
      <c r="F351" s="142"/>
      <c r="G351" s="142"/>
      <c r="H351" s="142"/>
      <c r="I351" s="142"/>
      <c r="J351" s="142"/>
      <c r="K351" s="142"/>
      <c r="L351" s="142"/>
      <c r="M351" s="142"/>
      <c r="N351" s="142"/>
      <c r="O351" s="142"/>
      <c r="P351" s="142"/>
      <c r="Q351" s="142"/>
      <c r="R351" s="142"/>
      <c r="S351" s="142"/>
      <c r="T351" s="142"/>
      <c r="U351" s="142"/>
      <c r="V351" s="142"/>
      <c r="W351" s="142"/>
      <c r="X351" s="142"/>
      <c r="Y351" s="139"/>
      <c r="Z351" s="148"/>
      <c r="AA351" s="148" t="str">
        <f t="shared" si="47"/>
        <v xml:space="preserve"> </v>
      </c>
      <c r="AB351" s="148"/>
      <c r="AC351" s="148" t="str">
        <f t="shared" si="48"/>
        <v xml:space="preserve"> </v>
      </c>
      <c r="AD351" s="149" t="str">
        <f t="shared" si="49"/>
        <v xml:space="preserve"> </v>
      </c>
      <c r="AE351" s="150" t="str">
        <f>IF(OR(Z351=" ",Z351=0,AB351=" ",AB351=0)," ",IF(AND(Z351=1,AB351=5),"BAJO",IF(AND(Z351=2,AB351=5),"BAJO",IF(AND(Z351=1,AB351=10),"BAJO",IF(AND(Z351=2,AB351=10),"MODERADO",IF(AND(Z351=1,AB351=20),"MODERADO",IF(AND(Z351=3,AB351=5),"MODERADO",IF(AND(Z351=4,AB351=5),"MODERADO",IF(AND(Z351=5,AB351=5),"MODERADO",IF(AND(Z351=2,AB351=20),"ALTO",IF(AND(Z351=3,AB351=10),"ALTO",IF(AND(Z351=4,AB351=10),"ALTO",IF(AND(Z351=5,AB351=10),"ALTO",IF(AND(Z351=3,AB351=20),"EXTREMO",IF(AND(Z351=4,AB351=20),"EXTREMO",IF(AND(Z351=5,AB351=20),"EXTREMO",VLOOKUP(AD351,[3]Evaluacion!A:B,2)))))))))))))))))</f>
        <v xml:space="preserve"> </v>
      </c>
      <c r="AF351" s="164"/>
      <c r="AG351" s="147"/>
      <c r="AH351" s="147"/>
      <c r="AI351" s="147"/>
      <c r="AJ351" s="147"/>
      <c r="AK351" s="147"/>
      <c r="AL351" s="147"/>
      <c r="AM351" s="147"/>
      <c r="AN351" s="147"/>
      <c r="AO351" s="147"/>
      <c r="AP351" s="163" t="str">
        <f t="shared" si="43"/>
        <v>DISMINUYE CERO PUNTOS</v>
      </c>
      <c r="AQ351" s="148"/>
      <c r="AR351" s="148" t="str">
        <f t="shared" si="44"/>
        <v xml:space="preserve"> </v>
      </c>
      <c r="AS351" s="148"/>
      <c r="AT351" s="148" t="str">
        <f t="shared" si="45"/>
        <v xml:space="preserve"> </v>
      </c>
      <c r="AU351" s="148" t="str">
        <f t="shared" si="46"/>
        <v xml:space="preserve"> </v>
      </c>
      <c r="AV351" s="148" t="str">
        <f>IF(OR(AQ351=" ",AQ351=0,AS351=" ",AS351=0)," ",IF(AND(AQ351=1,AS351=5),"BAJO",IF(AND(AQ351=2,AS351=5),"BAJO",IF(AND(AQ351=1,AS351=10),"BAJO",IF(AND(AQ351=2,AS351=10),"MODERADO",IF(AND(AQ351=1,AS351=20),"MODERADO",IF(AND(AQ351=3,AS351=5),"MODERADO",IF(AND(AQ351=4,AS351=5),"MODERADO",IF(AND(AQ351=5,AS351=5),"MODERADO",IF(AND(AQ351=2,AS351=20),"ALTO",IF(AND(AQ351=3,AS351=10),"ALTO",IF(AND(AQ351=4,AS351=10),"ALTO",IF(AND(AQ351=5,AS351=10),"ALTO",IF(AND(AQ351=3,AS351=20),"EXTREMO",IF(AND(AQ351=4,AS351=20),"EXTREMO",IF(AND(AQ351=5,AS351=20),"EXTREMO",VLOOKUP(AU351,[3]Evaluacion!R:S,2)))))))))))))))))</f>
        <v xml:space="preserve"> </v>
      </c>
      <c r="AW351" s="148"/>
      <c r="AX351" s="148"/>
      <c r="AY351" s="148"/>
      <c r="AZ351" s="148"/>
      <c r="BA351" s="148"/>
      <c r="BB351" s="148"/>
      <c r="BC351" s="148"/>
      <c r="BD351" s="153"/>
      <c r="BE351" s="148"/>
    </row>
    <row r="352" spans="1:57" ht="57" thickBot="1" x14ac:dyDescent="0.35">
      <c r="A352" s="137"/>
      <c r="B352" s="138"/>
      <c r="C352" s="151"/>
      <c r="D352" s="138"/>
      <c r="E352" s="185"/>
      <c r="F352" s="142"/>
      <c r="G352" s="142"/>
      <c r="H352" s="142"/>
      <c r="I352" s="142"/>
      <c r="J352" s="142"/>
      <c r="K352" s="142"/>
      <c r="L352" s="142"/>
      <c r="M352" s="142"/>
      <c r="N352" s="142"/>
      <c r="O352" s="142"/>
      <c r="P352" s="142"/>
      <c r="Q352" s="142"/>
      <c r="R352" s="142"/>
      <c r="S352" s="142"/>
      <c r="T352" s="142"/>
      <c r="U352" s="142"/>
      <c r="V352" s="142"/>
      <c r="W352" s="142"/>
      <c r="X352" s="142"/>
      <c r="Y352" s="139"/>
      <c r="Z352" s="148"/>
      <c r="AA352" s="148" t="str">
        <f t="shared" si="47"/>
        <v xml:space="preserve"> </v>
      </c>
      <c r="AB352" s="148"/>
      <c r="AC352" s="148" t="str">
        <f t="shared" si="48"/>
        <v xml:space="preserve"> </v>
      </c>
      <c r="AD352" s="149" t="str">
        <f t="shared" si="49"/>
        <v xml:space="preserve"> </v>
      </c>
      <c r="AE352" s="150" t="str">
        <f>IF(OR(Z352=" ",Z352=0,AB352=" ",AB352=0)," ",IF(AND(Z352=1,AB352=5),"BAJO",IF(AND(Z352=2,AB352=5),"BAJO",IF(AND(Z352=1,AB352=10),"BAJO",IF(AND(Z352=2,AB352=10),"MODERADO",IF(AND(Z352=1,AB352=20),"MODERADO",IF(AND(Z352=3,AB352=5),"MODERADO",IF(AND(Z352=4,AB352=5),"MODERADO",IF(AND(Z352=5,AB352=5),"MODERADO",IF(AND(Z352=2,AB352=20),"ALTO",IF(AND(Z352=3,AB352=10),"ALTO",IF(AND(Z352=4,AB352=10),"ALTO",IF(AND(Z352=5,AB352=10),"ALTO",IF(AND(Z352=3,AB352=20),"EXTREMO",IF(AND(Z352=4,AB352=20),"EXTREMO",IF(AND(Z352=5,AB352=20),"EXTREMO",VLOOKUP(AD352,[3]Evaluacion!A:B,2)))))))))))))))))</f>
        <v xml:space="preserve"> </v>
      </c>
      <c r="AF352" s="164"/>
      <c r="AG352" s="147"/>
      <c r="AH352" s="147"/>
      <c r="AI352" s="147"/>
      <c r="AJ352" s="147"/>
      <c r="AK352" s="147"/>
      <c r="AL352" s="147"/>
      <c r="AM352" s="147"/>
      <c r="AN352" s="147"/>
      <c r="AO352" s="147"/>
      <c r="AP352" s="163" t="str">
        <f t="shared" si="43"/>
        <v>DISMINUYE CERO PUNTOS</v>
      </c>
      <c r="AQ352" s="148"/>
      <c r="AR352" s="148" t="str">
        <f t="shared" si="44"/>
        <v xml:space="preserve"> </v>
      </c>
      <c r="AS352" s="148"/>
      <c r="AT352" s="148" t="str">
        <f t="shared" si="45"/>
        <v xml:space="preserve"> </v>
      </c>
      <c r="AU352" s="148" t="str">
        <f t="shared" si="46"/>
        <v xml:space="preserve"> </v>
      </c>
      <c r="AV352" s="148" t="str">
        <f>IF(OR(AQ352=" ",AQ352=0,AS352=" ",AS352=0)," ",IF(AND(AQ352=1,AS352=5),"BAJO",IF(AND(AQ352=2,AS352=5),"BAJO",IF(AND(AQ352=1,AS352=10),"BAJO",IF(AND(AQ352=2,AS352=10),"MODERADO",IF(AND(AQ352=1,AS352=20),"MODERADO",IF(AND(AQ352=3,AS352=5),"MODERADO",IF(AND(AQ352=4,AS352=5),"MODERADO",IF(AND(AQ352=5,AS352=5),"MODERADO",IF(AND(AQ352=2,AS352=20),"ALTO",IF(AND(AQ352=3,AS352=10),"ALTO",IF(AND(AQ352=4,AS352=10),"ALTO",IF(AND(AQ352=5,AS352=10),"ALTO",IF(AND(AQ352=3,AS352=20),"EXTREMO",IF(AND(AQ352=4,AS352=20),"EXTREMO",IF(AND(AQ352=5,AS352=20),"EXTREMO",VLOOKUP(AU352,[3]Evaluacion!R:S,2)))))))))))))))))</f>
        <v xml:space="preserve"> </v>
      </c>
      <c r="AW352" s="148"/>
      <c r="AX352" s="148"/>
      <c r="AY352" s="148"/>
      <c r="AZ352" s="148"/>
      <c r="BA352" s="148"/>
      <c r="BB352" s="148"/>
      <c r="BC352" s="148"/>
      <c r="BD352" s="153"/>
      <c r="BE352" s="148"/>
    </row>
    <row r="353" spans="1:57" ht="57" thickBot="1" x14ac:dyDescent="0.35">
      <c r="A353" s="137"/>
      <c r="B353" s="138"/>
      <c r="C353" s="151"/>
      <c r="D353" s="138"/>
      <c r="E353" s="185"/>
      <c r="F353" s="142"/>
      <c r="G353" s="142"/>
      <c r="H353" s="142"/>
      <c r="I353" s="142"/>
      <c r="J353" s="142"/>
      <c r="K353" s="142"/>
      <c r="L353" s="142"/>
      <c r="M353" s="142"/>
      <c r="N353" s="142"/>
      <c r="O353" s="142"/>
      <c r="P353" s="142"/>
      <c r="Q353" s="142"/>
      <c r="R353" s="142"/>
      <c r="S353" s="142"/>
      <c r="T353" s="142"/>
      <c r="U353" s="142"/>
      <c r="V353" s="142"/>
      <c r="W353" s="142"/>
      <c r="X353" s="142"/>
      <c r="Y353" s="139"/>
      <c r="Z353" s="148"/>
      <c r="AA353" s="148" t="str">
        <f t="shared" si="47"/>
        <v xml:space="preserve"> </v>
      </c>
      <c r="AB353" s="148"/>
      <c r="AC353" s="148" t="str">
        <f t="shared" si="48"/>
        <v xml:space="preserve"> </v>
      </c>
      <c r="AD353" s="149" t="str">
        <f t="shared" si="49"/>
        <v xml:space="preserve"> </v>
      </c>
      <c r="AE353" s="150" t="str">
        <f>IF(OR(Z353=" ",Z353=0,AB353=" ",AB353=0)," ",IF(AND(Z353=1,AB353=5),"BAJO",IF(AND(Z353=2,AB353=5),"BAJO",IF(AND(Z353=1,AB353=10),"BAJO",IF(AND(Z353=2,AB353=10),"MODERADO",IF(AND(Z353=1,AB353=20),"MODERADO",IF(AND(Z353=3,AB353=5),"MODERADO",IF(AND(Z353=4,AB353=5),"MODERADO",IF(AND(Z353=5,AB353=5),"MODERADO",IF(AND(Z353=2,AB353=20),"ALTO",IF(AND(Z353=3,AB353=10),"ALTO",IF(AND(Z353=4,AB353=10),"ALTO",IF(AND(Z353=5,AB353=10),"ALTO",IF(AND(Z353=3,AB353=20),"EXTREMO",IF(AND(Z353=4,AB353=20),"EXTREMO",IF(AND(Z353=5,AB353=20),"EXTREMO",VLOOKUP(AD353,[3]Evaluacion!A:B,2)))))))))))))))))</f>
        <v xml:space="preserve"> </v>
      </c>
      <c r="AF353" s="164"/>
      <c r="AG353" s="147"/>
      <c r="AH353" s="147"/>
      <c r="AI353" s="147"/>
      <c r="AJ353" s="147"/>
      <c r="AK353" s="147"/>
      <c r="AL353" s="147"/>
      <c r="AM353" s="147"/>
      <c r="AN353" s="147"/>
      <c r="AO353" s="147"/>
      <c r="AP353" s="163" t="str">
        <f t="shared" si="43"/>
        <v>DISMINUYE CERO PUNTOS</v>
      </c>
      <c r="AQ353" s="148"/>
      <c r="AR353" s="148" t="str">
        <f t="shared" si="44"/>
        <v xml:space="preserve"> </v>
      </c>
      <c r="AS353" s="148"/>
      <c r="AT353" s="148" t="str">
        <f t="shared" si="45"/>
        <v xml:space="preserve"> </v>
      </c>
      <c r="AU353" s="148" t="str">
        <f t="shared" si="46"/>
        <v xml:space="preserve"> </v>
      </c>
      <c r="AV353" s="148" t="str">
        <f>IF(OR(AQ353=" ",AQ353=0,AS353=" ",AS353=0)," ",IF(AND(AQ353=1,AS353=5),"BAJO",IF(AND(AQ353=2,AS353=5),"BAJO",IF(AND(AQ353=1,AS353=10),"BAJO",IF(AND(AQ353=2,AS353=10),"MODERADO",IF(AND(AQ353=1,AS353=20),"MODERADO",IF(AND(AQ353=3,AS353=5),"MODERADO",IF(AND(AQ353=4,AS353=5),"MODERADO",IF(AND(AQ353=5,AS353=5),"MODERADO",IF(AND(AQ353=2,AS353=20),"ALTO",IF(AND(AQ353=3,AS353=10),"ALTO",IF(AND(AQ353=4,AS353=10),"ALTO",IF(AND(AQ353=5,AS353=10),"ALTO",IF(AND(AQ353=3,AS353=20),"EXTREMO",IF(AND(AQ353=4,AS353=20),"EXTREMO",IF(AND(AQ353=5,AS353=20),"EXTREMO",VLOOKUP(AU353,[3]Evaluacion!R:S,2)))))))))))))))))</f>
        <v xml:space="preserve"> </v>
      </c>
      <c r="AW353" s="148"/>
      <c r="AX353" s="148"/>
      <c r="AY353" s="148"/>
      <c r="AZ353" s="148"/>
      <c r="BA353" s="148"/>
      <c r="BB353" s="148"/>
      <c r="BC353" s="148"/>
      <c r="BD353" s="153"/>
      <c r="BE353" s="148"/>
    </row>
    <row r="354" spans="1:57" ht="57" thickBot="1" x14ac:dyDescent="0.35">
      <c r="A354" s="137"/>
      <c r="B354" s="138"/>
      <c r="C354" s="151"/>
      <c r="D354" s="138"/>
      <c r="E354" s="185"/>
      <c r="F354" s="142"/>
      <c r="G354" s="142"/>
      <c r="H354" s="142"/>
      <c r="I354" s="142"/>
      <c r="J354" s="142"/>
      <c r="K354" s="142"/>
      <c r="L354" s="142"/>
      <c r="M354" s="142"/>
      <c r="N354" s="142"/>
      <c r="O354" s="142"/>
      <c r="P354" s="142"/>
      <c r="Q354" s="142"/>
      <c r="R354" s="142"/>
      <c r="S354" s="142"/>
      <c r="T354" s="142"/>
      <c r="U354" s="142"/>
      <c r="V354" s="142"/>
      <c r="W354" s="142"/>
      <c r="X354" s="142"/>
      <c r="Y354" s="139"/>
      <c r="Z354" s="148"/>
      <c r="AA354" s="148" t="str">
        <f t="shared" si="47"/>
        <v xml:space="preserve"> </v>
      </c>
      <c r="AB354" s="148"/>
      <c r="AC354" s="148" t="str">
        <f t="shared" si="48"/>
        <v xml:space="preserve"> </v>
      </c>
      <c r="AD354" s="149" t="str">
        <f t="shared" si="49"/>
        <v xml:space="preserve"> </v>
      </c>
      <c r="AE354" s="150" t="str">
        <f>IF(OR(Z354=" ",Z354=0,AB354=" ",AB354=0)," ",IF(AND(Z354=1,AB354=5),"BAJO",IF(AND(Z354=2,AB354=5),"BAJO",IF(AND(Z354=1,AB354=10),"BAJO",IF(AND(Z354=2,AB354=10),"MODERADO",IF(AND(Z354=1,AB354=20),"MODERADO",IF(AND(Z354=3,AB354=5),"MODERADO",IF(AND(Z354=4,AB354=5),"MODERADO",IF(AND(Z354=5,AB354=5),"MODERADO",IF(AND(Z354=2,AB354=20),"ALTO",IF(AND(Z354=3,AB354=10),"ALTO",IF(AND(Z354=4,AB354=10),"ALTO",IF(AND(Z354=5,AB354=10),"ALTO",IF(AND(Z354=3,AB354=20),"EXTREMO",IF(AND(Z354=4,AB354=20),"EXTREMO",IF(AND(Z354=5,AB354=20),"EXTREMO",VLOOKUP(AD354,[3]Evaluacion!A:B,2)))))))))))))))))</f>
        <v xml:space="preserve"> </v>
      </c>
      <c r="AF354" s="164"/>
      <c r="AG354" s="147"/>
      <c r="AH354" s="147"/>
      <c r="AI354" s="147"/>
      <c r="AJ354" s="147"/>
      <c r="AK354" s="147"/>
      <c r="AL354" s="147"/>
      <c r="AM354" s="147"/>
      <c r="AN354" s="147"/>
      <c r="AO354" s="147"/>
      <c r="AP354" s="163" t="str">
        <f t="shared" si="43"/>
        <v>DISMINUYE CERO PUNTOS</v>
      </c>
      <c r="AQ354" s="148"/>
      <c r="AR354" s="148" t="str">
        <f t="shared" si="44"/>
        <v xml:space="preserve"> </v>
      </c>
      <c r="AS354" s="148"/>
      <c r="AT354" s="148" t="str">
        <f t="shared" si="45"/>
        <v xml:space="preserve"> </v>
      </c>
      <c r="AU354" s="148" t="str">
        <f t="shared" si="46"/>
        <v xml:space="preserve"> </v>
      </c>
      <c r="AV354" s="148" t="str">
        <f>IF(OR(AQ354=" ",AQ354=0,AS354=" ",AS354=0)," ",IF(AND(AQ354=1,AS354=5),"BAJO",IF(AND(AQ354=2,AS354=5),"BAJO",IF(AND(AQ354=1,AS354=10),"BAJO",IF(AND(AQ354=2,AS354=10),"MODERADO",IF(AND(AQ354=1,AS354=20),"MODERADO",IF(AND(AQ354=3,AS354=5),"MODERADO",IF(AND(AQ354=4,AS354=5),"MODERADO",IF(AND(AQ354=5,AS354=5),"MODERADO",IF(AND(AQ354=2,AS354=20),"ALTO",IF(AND(AQ354=3,AS354=10),"ALTO",IF(AND(AQ354=4,AS354=10),"ALTO",IF(AND(AQ354=5,AS354=10),"ALTO",IF(AND(AQ354=3,AS354=20),"EXTREMO",IF(AND(AQ354=4,AS354=20),"EXTREMO",IF(AND(AQ354=5,AS354=20),"EXTREMO",VLOOKUP(AU354,[3]Evaluacion!R:S,2)))))))))))))))))</f>
        <v xml:space="preserve"> </v>
      </c>
      <c r="AW354" s="148"/>
      <c r="AX354" s="148"/>
      <c r="AY354" s="148"/>
      <c r="AZ354" s="148"/>
      <c r="BA354" s="148"/>
      <c r="BB354" s="148"/>
      <c r="BC354" s="148"/>
      <c r="BD354" s="153"/>
      <c r="BE354" s="148"/>
    </row>
    <row r="355" spans="1:57" ht="57" thickBot="1" x14ac:dyDescent="0.35">
      <c r="A355" s="137"/>
      <c r="B355" s="138"/>
      <c r="C355" s="151"/>
      <c r="D355" s="138"/>
      <c r="E355" s="185"/>
      <c r="F355" s="142"/>
      <c r="G355" s="142"/>
      <c r="H355" s="142"/>
      <c r="I355" s="142"/>
      <c r="J355" s="142"/>
      <c r="K355" s="142"/>
      <c r="L355" s="142"/>
      <c r="M355" s="142"/>
      <c r="N355" s="142"/>
      <c r="O355" s="142"/>
      <c r="P355" s="142"/>
      <c r="Q355" s="142"/>
      <c r="R355" s="142"/>
      <c r="S355" s="142"/>
      <c r="T355" s="142"/>
      <c r="U355" s="142"/>
      <c r="V355" s="142"/>
      <c r="W355" s="142"/>
      <c r="X355" s="142"/>
      <c r="Y355" s="139"/>
      <c r="Z355" s="148"/>
      <c r="AA355" s="148" t="str">
        <f t="shared" si="47"/>
        <v xml:space="preserve"> </v>
      </c>
      <c r="AB355" s="148"/>
      <c r="AC355" s="148" t="str">
        <f t="shared" si="48"/>
        <v xml:space="preserve"> </v>
      </c>
      <c r="AD355" s="149" t="str">
        <f t="shared" si="49"/>
        <v xml:space="preserve"> </v>
      </c>
      <c r="AE355" s="150" t="str">
        <f>IF(OR(Z355=" ",Z355=0,AB355=" ",AB355=0)," ",IF(AND(Z355=1,AB355=5),"BAJO",IF(AND(Z355=2,AB355=5),"BAJO",IF(AND(Z355=1,AB355=10),"BAJO",IF(AND(Z355=2,AB355=10),"MODERADO",IF(AND(Z355=1,AB355=20),"MODERADO",IF(AND(Z355=3,AB355=5),"MODERADO",IF(AND(Z355=4,AB355=5),"MODERADO",IF(AND(Z355=5,AB355=5),"MODERADO",IF(AND(Z355=2,AB355=20),"ALTO",IF(AND(Z355=3,AB355=10),"ALTO",IF(AND(Z355=4,AB355=10),"ALTO",IF(AND(Z355=5,AB355=10),"ALTO",IF(AND(Z355=3,AB355=20),"EXTREMO",IF(AND(Z355=4,AB355=20),"EXTREMO",IF(AND(Z355=5,AB355=20),"EXTREMO",VLOOKUP(AD355,[3]Evaluacion!A:B,2)))))))))))))))))</f>
        <v xml:space="preserve"> </v>
      </c>
      <c r="AF355" s="164"/>
      <c r="AG355" s="147"/>
      <c r="AH355" s="147"/>
      <c r="AI355" s="147"/>
      <c r="AJ355" s="147"/>
      <c r="AK355" s="147"/>
      <c r="AL355" s="147"/>
      <c r="AM355" s="147"/>
      <c r="AN355" s="147"/>
      <c r="AO355" s="147"/>
      <c r="AP355" s="163" t="str">
        <f t="shared" si="43"/>
        <v>DISMINUYE CERO PUNTOS</v>
      </c>
      <c r="AQ355" s="148"/>
      <c r="AR355" s="148" t="str">
        <f t="shared" si="44"/>
        <v xml:space="preserve"> </v>
      </c>
      <c r="AS355" s="148"/>
      <c r="AT355" s="148" t="str">
        <f t="shared" si="45"/>
        <v xml:space="preserve"> </v>
      </c>
      <c r="AU355" s="148" t="str">
        <f t="shared" si="46"/>
        <v xml:space="preserve"> </v>
      </c>
      <c r="AV355" s="148" t="str">
        <f>IF(OR(AQ355=" ",AQ355=0,AS355=" ",AS355=0)," ",IF(AND(AQ355=1,AS355=5),"BAJO",IF(AND(AQ355=2,AS355=5),"BAJO",IF(AND(AQ355=1,AS355=10),"BAJO",IF(AND(AQ355=2,AS355=10),"MODERADO",IF(AND(AQ355=1,AS355=20),"MODERADO",IF(AND(AQ355=3,AS355=5),"MODERADO",IF(AND(AQ355=4,AS355=5),"MODERADO",IF(AND(AQ355=5,AS355=5),"MODERADO",IF(AND(AQ355=2,AS355=20),"ALTO",IF(AND(AQ355=3,AS355=10),"ALTO",IF(AND(AQ355=4,AS355=10),"ALTO",IF(AND(AQ355=5,AS355=10),"ALTO",IF(AND(AQ355=3,AS355=20),"EXTREMO",IF(AND(AQ355=4,AS355=20),"EXTREMO",IF(AND(AQ355=5,AS355=20),"EXTREMO",VLOOKUP(AU355,[3]Evaluacion!R:S,2)))))))))))))))))</f>
        <v xml:space="preserve"> </v>
      </c>
      <c r="AW355" s="148"/>
      <c r="AX355" s="148"/>
      <c r="AY355" s="148"/>
      <c r="AZ355" s="148"/>
      <c r="BA355" s="148"/>
      <c r="BB355" s="148"/>
      <c r="BC355" s="148"/>
      <c r="BD355" s="153"/>
      <c r="BE355" s="148"/>
    </row>
    <row r="356" spans="1:57" ht="57" thickBot="1" x14ac:dyDescent="0.35">
      <c r="A356" s="137"/>
      <c r="B356" s="138"/>
      <c r="C356" s="151"/>
      <c r="D356" s="138"/>
      <c r="E356" s="185"/>
      <c r="F356" s="142"/>
      <c r="G356" s="142"/>
      <c r="H356" s="142"/>
      <c r="I356" s="142"/>
      <c r="J356" s="142"/>
      <c r="K356" s="142"/>
      <c r="L356" s="142"/>
      <c r="M356" s="142"/>
      <c r="N356" s="142"/>
      <c r="O356" s="142"/>
      <c r="P356" s="142"/>
      <c r="Q356" s="142"/>
      <c r="R356" s="142"/>
      <c r="S356" s="142"/>
      <c r="T356" s="142"/>
      <c r="U356" s="142"/>
      <c r="V356" s="142"/>
      <c r="W356" s="142"/>
      <c r="X356" s="142"/>
      <c r="Y356" s="139"/>
      <c r="Z356" s="148"/>
      <c r="AA356" s="148" t="str">
        <f t="shared" si="47"/>
        <v xml:space="preserve"> </v>
      </c>
      <c r="AB356" s="148"/>
      <c r="AC356" s="148" t="str">
        <f t="shared" si="48"/>
        <v xml:space="preserve"> </v>
      </c>
      <c r="AD356" s="149" t="str">
        <f t="shared" si="49"/>
        <v xml:space="preserve"> </v>
      </c>
      <c r="AE356" s="150" t="str">
        <f>IF(OR(Z356=" ",Z356=0,AB356=" ",AB356=0)," ",IF(AND(Z356=1,AB356=5),"BAJO",IF(AND(Z356=2,AB356=5),"BAJO",IF(AND(Z356=1,AB356=10),"BAJO",IF(AND(Z356=2,AB356=10),"MODERADO",IF(AND(Z356=1,AB356=20),"MODERADO",IF(AND(Z356=3,AB356=5),"MODERADO",IF(AND(Z356=4,AB356=5),"MODERADO",IF(AND(Z356=5,AB356=5),"MODERADO",IF(AND(Z356=2,AB356=20),"ALTO",IF(AND(Z356=3,AB356=10),"ALTO",IF(AND(Z356=4,AB356=10),"ALTO",IF(AND(Z356=5,AB356=10),"ALTO",IF(AND(Z356=3,AB356=20),"EXTREMO",IF(AND(Z356=4,AB356=20),"EXTREMO",IF(AND(Z356=5,AB356=20),"EXTREMO",VLOOKUP(AD356,[3]Evaluacion!A:B,2)))))))))))))))))</f>
        <v xml:space="preserve"> </v>
      </c>
      <c r="AF356" s="164"/>
      <c r="AG356" s="147"/>
      <c r="AH356" s="147"/>
      <c r="AI356" s="147"/>
      <c r="AJ356" s="147"/>
      <c r="AK356" s="147"/>
      <c r="AL356" s="147"/>
      <c r="AM356" s="147"/>
      <c r="AN356" s="147"/>
      <c r="AO356" s="147"/>
      <c r="AP356" s="163" t="str">
        <f t="shared" si="43"/>
        <v>DISMINUYE CERO PUNTOS</v>
      </c>
      <c r="AQ356" s="148"/>
      <c r="AR356" s="148" t="str">
        <f t="shared" si="44"/>
        <v xml:space="preserve"> </v>
      </c>
      <c r="AS356" s="148"/>
      <c r="AT356" s="148" t="str">
        <f t="shared" si="45"/>
        <v xml:space="preserve"> </v>
      </c>
      <c r="AU356" s="148" t="str">
        <f t="shared" si="46"/>
        <v xml:space="preserve"> </v>
      </c>
      <c r="AV356" s="148" t="str">
        <f>IF(OR(AQ356=" ",AQ356=0,AS356=" ",AS356=0)," ",IF(AND(AQ356=1,AS356=5),"BAJO",IF(AND(AQ356=2,AS356=5),"BAJO",IF(AND(AQ356=1,AS356=10),"BAJO",IF(AND(AQ356=2,AS356=10),"MODERADO",IF(AND(AQ356=1,AS356=20),"MODERADO",IF(AND(AQ356=3,AS356=5),"MODERADO",IF(AND(AQ356=4,AS356=5),"MODERADO",IF(AND(AQ356=5,AS356=5),"MODERADO",IF(AND(AQ356=2,AS356=20),"ALTO",IF(AND(AQ356=3,AS356=10),"ALTO",IF(AND(AQ356=4,AS356=10),"ALTO",IF(AND(AQ356=5,AS356=10),"ALTO",IF(AND(AQ356=3,AS356=20),"EXTREMO",IF(AND(AQ356=4,AS356=20),"EXTREMO",IF(AND(AQ356=5,AS356=20),"EXTREMO",VLOOKUP(AU356,[3]Evaluacion!R:S,2)))))))))))))))))</f>
        <v xml:space="preserve"> </v>
      </c>
      <c r="AW356" s="148"/>
      <c r="AX356" s="148"/>
      <c r="AY356" s="148"/>
      <c r="AZ356" s="148"/>
      <c r="BA356" s="148"/>
      <c r="BB356" s="148"/>
      <c r="BC356" s="148"/>
      <c r="BD356" s="153"/>
      <c r="BE356" s="148"/>
    </row>
    <row r="357" spans="1:57" ht="57" thickBot="1" x14ac:dyDescent="0.35">
      <c r="A357" s="137"/>
      <c r="B357" s="138"/>
      <c r="C357" s="151"/>
      <c r="D357" s="138"/>
      <c r="E357" s="185"/>
      <c r="F357" s="142"/>
      <c r="G357" s="142"/>
      <c r="H357" s="142"/>
      <c r="I357" s="142"/>
      <c r="J357" s="142"/>
      <c r="K357" s="142"/>
      <c r="L357" s="142"/>
      <c r="M357" s="142"/>
      <c r="N357" s="142"/>
      <c r="O357" s="142"/>
      <c r="P357" s="142"/>
      <c r="Q357" s="142"/>
      <c r="R357" s="142"/>
      <c r="S357" s="142"/>
      <c r="T357" s="142"/>
      <c r="U357" s="142"/>
      <c r="V357" s="142"/>
      <c r="W357" s="142"/>
      <c r="X357" s="142"/>
      <c r="Y357" s="139"/>
      <c r="Z357" s="148"/>
      <c r="AA357" s="148" t="str">
        <f t="shared" si="47"/>
        <v xml:space="preserve"> </v>
      </c>
      <c r="AB357" s="148"/>
      <c r="AC357" s="148" t="str">
        <f t="shared" si="48"/>
        <v xml:space="preserve"> </v>
      </c>
      <c r="AD357" s="149" t="str">
        <f t="shared" si="49"/>
        <v xml:space="preserve"> </v>
      </c>
      <c r="AE357" s="150" t="str">
        <f>IF(OR(Z357=" ",Z357=0,AB357=" ",AB357=0)," ",IF(AND(Z357=1,AB357=5),"BAJO",IF(AND(Z357=2,AB357=5),"BAJO",IF(AND(Z357=1,AB357=10),"BAJO",IF(AND(Z357=2,AB357=10),"MODERADO",IF(AND(Z357=1,AB357=20),"MODERADO",IF(AND(Z357=3,AB357=5),"MODERADO",IF(AND(Z357=4,AB357=5),"MODERADO",IF(AND(Z357=5,AB357=5),"MODERADO",IF(AND(Z357=2,AB357=20),"ALTO",IF(AND(Z357=3,AB357=10),"ALTO",IF(AND(Z357=4,AB357=10),"ALTO",IF(AND(Z357=5,AB357=10),"ALTO",IF(AND(Z357=3,AB357=20),"EXTREMO",IF(AND(Z357=4,AB357=20),"EXTREMO",IF(AND(Z357=5,AB357=20),"EXTREMO",VLOOKUP(AD357,[3]Evaluacion!A:B,2)))))))))))))))))</f>
        <v xml:space="preserve"> </v>
      </c>
      <c r="AF357" s="164"/>
      <c r="AG357" s="147"/>
      <c r="AH357" s="147"/>
      <c r="AI357" s="147"/>
      <c r="AJ357" s="147"/>
      <c r="AK357" s="147"/>
      <c r="AL357" s="147"/>
      <c r="AM357" s="147"/>
      <c r="AN357" s="147"/>
      <c r="AO357" s="147"/>
      <c r="AP357" s="163" t="str">
        <f t="shared" si="43"/>
        <v>DISMINUYE CERO PUNTOS</v>
      </c>
      <c r="AQ357" s="148"/>
      <c r="AR357" s="148" t="str">
        <f t="shared" si="44"/>
        <v xml:space="preserve"> </v>
      </c>
      <c r="AS357" s="148"/>
      <c r="AT357" s="148" t="str">
        <f t="shared" si="45"/>
        <v xml:space="preserve"> </v>
      </c>
      <c r="AU357" s="148" t="str">
        <f t="shared" si="46"/>
        <v xml:space="preserve"> </v>
      </c>
      <c r="AV357" s="148" t="str">
        <f>IF(OR(AQ357=" ",AQ357=0,AS357=" ",AS357=0)," ",IF(AND(AQ357=1,AS357=5),"BAJO",IF(AND(AQ357=2,AS357=5),"BAJO",IF(AND(AQ357=1,AS357=10),"BAJO",IF(AND(AQ357=2,AS357=10),"MODERADO",IF(AND(AQ357=1,AS357=20),"MODERADO",IF(AND(AQ357=3,AS357=5),"MODERADO",IF(AND(AQ357=4,AS357=5),"MODERADO",IF(AND(AQ357=5,AS357=5),"MODERADO",IF(AND(AQ357=2,AS357=20),"ALTO",IF(AND(AQ357=3,AS357=10),"ALTO",IF(AND(AQ357=4,AS357=10),"ALTO",IF(AND(AQ357=5,AS357=10),"ALTO",IF(AND(AQ357=3,AS357=20),"EXTREMO",IF(AND(AQ357=4,AS357=20),"EXTREMO",IF(AND(AQ357=5,AS357=20),"EXTREMO",VLOOKUP(AU357,[3]Evaluacion!R:S,2)))))))))))))))))</f>
        <v xml:space="preserve"> </v>
      </c>
      <c r="AW357" s="148"/>
      <c r="AX357" s="148"/>
      <c r="AY357" s="148"/>
      <c r="AZ357" s="148"/>
      <c r="BA357" s="148"/>
      <c r="BB357" s="148"/>
      <c r="BC357" s="148"/>
      <c r="BD357" s="153"/>
      <c r="BE357" s="148"/>
    </row>
    <row r="358" spans="1:57" ht="57" thickBot="1" x14ac:dyDescent="0.35">
      <c r="A358" s="137"/>
      <c r="B358" s="138"/>
      <c r="C358" s="151"/>
      <c r="D358" s="138"/>
      <c r="E358" s="185"/>
      <c r="F358" s="142"/>
      <c r="G358" s="142"/>
      <c r="H358" s="142"/>
      <c r="I358" s="142"/>
      <c r="J358" s="142"/>
      <c r="K358" s="142"/>
      <c r="L358" s="142"/>
      <c r="M358" s="142"/>
      <c r="N358" s="142"/>
      <c r="O358" s="142"/>
      <c r="P358" s="142"/>
      <c r="Q358" s="142"/>
      <c r="R358" s="142"/>
      <c r="S358" s="142"/>
      <c r="T358" s="142"/>
      <c r="U358" s="142"/>
      <c r="V358" s="142"/>
      <c r="W358" s="142"/>
      <c r="X358" s="142"/>
      <c r="Y358" s="139"/>
      <c r="Z358" s="148"/>
      <c r="AA358" s="148" t="str">
        <f t="shared" si="47"/>
        <v xml:space="preserve"> </v>
      </c>
      <c r="AB358" s="148"/>
      <c r="AC358" s="148" t="str">
        <f t="shared" si="48"/>
        <v xml:space="preserve"> </v>
      </c>
      <c r="AD358" s="149" t="str">
        <f t="shared" si="49"/>
        <v xml:space="preserve"> </v>
      </c>
      <c r="AE358" s="150" t="str">
        <f>IF(OR(Z358=" ",Z358=0,AB358=" ",AB358=0)," ",IF(AND(Z358=1,AB358=5),"BAJO",IF(AND(Z358=2,AB358=5),"BAJO",IF(AND(Z358=1,AB358=10),"BAJO",IF(AND(Z358=2,AB358=10),"MODERADO",IF(AND(Z358=1,AB358=20),"MODERADO",IF(AND(Z358=3,AB358=5),"MODERADO",IF(AND(Z358=4,AB358=5),"MODERADO",IF(AND(Z358=5,AB358=5),"MODERADO",IF(AND(Z358=2,AB358=20),"ALTO",IF(AND(Z358=3,AB358=10),"ALTO",IF(AND(Z358=4,AB358=10),"ALTO",IF(AND(Z358=5,AB358=10),"ALTO",IF(AND(Z358=3,AB358=20),"EXTREMO",IF(AND(Z358=4,AB358=20),"EXTREMO",IF(AND(Z358=5,AB358=20),"EXTREMO",VLOOKUP(AD358,[3]Evaluacion!A:B,2)))))))))))))))))</f>
        <v xml:space="preserve"> </v>
      </c>
      <c r="AF358" s="164"/>
      <c r="AG358" s="147"/>
      <c r="AH358" s="147"/>
      <c r="AI358" s="147"/>
      <c r="AJ358" s="147"/>
      <c r="AK358" s="147"/>
      <c r="AL358" s="147"/>
      <c r="AM358" s="147"/>
      <c r="AN358" s="147"/>
      <c r="AO358" s="147"/>
      <c r="AP358" s="163" t="str">
        <f t="shared" si="43"/>
        <v>DISMINUYE CERO PUNTOS</v>
      </c>
      <c r="AQ358" s="148"/>
      <c r="AR358" s="148" t="str">
        <f t="shared" si="44"/>
        <v xml:space="preserve"> </v>
      </c>
      <c r="AS358" s="148"/>
      <c r="AT358" s="148" t="str">
        <f t="shared" si="45"/>
        <v xml:space="preserve"> </v>
      </c>
      <c r="AU358" s="148" t="str">
        <f t="shared" si="46"/>
        <v xml:space="preserve"> </v>
      </c>
      <c r="AV358" s="148" t="str">
        <f>IF(OR(AQ358=" ",AQ358=0,AS358=" ",AS358=0)," ",IF(AND(AQ358=1,AS358=5),"BAJO",IF(AND(AQ358=2,AS358=5),"BAJO",IF(AND(AQ358=1,AS358=10),"BAJO",IF(AND(AQ358=2,AS358=10),"MODERADO",IF(AND(AQ358=1,AS358=20),"MODERADO",IF(AND(AQ358=3,AS358=5),"MODERADO",IF(AND(AQ358=4,AS358=5),"MODERADO",IF(AND(AQ358=5,AS358=5),"MODERADO",IF(AND(AQ358=2,AS358=20),"ALTO",IF(AND(AQ358=3,AS358=10),"ALTO",IF(AND(AQ358=4,AS358=10),"ALTO",IF(AND(AQ358=5,AS358=10),"ALTO",IF(AND(AQ358=3,AS358=20),"EXTREMO",IF(AND(AQ358=4,AS358=20),"EXTREMO",IF(AND(AQ358=5,AS358=20),"EXTREMO",VLOOKUP(AU358,[3]Evaluacion!R:S,2)))))))))))))))))</f>
        <v xml:space="preserve"> </v>
      </c>
      <c r="AW358" s="148"/>
      <c r="AX358" s="148"/>
      <c r="AY358" s="148"/>
      <c r="AZ358" s="148"/>
      <c r="BA358" s="148"/>
      <c r="BB358" s="148"/>
      <c r="BC358" s="148"/>
      <c r="BD358" s="153"/>
      <c r="BE358" s="148"/>
    </row>
    <row r="359" spans="1:57" ht="57" thickBot="1" x14ac:dyDescent="0.35">
      <c r="A359" s="137"/>
      <c r="B359" s="138"/>
      <c r="C359" s="151"/>
      <c r="D359" s="138"/>
      <c r="E359" s="185"/>
      <c r="F359" s="142"/>
      <c r="G359" s="142"/>
      <c r="H359" s="142"/>
      <c r="I359" s="142"/>
      <c r="J359" s="142"/>
      <c r="K359" s="142"/>
      <c r="L359" s="142"/>
      <c r="M359" s="142"/>
      <c r="N359" s="142"/>
      <c r="O359" s="142"/>
      <c r="P359" s="142"/>
      <c r="Q359" s="142"/>
      <c r="R359" s="142"/>
      <c r="S359" s="142"/>
      <c r="T359" s="142"/>
      <c r="U359" s="142"/>
      <c r="V359" s="142"/>
      <c r="W359" s="142"/>
      <c r="X359" s="142"/>
      <c r="Y359" s="139"/>
      <c r="Z359" s="148"/>
      <c r="AA359" s="148" t="str">
        <f t="shared" si="47"/>
        <v xml:space="preserve"> </v>
      </c>
      <c r="AB359" s="148"/>
      <c r="AC359" s="148" t="str">
        <f t="shared" si="48"/>
        <v xml:space="preserve"> </v>
      </c>
      <c r="AD359" s="149" t="str">
        <f t="shared" si="49"/>
        <v xml:space="preserve"> </v>
      </c>
      <c r="AE359" s="150" t="str">
        <f>IF(OR(Z359=" ",Z359=0,AB359=" ",AB359=0)," ",IF(AND(Z359=1,AB359=5),"BAJO",IF(AND(Z359=2,AB359=5),"BAJO",IF(AND(Z359=1,AB359=10),"BAJO",IF(AND(Z359=2,AB359=10),"MODERADO",IF(AND(Z359=1,AB359=20),"MODERADO",IF(AND(Z359=3,AB359=5),"MODERADO",IF(AND(Z359=4,AB359=5),"MODERADO",IF(AND(Z359=5,AB359=5),"MODERADO",IF(AND(Z359=2,AB359=20),"ALTO",IF(AND(Z359=3,AB359=10),"ALTO",IF(AND(Z359=4,AB359=10),"ALTO",IF(AND(Z359=5,AB359=10),"ALTO",IF(AND(Z359=3,AB359=20),"EXTREMO",IF(AND(Z359=4,AB359=20),"EXTREMO",IF(AND(Z359=5,AB359=20),"EXTREMO",VLOOKUP(AD359,[3]Evaluacion!A:B,2)))))))))))))))))</f>
        <v xml:space="preserve"> </v>
      </c>
      <c r="AF359" s="164"/>
      <c r="AG359" s="147"/>
      <c r="AH359" s="147"/>
      <c r="AI359" s="147"/>
      <c r="AJ359" s="147"/>
      <c r="AK359" s="147"/>
      <c r="AL359" s="147"/>
      <c r="AM359" s="147"/>
      <c r="AN359" s="147"/>
      <c r="AO359" s="147"/>
      <c r="AP359" s="163" t="str">
        <f t="shared" si="43"/>
        <v>DISMINUYE CERO PUNTOS</v>
      </c>
      <c r="AQ359" s="148"/>
      <c r="AR359" s="148" t="str">
        <f t="shared" si="44"/>
        <v xml:space="preserve"> </v>
      </c>
      <c r="AS359" s="148"/>
      <c r="AT359" s="148" t="str">
        <f t="shared" si="45"/>
        <v xml:space="preserve"> </v>
      </c>
      <c r="AU359" s="148" t="str">
        <f t="shared" si="46"/>
        <v xml:space="preserve"> </v>
      </c>
      <c r="AV359" s="148" t="str">
        <f>IF(OR(AQ359=" ",AQ359=0,AS359=" ",AS359=0)," ",IF(AND(AQ359=1,AS359=5),"BAJO",IF(AND(AQ359=2,AS359=5),"BAJO",IF(AND(AQ359=1,AS359=10),"BAJO",IF(AND(AQ359=2,AS359=10),"MODERADO",IF(AND(AQ359=1,AS359=20),"MODERADO",IF(AND(AQ359=3,AS359=5),"MODERADO",IF(AND(AQ359=4,AS359=5),"MODERADO",IF(AND(AQ359=5,AS359=5),"MODERADO",IF(AND(AQ359=2,AS359=20),"ALTO",IF(AND(AQ359=3,AS359=10),"ALTO",IF(AND(AQ359=4,AS359=10),"ALTO",IF(AND(AQ359=5,AS359=10),"ALTO",IF(AND(AQ359=3,AS359=20),"EXTREMO",IF(AND(AQ359=4,AS359=20),"EXTREMO",IF(AND(AQ359=5,AS359=20),"EXTREMO",VLOOKUP(AU359,[3]Evaluacion!R:S,2)))))))))))))))))</f>
        <v xml:space="preserve"> </v>
      </c>
      <c r="AW359" s="148"/>
      <c r="AX359" s="148"/>
      <c r="AY359" s="148"/>
      <c r="AZ359" s="148"/>
      <c r="BA359" s="148"/>
      <c r="BB359" s="148"/>
      <c r="BC359" s="148"/>
      <c r="BD359" s="153"/>
      <c r="BE359" s="148"/>
    </row>
    <row r="360" spans="1:57" ht="57" thickBot="1" x14ac:dyDescent="0.35">
      <c r="A360" s="137"/>
      <c r="B360" s="138"/>
      <c r="C360" s="151"/>
      <c r="D360" s="138"/>
      <c r="E360" s="185"/>
      <c r="F360" s="142"/>
      <c r="G360" s="142"/>
      <c r="H360" s="142"/>
      <c r="I360" s="142"/>
      <c r="J360" s="142"/>
      <c r="K360" s="142"/>
      <c r="L360" s="142"/>
      <c r="M360" s="142"/>
      <c r="N360" s="142"/>
      <c r="O360" s="142"/>
      <c r="P360" s="142"/>
      <c r="Q360" s="142"/>
      <c r="R360" s="142"/>
      <c r="S360" s="142"/>
      <c r="T360" s="142"/>
      <c r="U360" s="142"/>
      <c r="V360" s="142"/>
      <c r="W360" s="142"/>
      <c r="X360" s="142"/>
      <c r="Y360" s="139"/>
      <c r="Z360" s="148"/>
      <c r="AA360" s="148" t="str">
        <f t="shared" si="47"/>
        <v xml:space="preserve"> </v>
      </c>
      <c r="AB360" s="148"/>
      <c r="AC360" s="148" t="str">
        <f t="shared" si="48"/>
        <v xml:space="preserve"> </v>
      </c>
      <c r="AD360" s="149" t="str">
        <f t="shared" si="49"/>
        <v xml:space="preserve"> </v>
      </c>
      <c r="AE360" s="150" t="str">
        <f>IF(OR(Z360=" ",Z360=0,AB360=" ",AB360=0)," ",IF(AND(Z360=1,AB360=5),"BAJO",IF(AND(Z360=2,AB360=5),"BAJO",IF(AND(Z360=1,AB360=10),"BAJO",IF(AND(Z360=2,AB360=10),"MODERADO",IF(AND(Z360=1,AB360=20),"MODERADO",IF(AND(Z360=3,AB360=5),"MODERADO",IF(AND(Z360=4,AB360=5),"MODERADO",IF(AND(Z360=5,AB360=5),"MODERADO",IF(AND(Z360=2,AB360=20),"ALTO",IF(AND(Z360=3,AB360=10),"ALTO",IF(AND(Z360=4,AB360=10),"ALTO",IF(AND(Z360=5,AB360=10),"ALTO",IF(AND(Z360=3,AB360=20),"EXTREMO",IF(AND(Z360=4,AB360=20),"EXTREMO",IF(AND(Z360=5,AB360=20),"EXTREMO",VLOOKUP(AD360,[3]Evaluacion!A:B,2)))))))))))))))))</f>
        <v xml:space="preserve"> </v>
      </c>
      <c r="AF360" s="164"/>
      <c r="AG360" s="147"/>
      <c r="AH360" s="147"/>
      <c r="AI360" s="147"/>
      <c r="AJ360" s="147"/>
      <c r="AK360" s="147"/>
      <c r="AL360" s="147"/>
      <c r="AM360" s="147"/>
      <c r="AN360" s="147"/>
      <c r="AO360" s="147"/>
      <c r="AP360" s="163" t="str">
        <f t="shared" si="43"/>
        <v>DISMINUYE CERO PUNTOS</v>
      </c>
      <c r="AQ360" s="148"/>
      <c r="AR360" s="148" t="str">
        <f t="shared" si="44"/>
        <v xml:space="preserve"> </v>
      </c>
      <c r="AS360" s="148"/>
      <c r="AT360" s="148" t="str">
        <f t="shared" si="45"/>
        <v xml:space="preserve"> </v>
      </c>
      <c r="AU360" s="148" t="str">
        <f t="shared" si="46"/>
        <v xml:space="preserve"> </v>
      </c>
      <c r="AV360" s="148" t="str">
        <f>IF(OR(AQ360=" ",AQ360=0,AS360=" ",AS360=0)," ",IF(AND(AQ360=1,AS360=5),"BAJO",IF(AND(AQ360=2,AS360=5),"BAJO",IF(AND(AQ360=1,AS360=10),"BAJO",IF(AND(AQ360=2,AS360=10),"MODERADO",IF(AND(AQ360=1,AS360=20),"MODERADO",IF(AND(AQ360=3,AS360=5),"MODERADO",IF(AND(AQ360=4,AS360=5),"MODERADO",IF(AND(AQ360=5,AS360=5),"MODERADO",IF(AND(AQ360=2,AS360=20),"ALTO",IF(AND(AQ360=3,AS360=10),"ALTO",IF(AND(AQ360=4,AS360=10),"ALTO",IF(AND(AQ360=5,AS360=10),"ALTO",IF(AND(AQ360=3,AS360=20),"EXTREMO",IF(AND(AQ360=4,AS360=20),"EXTREMO",IF(AND(AQ360=5,AS360=20),"EXTREMO",VLOOKUP(AU360,[3]Evaluacion!R:S,2)))))))))))))))))</f>
        <v xml:space="preserve"> </v>
      </c>
      <c r="AW360" s="148"/>
      <c r="AX360" s="148"/>
      <c r="AY360" s="148"/>
      <c r="AZ360" s="148"/>
      <c r="BA360" s="148"/>
      <c r="BB360" s="148"/>
      <c r="BC360" s="148"/>
      <c r="BD360" s="153"/>
      <c r="BE360" s="148"/>
    </row>
    <row r="361" spans="1:57" ht="57" thickBot="1" x14ac:dyDescent="0.35">
      <c r="A361" s="137"/>
      <c r="B361" s="138"/>
      <c r="C361" s="151"/>
      <c r="D361" s="138"/>
      <c r="E361" s="185"/>
      <c r="F361" s="142"/>
      <c r="G361" s="142"/>
      <c r="H361" s="142"/>
      <c r="I361" s="142"/>
      <c r="J361" s="142"/>
      <c r="K361" s="142"/>
      <c r="L361" s="142"/>
      <c r="M361" s="142"/>
      <c r="N361" s="142"/>
      <c r="O361" s="142"/>
      <c r="P361" s="142"/>
      <c r="Q361" s="142"/>
      <c r="R361" s="142"/>
      <c r="S361" s="142"/>
      <c r="T361" s="142"/>
      <c r="U361" s="142"/>
      <c r="V361" s="142"/>
      <c r="W361" s="142"/>
      <c r="X361" s="142"/>
      <c r="Y361" s="139"/>
      <c r="Z361" s="148"/>
      <c r="AA361" s="148" t="str">
        <f t="shared" si="47"/>
        <v xml:space="preserve"> </v>
      </c>
      <c r="AB361" s="148"/>
      <c r="AC361" s="148" t="str">
        <f t="shared" si="48"/>
        <v xml:space="preserve"> </v>
      </c>
      <c r="AD361" s="149" t="str">
        <f t="shared" si="49"/>
        <v xml:space="preserve"> </v>
      </c>
      <c r="AE361" s="150" t="str">
        <f>IF(OR(Z361=" ",Z361=0,AB361=" ",AB361=0)," ",IF(AND(Z361=1,AB361=5),"BAJO",IF(AND(Z361=2,AB361=5),"BAJO",IF(AND(Z361=1,AB361=10),"BAJO",IF(AND(Z361=2,AB361=10),"MODERADO",IF(AND(Z361=1,AB361=20),"MODERADO",IF(AND(Z361=3,AB361=5),"MODERADO",IF(AND(Z361=4,AB361=5),"MODERADO",IF(AND(Z361=5,AB361=5),"MODERADO",IF(AND(Z361=2,AB361=20),"ALTO",IF(AND(Z361=3,AB361=10),"ALTO",IF(AND(Z361=4,AB361=10),"ALTO",IF(AND(Z361=5,AB361=10),"ALTO",IF(AND(Z361=3,AB361=20),"EXTREMO",IF(AND(Z361=4,AB361=20),"EXTREMO",IF(AND(Z361=5,AB361=20),"EXTREMO",VLOOKUP(AD361,[3]Evaluacion!A:B,2)))))))))))))))))</f>
        <v xml:space="preserve"> </v>
      </c>
      <c r="AF361" s="164"/>
      <c r="AG361" s="147"/>
      <c r="AH361" s="147"/>
      <c r="AI361" s="147"/>
      <c r="AJ361" s="147"/>
      <c r="AK361" s="147"/>
      <c r="AL361" s="147"/>
      <c r="AM361" s="147"/>
      <c r="AN361" s="147"/>
      <c r="AO361" s="147"/>
      <c r="AP361" s="163" t="str">
        <f t="shared" si="43"/>
        <v>DISMINUYE CERO PUNTOS</v>
      </c>
      <c r="AQ361" s="148"/>
      <c r="AR361" s="148" t="str">
        <f t="shared" si="44"/>
        <v xml:space="preserve"> </v>
      </c>
      <c r="AS361" s="148"/>
      <c r="AT361" s="148" t="str">
        <f t="shared" si="45"/>
        <v xml:space="preserve"> </v>
      </c>
      <c r="AU361" s="148" t="str">
        <f t="shared" si="46"/>
        <v xml:space="preserve"> </v>
      </c>
      <c r="AV361" s="148" t="str">
        <f>IF(OR(AQ361=" ",AQ361=0,AS361=" ",AS361=0)," ",IF(AND(AQ361=1,AS361=5),"BAJO",IF(AND(AQ361=2,AS361=5),"BAJO",IF(AND(AQ361=1,AS361=10),"BAJO",IF(AND(AQ361=2,AS361=10),"MODERADO",IF(AND(AQ361=1,AS361=20),"MODERADO",IF(AND(AQ361=3,AS361=5),"MODERADO",IF(AND(AQ361=4,AS361=5),"MODERADO",IF(AND(AQ361=5,AS361=5),"MODERADO",IF(AND(AQ361=2,AS361=20),"ALTO",IF(AND(AQ361=3,AS361=10),"ALTO",IF(AND(AQ361=4,AS361=10),"ALTO",IF(AND(AQ361=5,AS361=10),"ALTO",IF(AND(AQ361=3,AS361=20),"EXTREMO",IF(AND(AQ361=4,AS361=20),"EXTREMO",IF(AND(AQ361=5,AS361=20),"EXTREMO",VLOOKUP(AU361,[3]Evaluacion!R:S,2)))))))))))))))))</f>
        <v xml:space="preserve"> </v>
      </c>
      <c r="AW361" s="148"/>
      <c r="AX361" s="148"/>
      <c r="AY361" s="148"/>
      <c r="AZ361" s="148"/>
      <c r="BA361" s="148"/>
      <c r="BB361" s="148"/>
      <c r="BC361" s="148"/>
      <c r="BD361" s="153"/>
      <c r="BE361" s="148"/>
    </row>
    <row r="362" spans="1:57" ht="57" thickBot="1" x14ac:dyDescent="0.35">
      <c r="A362" s="137"/>
      <c r="B362" s="138"/>
      <c r="C362" s="151"/>
      <c r="D362" s="138"/>
      <c r="E362" s="185"/>
      <c r="F362" s="142"/>
      <c r="G362" s="142"/>
      <c r="H362" s="142"/>
      <c r="I362" s="142"/>
      <c r="J362" s="142"/>
      <c r="K362" s="142"/>
      <c r="L362" s="142"/>
      <c r="M362" s="142"/>
      <c r="N362" s="142"/>
      <c r="O362" s="142"/>
      <c r="P362" s="142"/>
      <c r="Q362" s="142"/>
      <c r="R362" s="142"/>
      <c r="S362" s="142"/>
      <c r="T362" s="142"/>
      <c r="U362" s="142"/>
      <c r="V362" s="142"/>
      <c r="W362" s="142"/>
      <c r="X362" s="142"/>
      <c r="Y362" s="139"/>
      <c r="Z362" s="148"/>
      <c r="AA362" s="148" t="str">
        <f t="shared" si="47"/>
        <v xml:space="preserve"> </v>
      </c>
      <c r="AB362" s="148"/>
      <c r="AC362" s="148" t="str">
        <f t="shared" si="48"/>
        <v xml:space="preserve"> </v>
      </c>
      <c r="AD362" s="149" t="str">
        <f t="shared" si="49"/>
        <v xml:space="preserve"> </v>
      </c>
      <c r="AE362" s="150" t="str">
        <f>IF(OR(Z362=" ",Z362=0,AB362=" ",AB362=0)," ",IF(AND(Z362=1,AB362=5),"BAJO",IF(AND(Z362=2,AB362=5),"BAJO",IF(AND(Z362=1,AB362=10),"BAJO",IF(AND(Z362=2,AB362=10),"MODERADO",IF(AND(Z362=1,AB362=20),"MODERADO",IF(AND(Z362=3,AB362=5),"MODERADO",IF(AND(Z362=4,AB362=5),"MODERADO",IF(AND(Z362=5,AB362=5),"MODERADO",IF(AND(Z362=2,AB362=20),"ALTO",IF(AND(Z362=3,AB362=10),"ALTO",IF(AND(Z362=4,AB362=10),"ALTO",IF(AND(Z362=5,AB362=10),"ALTO",IF(AND(Z362=3,AB362=20),"EXTREMO",IF(AND(Z362=4,AB362=20),"EXTREMO",IF(AND(Z362=5,AB362=20),"EXTREMO",VLOOKUP(AD362,[3]Evaluacion!A:B,2)))))))))))))))))</f>
        <v xml:space="preserve"> </v>
      </c>
      <c r="AF362" s="164"/>
      <c r="AG362" s="147"/>
      <c r="AH362" s="147"/>
      <c r="AI362" s="147"/>
      <c r="AJ362" s="147"/>
      <c r="AK362" s="147"/>
      <c r="AL362" s="147"/>
      <c r="AM362" s="147"/>
      <c r="AN362" s="147"/>
      <c r="AO362" s="147"/>
      <c r="AP362" s="163" t="str">
        <f t="shared" si="43"/>
        <v>DISMINUYE CERO PUNTOS</v>
      </c>
      <c r="AQ362" s="148"/>
      <c r="AR362" s="148" t="str">
        <f t="shared" si="44"/>
        <v xml:space="preserve"> </v>
      </c>
      <c r="AS362" s="148"/>
      <c r="AT362" s="148" t="str">
        <f t="shared" si="45"/>
        <v xml:space="preserve"> </v>
      </c>
      <c r="AU362" s="148" t="str">
        <f t="shared" si="46"/>
        <v xml:space="preserve"> </v>
      </c>
      <c r="AV362" s="148" t="str">
        <f>IF(OR(AQ362=" ",AQ362=0,AS362=" ",AS362=0)," ",IF(AND(AQ362=1,AS362=5),"BAJO",IF(AND(AQ362=2,AS362=5),"BAJO",IF(AND(AQ362=1,AS362=10),"BAJO",IF(AND(AQ362=2,AS362=10),"MODERADO",IF(AND(AQ362=1,AS362=20),"MODERADO",IF(AND(AQ362=3,AS362=5),"MODERADO",IF(AND(AQ362=4,AS362=5),"MODERADO",IF(AND(AQ362=5,AS362=5),"MODERADO",IF(AND(AQ362=2,AS362=20),"ALTO",IF(AND(AQ362=3,AS362=10),"ALTO",IF(AND(AQ362=4,AS362=10),"ALTO",IF(AND(AQ362=5,AS362=10),"ALTO",IF(AND(AQ362=3,AS362=20),"EXTREMO",IF(AND(AQ362=4,AS362=20),"EXTREMO",IF(AND(AQ362=5,AS362=20),"EXTREMO",VLOOKUP(AU362,[3]Evaluacion!R:S,2)))))))))))))))))</f>
        <v xml:space="preserve"> </v>
      </c>
      <c r="AW362" s="148"/>
      <c r="AX362" s="148"/>
      <c r="AY362" s="148"/>
      <c r="AZ362" s="148"/>
      <c r="BA362" s="148"/>
      <c r="BB362" s="148"/>
      <c r="BC362" s="148"/>
      <c r="BD362" s="153"/>
      <c r="BE362" s="148"/>
    </row>
    <row r="363" spans="1:57" ht="57" thickBot="1" x14ac:dyDescent="0.35">
      <c r="A363" s="137"/>
      <c r="B363" s="138"/>
      <c r="C363" s="151"/>
      <c r="D363" s="138"/>
      <c r="E363" s="185"/>
      <c r="F363" s="142"/>
      <c r="G363" s="142"/>
      <c r="H363" s="142"/>
      <c r="I363" s="142"/>
      <c r="J363" s="142"/>
      <c r="K363" s="142"/>
      <c r="L363" s="142"/>
      <c r="M363" s="142"/>
      <c r="N363" s="142"/>
      <c r="O363" s="142"/>
      <c r="P363" s="142"/>
      <c r="Q363" s="142"/>
      <c r="R363" s="142"/>
      <c r="S363" s="142"/>
      <c r="T363" s="142"/>
      <c r="U363" s="142"/>
      <c r="V363" s="142"/>
      <c r="W363" s="142"/>
      <c r="X363" s="142"/>
      <c r="Y363" s="139"/>
      <c r="Z363" s="148"/>
      <c r="AA363" s="148" t="str">
        <f t="shared" si="47"/>
        <v xml:space="preserve"> </v>
      </c>
      <c r="AB363" s="148"/>
      <c r="AC363" s="148" t="str">
        <f t="shared" si="48"/>
        <v xml:space="preserve"> </v>
      </c>
      <c r="AD363" s="149" t="str">
        <f t="shared" si="49"/>
        <v xml:space="preserve"> </v>
      </c>
      <c r="AE363" s="150" t="str">
        <f>IF(OR(Z363=" ",Z363=0,AB363=" ",AB363=0)," ",IF(AND(Z363=1,AB363=5),"BAJO",IF(AND(Z363=2,AB363=5),"BAJO",IF(AND(Z363=1,AB363=10),"BAJO",IF(AND(Z363=2,AB363=10),"MODERADO",IF(AND(Z363=1,AB363=20),"MODERADO",IF(AND(Z363=3,AB363=5),"MODERADO",IF(AND(Z363=4,AB363=5),"MODERADO",IF(AND(Z363=5,AB363=5),"MODERADO",IF(AND(Z363=2,AB363=20),"ALTO",IF(AND(Z363=3,AB363=10),"ALTO",IF(AND(Z363=4,AB363=10),"ALTO",IF(AND(Z363=5,AB363=10),"ALTO",IF(AND(Z363=3,AB363=20),"EXTREMO",IF(AND(Z363=4,AB363=20),"EXTREMO",IF(AND(Z363=5,AB363=20),"EXTREMO",VLOOKUP(AD363,[3]Evaluacion!A:B,2)))))))))))))))))</f>
        <v xml:space="preserve"> </v>
      </c>
      <c r="AF363" s="164"/>
      <c r="AG363" s="147"/>
      <c r="AH363" s="147"/>
      <c r="AI363" s="147"/>
      <c r="AJ363" s="147"/>
      <c r="AK363" s="147"/>
      <c r="AL363" s="147"/>
      <c r="AM363" s="147"/>
      <c r="AN363" s="147"/>
      <c r="AO363" s="147"/>
      <c r="AP363" s="163" t="str">
        <f t="shared" si="43"/>
        <v>DISMINUYE CERO PUNTOS</v>
      </c>
      <c r="AQ363" s="148"/>
      <c r="AR363" s="148" t="str">
        <f t="shared" si="44"/>
        <v xml:space="preserve"> </v>
      </c>
      <c r="AS363" s="148"/>
      <c r="AT363" s="148" t="str">
        <f t="shared" si="45"/>
        <v xml:space="preserve"> </v>
      </c>
      <c r="AU363" s="148" t="str">
        <f t="shared" si="46"/>
        <v xml:space="preserve"> </v>
      </c>
      <c r="AV363" s="148" t="str">
        <f>IF(OR(AQ363=" ",AQ363=0,AS363=" ",AS363=0)," ",IF(AND(AQ363=1,AS363=5),"BAJO",IF(AND(AQ363=2,AS363=5),"BAJO",IF(AND(AQ363=1,AS363=10),"BAJO",IF(AND(AQ363=2,AS363=10),"MODERADO",IF(AND(AQ363=1,AS363=20),"MODERADO",IF(AND(AQ363=3,AS363=5),"MODERADO",IF(AND(AQ363=4,AS363=5),"MODERADO",IF(AND(AQ363=5,AS363=5),"MODERADO",IF(AND(AQ363=2,AS363=20),"ALTO",IF(AND(AQ363=3,AS363=10),"ALTO",IF(AND(AQ363=4,AS363=10),"ALTO",IF(AND(AQ363=5,AS363=10),"ALTO",IF(AND(AQ363=3,AS363=20),"EXTREMO",IF(AND(AQ363=4,AS363=20),"EXTREMO",IF(AND(AQ363=5,AS363=20),"EXTREMO",VLOOKUP(AU363,[3]Evaluacion!R:S,2)))))))))))))))))</f>
        <v xml:space="preserve"> </v>
      </c>
      <c r="AW363" s="148"/>
      <c r="AX363" s="148"/>
      <c r="AY363" s="148"/>
      <c r="AZ363" s="148"/>
      <c r="BA363" s="148"/>
      <c r="BB363" s="148"/>
      <c r="BC363" s="148"/>
      <c r="BD363" s="153"/>
      <c r="BE363" s="148"/>
    </row>
    <row r="364" spans="1:57" ht="57" thickBot="1" x14ac:dyDescent="0.35">
      <c r="A364" s="137"/>
      <c r="B364" s="138"/>
      <c r="C364" s="151"/>
      <c r="D364" s="138"/>
      <c r="E364" s="185"/>
      <c r="F364" s="142"/>
      <c r="G364" s="142"/>
      <c r="H364" s="142"/>
      <c r="I364" s="142"/>
      <c r="J364" s="142"/>
      <c r="K364" s="142"/>
      <c r="L364" s="142"/>
      <c r="M364" s="142"/>
      <c r="N364" s="142"/>
      <c r="O364" s="142"/>
      <c r="P364" s="142"/>
      <c r="Q364" s="142"/>
      <c r="R364" s="142"/>
      <c r="S364" s="142"/>
      <c r="T364" s="142"/>
      <c r="U364" s="142"/>
      <c r="V364" s="142"/>
      <c r="W364" s="142"/>
      <c r="X364" s="142"/>
      <c r="Y364" s="139"/>
      <c r="Z364" s="148"/>
      <c r="AA364" s="148" t="str">
        <f t="shared" si="47"/>
        <v xml:space="preserve"> </v>
      </c>
      <c r="AB364" s="148"/>
      <c r="AC364" s="148" t="str">
        <f t="shared" si="48"/>
        <v xml:space="preserve"> </v>
      </c>
      <c r="AD364" s="149" t="str">
        <f t="shared" si="49"/>
        <v xml:space="preserve"> </v>
      </c>
      <c r="AE364" s="150" t="str">
        <f>IF(OR(Z364=" ",Z364=0,AB364=" ",AB364=0)," ",IF(AND(Z364=1,AB364=5),"BAJO",IF(AND(Z364=2,AB364=5),"BAJO",IF(AND(Z364=1,AB364=10),"BAJO",IF(AND(Z364=2,AB364=10),"MODERADO",IF(AND(Z364=1,AB364=20),"MODERADO",IF(AND(Z364=3,AB364=5),"MODERADO",IF(AND(Z364=4,AB364=5),"MODERADO",IF(AND(Z364=5,AB364=5),"MODERADO",IF(AND(Z364=2,AB364=20),"ALTO",IF(AND(Z364=3,AB364=10),"ALTO",IF(AND(Z364=4,AB364=10),"ALTO",IF(AND(Z364=5,AB364=10),"ALTO",IF(AND(Z364=3,AB364=20),"EXTREMO",IF(AND(Z364=4,AB364=20),"EXTREMO",IF(AND(Z364=5,AB364=20),"EXTREMO",VLOOKUP(AD364,[3]Evaluacion!A:B,2)))))))))))))))))</f>
        <v xml:space="preserve"> </v>
      </c>
      <c r="AF364" s="164"/>
      <c r="AG364" s="147"/>
      <c r="AH364" s="147"/>
      <c r="AI364" s="147"/>
      <c r="AJ364" s="147"/>
      <c r="AK364" s="147"/>
      <c r="AL364" s="147"/>
      <c r="AM364" s="147"/>
      <c r="AN364" s="147"/>
      <c r="AO364" s="147"/>
      <c r="AP364" s="163" t="str">
        <f t="shared" si="43"/>
        <v>DISMINUYE CERO PUNTOS</v>
      </c>
      <c r="AQ364" s="148"/>
      <c r="AR364" s="148" t="str">
        <f t="shared" si="44"/>
        <v xml:space="preserve"> </v>
      </c>
      <c r="AS364" s="148"/>
      <c r="AT364" s="148" t="str">
        <f t="shared" si="45"/>
        <v xml:space="preserve"> </v>
      </c>
      <c r="AU364" s="148" t="str">
        <f t="shared" si="46"/>
        <v xml:space="preserve"> </v>
      </c>
      <c r="AV364" s="148" t="str">
        <f>IF(OR(AQ364=" ",AQ364=0,AS364=" ",AS364=0)," ",IF(AND(AQ364=1,AS364=5),"BAJO",IF(AND(AQ364=2,AS364=5),"BAJO",IF(AND(AQ364=1,AS364=10),"BAJO",IF(AND(AQ364=2,AS364=10),"MODERADO",IF(AND(AQ364=1,AS364=20),"MODERADO",IF(AND(AQ364=3,AS364=5),"MODERADO",IF(AND(AQ364=4,AS364=5),"MODERADO",IF(AND(AQ364=5,AS364=5),"MODERADO",IF(AND(AQ364=2,AS364=20),"ALTO",IF(AND(AQ364=3,AS364=10),"ALTO",IF(AND(AQ364=4,AS364=10),"ALTO",IF(AND(AQ364=5,AS364=10),"ALTO",IF(AND(AQ364=3,AS364=20),"EXTREMO",IF(AND(AQ364=4,AS364=20),"EXTREMO",IF(AND(AQ364=5,AS364=20),"EXTREMO",VLOOKUP(AU364,[3]Evaluacion!R:S,2)))))))))))))))))</f>
        <v xml:space="preserve"> </v>
      </c>
      <c r="AW364" s="148"/>
      <c r="AX364" s="148"/>
      <c r="AY364" s="148"/>
      <c r="AZ364" s="148"/>
      <c r="BA364" s="148"/>
      <c r="BB364" s="148"/>
      <c r="BC364" s="148"/>
      <c r="BD364" s="153"/>
      <c r="BE364" s="148"/>
    </row>
    <row r="365" spans="1:57" ht="57" thickBot="1" x14ac:dyDescent="0.35">
      <c r="A365" s="137"/>
      <c r="B365" s="138"/>
      <c r="C365" s="151"/>
      <c r="D365" s="138"/>
      <c r="E365" s="185"/>
      <c r="F365" s="142"/>
      <c r="G365" s="142"/>
      <c r="H365" s="142"/>
      <c r="I365" s="142"/>
      <c r="J365" s="142"/>
      <c r="K365" s="142"/>
      <c r="L365" s="142"/>
      <c r="M365" s="142"/>
      <c r="N365" s="142"/>
      <c r="O365" s="142"/>
      <c r="P365" s="142"/>
      <c r="Q365" s="142"/>
      <c r="R365" s="142"/>
      <c r="S365" s="142"/>
      <c r="T365" s="142"/>
      <c r="U365" s="142"/>
      <c r="V365" s="142"/>
      <c r="W365" s="142"/>
      <c r="X365" s="142"/>
      <c r="Y365" s="139"/>
      <c r="Z365" s="148"/>
      <c r="AA365" s="148" t="str">
        <f t="shared" si="47"/>
        <v xml:space="preserve"> </v>
      </c>
      <c r="AB365" s="148"/>
      <c r="AC365" s="148" t="str">
        <f t="shared" si="48"/>
        <v xml:space="preserve"> </v>
      </c>
      <c r="AD365" s="149" t="str">
        <f t="shared" si="49"/>
        <v xml:space="preserve"> </v>
      </c>
      <c r="AE365" s="150" t="str">
        <f>IF(OR(Z365=" ",Z365=0,AB365=" ",AB365=0)," ",IF(AND(Z365=1,AB365=5),"BAJO",IF(AND(Z365=2,AB365=5),"BAJO",IF(AND(Z365=1,AB365=10),"BAJO",IF(AND(Z365=2,AB365=10),"MODERADO",IF(AND(Z365=1,AB365=20),"MODERADO",IF(AND(Z365=3,AB365=5),"MODERADO",IF(AND(Z365=4,AB365=5),"MODERADO",IF(AND(Z365=5,AB365=5),"MODERADO",IF(AND(Z365=2,AB365=20),"ALTO",IF(AND(Z365=3,AB365=10),"ALTO",IF(AND(Z365=4,AB365=10),"ALTO",IF(AND(Z365=5,AB365=10),"ALTO",IF(AND(Z365=3,AB365=20),"EXTREMO",IF(AND(Z365=4,AB365=20),"EXTREMO",IF(AND(Z365=5,AB365=20),"EXTREMO",VLOOKUP(AD365,[3]Evaluacion!A:B,2)))))))))))))))))</f>
        <v xml:space="preserve"> </v>
      </c>
      <c r="AF365" s="164"/>
      <c r="AG365" s="147"/>
      <c r="AH365" s="147"/>
      <c r="AI365" s="147"/>
      <c r="AJ365" s="147"/>
      <c r="AK365" s="147"/>
      <c r="AL365" s="147"/>
      <c r="AM365" s="147"/>
      <c r="AN365" s="147"/>
      <c r="AO365" s="147"/>
      <c r="AP365" s="163" t="str">
        <f t="shared" si="43"/>
        <v>DISMINUYE CERO PUNTOS</v>
      </c>
      <c r="AQ365" s="148"/>
      <c r="AR365" s="148" t="str">
        <f t="shared" si="44"/>
        <v xml:space="preserve"> </v>
      </c>
      <c r="AS365" s="148"/>
      <c r="AT365" s="148" t="str">
        <f t="shared" si="45"/>
        <v xml:space="preserve"> </v>
      </c>
      <c r="AU365" s="148" t="str">
        <f t="shared" si="46"/>
        <v xml:space="preserve"> </v>
      </c>
      <c r="AV365" s="148" t="str">
        <f>IF(OR(AQ365=" ",AQ365=0,AS365=" ",AS365=0)," ",IF(AND(AQ365=1,AS365=5),"BAJO",IF(AND(AQ365=2,AS365=5),"BAJO",IF(AND(AQ365=1,AS365=10),"BAJO",IF(AND(AQ365=2,AS365=10),"MODERADO",IF(AND(AQ365=1,AS365=20),"MODERADO",IF(AND(AQ365=3,AS365=5),"MODERADO",IF(AND(AQ365=4,AS365=5),"MODERADO",IF(AND(AQ365=5,AS365=5),"MODERADO",IF(AND(AQ365=2,AS365=20),"ALTO",IF(AND(AQ365=3,AS365=10),"ALTO",IF(AND(AQ365=4,AS365=10),"ALTO",IF(AND(AQ365=5,AS365=10),"ALTO",IF(AND(AQ365=3,AS365=20),"EXTREMO",IF(AND(AQ365=4,AS365=20),"EXTREMO",IF(AND(AQ365=5,AS365=20),"EXTREMO",VLOOKUP(AU365,[3]Evaluacion!R:S,2)))))))))))))))))</f>
        <v xml:space="preserve"> </v>
      </c>
      <c r="AW365" s="148"/>
      <c r="AX365" s="148"/>
      <c r="AY365" s="148"/>
      <c r="AZ365" s="148"/>
      <c r="BA365" s="148"/>
      <c r="BB365" s="148"/>
      <c r="BC365" s="148"/>
      <c r="BD365" s="153"/>
      <c r="BE365" s="148"/>
    </row>
    <row r="366" spans="1:57" ht="57" thickBot="1" x14ac:dyDescent="0.35">
      <c r="A366" s="137"/>
      <c r="B366" s="138"/>
      <c r="C366" s="151"/>
      <c r="D366" s="138"/>
      <c r="E366" s="185"/>
      <c r="F366" s="142"/>
      <c r="G366" s="142"/>
      <c r="H366" s="142"/>
      <c r="I366" s="142"/>
      <c r="J366" s="142"/>
      <c r="K366" s="142"/>
      <c r="L366" s="142"/>
      <c r="M366" s="142"/>
      <c r="N366" s="142"/>
      <c r="O366" s="142"/>
      <c r="P366" s="142"/>
      <c r="Q366" s="142"/>
      <c r="R366" s="142"/>
      <c r="S366" s="142"/>
      <c r="T366" s="142"/>
      <c r="U366" s="142"/>
      <c r="V366" s="142"/>
      <c r="W366" s="142"/>
      <c r="X366" s="142"/>
      <c r="Y366" s="139"/>
      <c r="Z366" s="148"/>
      <c r="AA366" s="148" t="str">
        <f t="shared" si="47"/>
        <v xml:space="preserve"> </v>
      </c>
      <c r="AB366" s="148"/>
      <c r="AC366" s="148" t="str">
        <f t="shared" si="48"/>
        <v xml:space="preserve"> </v>
      </c>
      <c r="AD366" s="149" t="str">
        <f t="shared" si="49"/>
        <v xml:space="preserve"> </v>
      </c>
      <c r="AE366" s="150" t="str">
        <f>IF(OR(Z366=" ",Z366=0,AB366=" ",AB366=0)," ",IF(AND(Z366=1,AB366=5),"BAJO",IF(AND(Z366=2,AB366=5),"BAJO",IF(AND(Z366=1,AB366=10),"BAJO",IF(AND(Z366=2,AB366=10),"MODERADO",IF(AND(Z366=1,AB366=20),"MODERADO",IF(AND(Z366=3,AB366=5),"MODERADO",IF(AND(Z366=4,AB366=5),"MODERADO",IF(AND(Z366=5,AB366=5),"MODERADO",IF(AND(Z366=2,AB366=20),"ALTO",IF(AND(Z366=3,AB366=10),"ALTO",IF(AND(Z366=4,AB366=10),"ALTO",IF(AND(Z366=5,AB366=10),"ALTO",IF(AND(Z366=3,AB366=20),"EXTREMO",IF(AND(Z366=4,AB366=20),"EXTREMO",IF(AND(Z366=5,AB366=20),"EXTREMO",VLOOKUP(AD366,[3]Evaluacion!A:B,2)))))))))))))))))</f>
        <v xml:space="preserve"> </v>
      </c>
      <c r="AF366" s="164"/>
      <c r="AG366" s="147"/>
      <c r="AH366" s="147"/>
      <c r="AI366" s="147"/>
      <c r="AJ366" s="147"/>
      <c r="AK366" s="147"/>
      <c r="AL366" s="147"/>
      <c r="AM366" s="147"/>
      <c r="AN366" s="147"/>
      <c r="AO366" s="147"/>
      <c r="AP366" s="163" t="str">
        <f t="shared" si="43"/>
        <v>DISMINUYE CERO PUNTOS</v>
      </c>
      <c r="AQ366" s="148"/>
      <c r="AR366" s="148" t="str">
        <f t="shared" si="44"/>
        <v xml:space="preserve"> </v>
      </c>
      <c r="AS366" s="148"/>
      <c r="AT366" s="148" t="str">
        <f t="shared" si="45"/>
        <v xml:space="preserve"> </v>
      </c>
      <c r="AU366" s="148" t="str">
        <f t="shared" si="46"/>
        <v xml:space="preserve"> </v>
      </c>
      <c r="AV366" s="148" t="str">
        <f>IF(OR(AQ366=" ",AQ366=0,AS366=" ",AS366=0)," ",IF(AND(AQ366=1,AS366=5),"BAJO",IF(AND(AQ366=2,AS366=5),"BAJO",IF(AND(AQ366=1,AS366=10),"BAJO",IF(AND(AQ366=2,AS366=10),"MODERADO",IF(AND(AQ366=1,AS366=20),"MODERADO",IF(AND(AQ366=3,AS366=5),"MODERADO",IF(AND(AQ366=4,AS366=5),"MODERADO",IF(AND(AQ366=5,AS366=5),"MODERADO",IF(AND(AQ366=2,AS366=20),"ALTO",IF(AND(AQ366=3,AS366=10),"ALTO",IF(AND(AQ366=4,AS366=10),"ALTO",IF(AND(AQ366=5,AS366=10),"ALTO",IF(AND(AQ366=3,AS366=20),"EXTREMO",IF(AND(AQ366=4,AS366=20),"EXTREMO",IF(AND(AQ366=5,AS366=20),"EXTREMO",VLOOKUP(AU366,[3]Evaluacion!R:S,2)))))))))))))))))</f>
        <v xml:space="preserve"> </v>
      </c>
      <c r="AW366" s="148"/>
      <c r="AX366" s="148"/>
      <c r="AY366" s="148"/>
      <c r="AZ366" s="148"/>
      <c r="BA366" s="148"/>
      <c r="BB366" s="148"/>
      <c r="BC366" s="148"/>
      <c r="BD366" s="153"/>
      <c r="BE366" s="148"/>
    </row>
    <row r="367" spans="1:57" ht="57" thickBot="1" x14ac:dyDescent="0.35">
      <c r="A367" s="137"/>
      <c r="B367" s="138"/>
      <c r="C367" s="151"/>
      <c r="D367" s="138"/>
      <c r="E367" s="185"/>
      <c r="F367" s="142"/>
      <c r="G367" s="142"/>
      <c r="H367" s="142"/>
      <c r="I367" s="142"/>
      <c r="J367" s="142"/>
      <c r="K367" s="142"/>
      <c r="L367" s="142"/>
      <c r="M367" s="142"/>
      <c r="N367" s="142"/>
      <c r="O367" s="142"/>
      <c r="P367" s="142"/>
      <c r="Q367" s="142"/>
      <c r="R367" s="142"/>
      <c r="S367" s="142"/>
      <c r="T367" s="142"/>
      <c r="U367" s="142"/>
      <c r="V367" s="142"/>
      <c r="W367" s="142"/>
      <c r="X367" s="142"/>
      <c r="Y367" s="139"/>
      <c r="Z367" s="148"/>
      <c r="AA367" s="148" t="str">
        <f t="shared" si="47"/>
        <v xml:space="preserve"> </v>
      </c>
      <c r="AB367" s="148"/>
      <c r="AC367" s="148" t="str">
        <f t="shared" si="48"/>
        <v xml:space="preserve"> </v>
      </c>
      <c r="AD367" s="149" t="str">
        <f t="shared" si="49"/>
        <v xml:space="preserve"> </v>
      </c>
      <c r="AE367" s="150" t="str">
        <f>IF(OR(Z367=" ",Z367=0,AB367=" ",AB367=0)," ",IF(AND(Z367=1,AB367=5),"BAJO",IF(AND(Z367=2,AB367=5),"BAJO",IF(AND(Z367=1,AB367=10),"BAJO",IF(AND(Z367=2,AB367=10),"MODERADO",IF(AND(Z367=1,AB367=20),"MODERADO",IF(AND(Z367=3,AB367=5),"MODERADO",IF(AND(Z367=4,AB367=5),"MODERADO",IF(AND(Z367=5,AB367=5),"MODERADO",IF(AND(Z367=2,AB367=20),"ALTO",IF(AND(Z367=3,AB367=10),"ALTO",IF(AND(Z367=4,AB367=10),"ALTO",IF(AND(Z367=5,AB367=10),"ALTO",IF(AND(Z367=3,AB367=20),"EXTREMO",IF(AND(Z367=4,AB367=20),"EXTREMO",IF(AND(Z367=5,AB367=20),"EXTREMO",VLOOKUP(AD367,[3]Evaluacion!A:B,2)))))))))))))))))</f>
        <v xml:space="preserve"> </v>
      </c>
      <c r="AF367" s="164"/>
      <c r="AG367" s="147"/>
      <c r="AH367" s="147"/>
      <c r="AI367" s="147"/>
      <c r="AJ367" s="147"/>
      <c r="AK367" s="147"/>
      <c r="AL367" s="147"/>
      <c r="AM367" s="147"/>
      <c r="AN367" s="147"/>
      <c r="AO367" s="147"/>
      <c r="AP367" s="163" t="str">
        <f t="shared" si="43"/>
        <v>DISMINUYE CERO PUNTOS</v>
      </c>
      <c r="AQ367" s="148"/>
      <c r="AR367" s="148" t="str">
        <f t="shared" si="44"/>
        <v xml:space="preserve"> </v>
      </c>
      <c r="AS367" s="148"/>
      <c r="AT367" s="148" t="str">
        <f t="shared" si="45"/>
        <v xml:space="preserve"> </v>
      </c>
      <c r="AU367" s="148" t="str">
        <f t="shared" si="46"/>
        <v xml:space="preserve"> </v>
      </c>
      <c r="AV367" s="148" t="str">
        <f>IF(OR(AQ367=" ",AQ367=0,AS367=" ",AS367=0)," ",IF(AND(AQ367=1,AS367=5),"BAJO",IF(AND(AQ367=2,AS367=5),"BAJO",IF(AND(AQ367=1,AS367=10),"BAJO",IF(AND(AQ367=2,AS367=10),"MODERADO",IF(AND(AQ367=1,AS367=20),"MODERADO",IF(AND(AQ367=3,AS367=5),"MODERADO",IF(AND(AQ367=4,AS367=5),"MODERADO",IF(AND(AQ367=5,AS367=5),"MODERADO",IF(AND(AQ367=2,AS367=20),"ALTO",IF(AND(AQ367=3,AS367=10),"ALTO",IF(AND(AQ367=4,AS367=10),"ALTO",IF(AND(AQ367=5,AS367=10),"ALTO",IF(AND(AQ367=3,AS367=20),"EXTREMO",IF(AND(AQ367=4,AS367=20),"EXTREMO",IF(AND(AQ367=5,AS367=20),"EXTREMO",VLOOKUP(AU367,[3]Evaluacion!R:S,2)))))))))))))))))</f>
        <v xml:space="preserve"> </v>
      </c>
      <c r="AW367" s="148"/>
      <c r="AX367" s="148"/>
      <c r="AY367" s="148"/>
      <c r="AZ367" s="148"/>
      <c r="BA367" s="148"/>
      <c r="BB367" s="148"/>
      <c r="BC367" s="148"/>
      <c r="BD367" s="153"/>
      <c r="BE367" s="148"/>
    </row>
    <row r="368" spans="1:57" ht="57" thickBot="1" x14ac:dyDescent="0.35">
      <c r="A368" s="137"/>
      <c r="B368" s="138"/>
      <c r="C368" s="151"/>
      <c r="D368" s="138"/>
      <c r="E368" s="185"/>
      <c r="F368" s="142"/>
      <c r="G368" s="142"/>
      <c r="H368" s="142"/>
      <c r="I368" s="142"/>
      <c r="J368" s="142"/>
      <c r="K368" s="142"/>
      <c r="L368" s="142"/>
      <c r="M368" s="142"/>
      <c r="N368" s="142"/>
      <c r="O368" s="142"/>
      <c r="P368" s="142"/>
      <c r="Q368" s="142"/>
      <c r="R368" s="142"/>
      <c r="S368" s="142"/>
      <c r="T368" s="142"/>
      <c r="U368" s="142"/>
      <c r="V368" s="142"/>
      <c r="W368" s="142"/>
      <c r="X368" s="142"/>
      <c r="Y368" s="139"/>
      <c r="Z368" s="148"/>
      <c r="AA368" s="148" t="str">
        <f t="shared" si="47"/>
        <v xml:space="preserve"> </v>
      </c>
      <c r="AB368" s="148"/>
      <c r="AC368" s="148" t="str">
        <f t="shared" si="48"/>
        <v xml:space="preserve"> </v>
      </c>
      <c r="AD368" s="149" t="str">
        <f t="shared" si="49"/>
        <v xml:space="preserve"> </v>
      </c>
      <c r="AE368" s="150" t="str">
        <f>IF(OR(Z368=" ",Z368=0,AB368=" ",AB368=0)," ",IF(AND(Z368=1,AB368=5),"BAJO",IF(AND(Z368=2,AB368=5),"BAJO",IF(AND(Z368=1,AB368=10),"BAJO",IF(AND(Z368=2,AB368=10),"MODERADO",IF(AND(Z368=1,AB368=20),"MODERADO",IF(AND(Z368=3,AB368=5),"MODERADO",IF(AND(Z368=4,AB368=5),"MODERADO",IF(AND(Z368=5,AB368=5),"MODERADO",IF(AND(Z368=2,AB368=20),"ALTO",IF(AND(Z368=3,AB368=10),"ALTO",IF(AND(Z368=4,AB368=10),"ALTO",IF(AND(Z368=5,AB368=10),"ALTO",IF(AND(Z368=3,AB368=20),"EXTREMO",IF(AND(Z368=4,AB368=20),"EXTREMO",IF(AND(Z368=5,AB368=20),"EXTREMO",VLOOKUP(AD368,[3]Evaluacion!A:B,2)))))))))))))))))</f>
        <v xml:space="preserve"> </v>
      </c>
      <c r="AF368" s="164"/>
      <c r="AG368" s="147"/>
      <c r="AH368" s="147"/>
      <c r="AI368" s="147"/>
      <c r="AJ368" s="147"/>
      <c r="AK368" s="147"/>
      <c r="AL368" s="147"/>
      <c r="AM368" s="147"/>
      <c r="AN368" s="147"/>
      <c r="AO368" s="147"/>
      <c r="AP368" s="163" t="str">
        <f t="shared" si="43"/>
        <v>DISMINUYE CERO PUNTOS</v>
      </c>
      <c r="AQ368" s="148"/>
      <c r="AR368" s="148" t="str">
        <f t="shared" si="44"/>
        <v xml:space="preserve"> </v>
      </c>
      <c r="AS368" s="148"/>
      <c r="AT368" s="148" t="str">
        <f t="shared" si="45"/>
        <v xml:space="preserve"> </v>
      </c>
      <c r="AU368" s="148" t="str">
        <f t="shared" si="46"/>
        <v xml:space="preserve"> </v>
      </c>
      <c r="AV368" s="148" t="str">
        <f>IF(OR(AQ368=" ",AQ368=0,AS368=" ",AS368=0)," ",IF(AND(AQ368=1,AS368=5),"BAJO",IF(AND(AQ368=2,AS368=5),"BAJO",IF(AND(AQ368=1,AS368=10),"BAJO",IF(AND(AQ368=2,AS368=10),"MODERADO",IF(AND(AQ368=1,AS368=20),"MODERADO",IF(AND(AQ368=3,AS368=5),"MODERADO",IF(AND(AQ368=4,AS368=5),"MODERADO",IF(AND(AQ368=5,AS368=5),"MODERADO",IF(AND(AQ368=2,AS368=20),"ALTO",IF(AND(AQ368=3,AS368=10),"ALTO",IF(AND(AQ368=4,AS368=10),"ALTO",IF(AND(AQ368=5,AS368=10),"ALTO",IF(AND(AQ368=3,AS368=20),"EXTREMO",IF(AND(AQ368=4,AS368=20),"EXTREMO",IF(AND(AQ368=5,AS368=20),"EXTREMO",VLOOKUP(AU368,[3]Evaluacion!R:S,2)))))))))))))))))</f>
        <v xml:space="preserve"> </v>
      </c>
      <c r="AW368" s="148"/>
      <c r="AX368" s="148"/>
      <c r="AY368" s="148"/>
      <c r="AZ368" s="148"/>
      <c r="BA368" s="148"/>
      <c r="BB368" s="148"/>
      <c r="BC368" s="148"/>
      <c r="BD368" s="153"/>
      <c r="BE368" s="148"/>
    </row>
    <row r="369" spans="1:57" ht="57" thickBot="1" x14ac:dyDescent="0.35">
      <c r="A369" s="137"/>
      <c r="B369" s="138"/>
      <c r="C369" s="151"/>
      <c r="D369" s="138"/>
      <c r="E369" s="185"/>
      <c r="F369" s="142"/>
      <c r="G369" s="142"/>
      <c r="H369" s="142"/>
      <c r="I369" s="142"/>
      <c r="J369" s="142"/>
      <c r="K369" s="142"/>
      <c r="L369" s="142"/>
      <c r="M369" s="142"/>
      <c r="N369" s="142"/>
      <c r="O369" s="142"/>
      <c r="P369" s="142"/>
      <c r="Q369" s="142"/>
      <c r="R369" s="142"/>
      <c r="S369" s="142"/>
      <c r="T369" s="142"/>
      <c r="U369" s="142"/>
      <c r="V369" s="142"/>
      <c r="W369" s="142"/>
      <c r="X369" s="142"/>
      <c r="Y369" s="139"/>
      <c r="Z369" s="148"/>
      <c r="AA369" s="148" t="str">
        <f t="shared" si="47"/>
        <v xml:space="preserve"> </v>
      </c>
      <c r="AB369" s="148"/>
      <c r="AC369" s="148" t="str">
        <f t="shared" si="48"/>
        <v xml:space="preserve"> </v>
      </c>
      <c r="AD369" s="149" t="str">
        <f t="shared" si="49"/>
        <v xml:space="preserve"> </v>
      </c>
      <c r="AE369" s="150" t="str">
        <f>IF(OR(Z369=" ",Z369=0,AB369=" ",AB369=0)," ",IF(AND(Z369=1,AB369=5),"BAJO",IF(AND(Z369=2,AB369=5),"BAJO",IF(AND(Z369=1,AB369=10),"BAJO",IF(AND(Z369=2,AB369=10),"MODERADO",IF(AND(Z369=1,AB369=20),"MODERADO",IF(AND(Z369=3,AB369=5),"MODERADO",IF(AND(Z369=4,AB369=5),"MODERADO",IF(AND(Z369=5,AB369=5),"MODERADO",IF(AND(Z369=2,AB369=20),"ALTO",IF(AND(Z369=3,AB369=10),"ALTO",IF(AND(Z369=4,AB369=10),"ALTO",IF(AND(Z369=5,AB369=10),"ALTO",IF(AND(Z369=3,AB369=20),"EXTREMO",IF(AND(Z369=4,AB369=20),"EXTREMO",IF(AND(Z369=5,AB369=20),"EXTREMO",VLOOKUP(AD369,[3]Evaluacion!A:B,2)))))))))))))))))</f>
        <v xml:space="preserve"> </v>
      </c>
      <c r="AF369" s="164"/>
      <c r="AG369" s="147"/>
      <c r="AH369" s="147"/>
      <c r="AI369" s="147"/>
      <c r="AJ369" s="147"/>
      <c r="AK369" s="147"/>
      <c r="AL369" s="147"/>
      <c r="AM369" s="147"/>
      <c r="AN369" s="147"/>
      <c r="AO369" s="147"/>
      <c r="AP369" s="163" t="str">
        <f t="shared" si="43"/>
        <v>DISMINUYE CERO PUNTOS</v>
      </c>
      <c r="AQ369" s="148"/>
      <c r="AR369" s="148" t="str">
        <f t="shared" si="44"/>
        <v xml:space="preserve"> </v>
      </c>
      <c r="AS369" s="148"/>
      <c r="AT369" s="148" t="str">
        <f t="shared" si="45"/>
        <v xml:space="preserve"> </v>
      </c>
      <c r="AU369" s="148" t="str">
        <f t="shared" si="46"/>
        <v xml:space="preserve"> </v>
      </c>
      <c r="AV369" s="148" t="str">
        <f>IF(OR(AQ369=" ",AQ369=0,AS369=" ",AS369=0)," ",IF(AND(AQ369=1,AS369=5),"BAJO",IF(AND(AQ369=2,AS369=5),"BAJO",IF(AND(AQ369=1,AS369=10),"BAJO",IF(AND(AQ369=2,AS369=10),"MODERADO",IF(AND(AQ369=1,AS369=20),"MODERADO",IF(AND(AQ369=3,AS369=5),"MODERADO",IF(AND(AQ369=4,AS369=5),"MODERADO",IF(AND(AQ369=5,AS369=5),"MODERADO",IF(AND(AQ369=2,AS369=20),"ALTO",IF(AND(AQ369=3,AS369=10),"ALTO",IF(AND(AQ369=4,AS369=10),"ALTO",IF(AND(AQ369=5,AS369=10),"ALTO",IF(AND(AQ369=3,AS369=20),"EXTREMO",IF(AND(AQ369=4,AS369=20),"EXTREMO",IF(AND(AQ369=5,AS369=20),"EXTREMO",VLOOKUP(AU369,[3]Evaluacion!R:S,2)))))))))))))))))</f>
        <v xml:space="preserve"> </v>
      </c>
      <c r="AW369" s="148"/>
      <c r="AX369" s="148"/>
      <c r="AY369" s="148"/>
      <c r="AZ369" s="148"/>
      <c r="BA369" s="148"/>
      <c r="BB369" s="148"/>
      <c r="BC369" s="148"/>
      <c r="BD369" s="153"/>
      <c r="BE369" s="148"/>
    </row>
    <row r="370" spans="1:57" ht="57" thickBot="1" x14ac:dyDescent="0.35">
      <c r="A370" s="137"/>
      <c r="B370" s="138"/>
      <c r="C370" s="151"/>
      <c r="D370" s="138"/>
      <c r="E370" s="185"/>
      <c r="F370" s="142"/>
      <c r="G370" s="142"/>
      <c r="H370" s="142"/>
      <c r="I370" s="142"/>
      <c r="J370" s="142"/>
      <c r="K370" s="142"/>
      <c r="L370" s="142"/>
      <c r="M370" s="142"/>
      <c r="N370" s="142"/>
      <c r="O370" s="142"/>
      <c r="P370" s="142"/>
      <c r="Q370" s="142"/>
      <c r="R370" s="142"/>
      <c r="S370" s="142"/>
      <c r="T370" s="142"/>
      <c r="U370" s="142"/>
      <c r="V370" s="142"/>
      <c r="W370" s="142"/>
      <c r="X370" s="142"/>
      <c r="Y370" s="139"/>
      <c r="Z370" s="148"/>
      <c r="AA370" s="148" t="str">
        <f t="shared" si="47"/>
        <v xml:space="preserve"> </v>
      </c>
      <c r="AB370" s="148"/>
      <c r="AC370" s="148" t="str">
        <f t="shared" si="48"/>
        <v xml:space="preserve"> </v>
      </c>
      <c r="AD370" s="149" t="str">
        <f t="shared" si="49"/>
        <v xml:space="preserve"> </v>
      </c>
      <c r="AE370" s="150" t="str">
        <f>IF(OR(Z370=" ",Z370=0,AB370=" ",AB370=0)," ",IF(AND(Z370=1,AB370=5),"BAJO",IF(AND(Z370=2,AB370=5),"BAJO",IF(AND(Z370=1,AB370=10),"BAJO",IF(AND(Z370=2,AB370=10),"MODERADO",IF(AND(Z370=1,AB370=20),"MODERADO",IF(AND(Z370=3,AB370=5),"MODERADO",IF(AND(Z370=4,AB370=5),"MODERADO",IF(AND(Z370=5,AB370=5),"MODERADO",IF(AND(Z370=2,AB370=20),"ALTO",IF(AND(Z370=3,AB370=10),"ALTO",IF(AND(Z370=4,AB370=10),"ALTO",IF(AND(Z370=5,AB370=10),"ALTO",IF(AND(Z370=3,AB370=20),"EXTREMO",IF(AND(Z370=4,AB370=20),"EXTREMO",IF(AND(Z370=5,AB370=20),"EXTREMO",VLOOKUP(AD370,[3]Evaluacion!A:B,2)))))))))))))))))</f>
        <v xml:space="preserve"> </v>
      </c>
      <c r="AF370" s="164"/>
      <c r="AG370" s="147"/>
      <c r="AH370" s="147"/>
      <c r="AI370" s="147"/>
      <c r="AJ370" s="147"/>
      <c r="AK370" s="147"/>
      <c r="AL370" s="147"/>
      <c r="AM370" s="147"/>
      <c r="AN370" s="147"/>
      <c r="AO370" s="147"/>
      <c r="AP370" s="163" t="str">
        <f t="shared" si="43"/>
        <v>DISMINUYE CERO PUNTOS</v>
      </c>
      <c r="AQ370" s="148"/>
      <c r="AR370" s="148" t="str">
        <f t="shared" si="44"/>
        <v xml:space="preserve"> </v>
      </c>
      <c r="AS370" s="148"/>
      <c r="AT370" s="148" t="str">
        <f t="shared" si="45"/>
        <v xml:space="preserve"> </v>
      </c>
      <c r="AU370" s="148" t="str">
        <f t="shared" si="46"/>
        <v xml:space="preserve"> </v>
      </c>
      <c r="AV370" s="148" t="str">
        <f>IF(OR(AQ370=" ",AQ370=0,AS370=" ",AS370=0)," ",IF(AND(AQ370=1,AS370=5),"BAJO",IF(AND(AQ370=2,AS370=5),"BAJO",IF(AND(AQ370=1,AS370=10),"BAJO",IF(AND(AQ370=2,AS370=10),"MODERADO",IF(AND(AQ370=1,AS370=20),"MODERADO",IF(AND(AQ370=3,AS370=5),"MODERADO",IF(AND(AQ370=4,AS370=5),"MODERADO",IF(AND(AQ370=5,AS370=5),"MODERADO",IF(AND(AQ370=2,AS370=20),"ALTO",IF(AND(AQ370=3,AS370=10),"ALTO",IF(AND(AQ370=4,AS370=10),"ALTO",IF(AND(AQ370=5,AS370=10),"ALTO",IF(AND(AQ370=3,AS370=20),"EXTREMO",IF(AND(AQ370=4,AS370=20),"EXTREMO",IF(AND(AQ370=5,AS370=20),"EXTREMO",VLOOKUP(AU370,[3]Evaluacion!R:S,2)))))))))))))))))</f>
        <v xml:space="preserve"> </v>
      </c>
      <c r="AW370" s="148"/>
      <c r="AX370" s="148"/>
      <c r="AY370" s="148"/>
      <c r="AZ370" s="148"/>
      <c r="BA370" s="148"/>
      <c r="BB370" s="148"/>
      <c r="BC370" s="148"/>
      <c r="BD370" s="153"/>
      <c r="BE370" s="148"/>
    </row>
    <row r="371" spans="1:57" ht="57" thickBot="1" x14ac:dyDescent="0.35">
      <c r="A371" s="137"/>
      <c r="B371" s="138"/>
      <c r="C371" s="151"/>
      <c r="D371" s="138"/>
      <c r="E371" s="185"/>
      <c r="F371" s="142"/>
      <c r="G371" s="142"/>
      <c r="H371" s="142"/>
      <c r="I371" s="142"/>
      <c r="J371" s="142"/>
      <c r="K371" s="142"/>
      <c r="L371" s="142"/>
      <c r="M371" s="142"/>
      <c r="N371" s="142"/>
      <c r="O371" s="142"/>
      <c r="P371" s="142"/>
      <c r="Q371" s="142"/>
      <c r="R371" s="142"/>
      <c r="S371" s="142"/>
      <c r="T371" s="142"/>
      <c r="U371" s="142"/>
      <c r="V371" s="142"/>
      <c r="W371" s="142"/>
      <c r="X371" s="142"/>
      <c r="Y371" s="139"/>
      <c r="Z371" s="148"/>
      <c r="AA371" s="148" t="str">
        <f t="shared" si="47"/>
        <v xml:space="preserve"> </v>
      </c>
      <c r="AB371" s="148"/>
      <c r="AC371" s="148" t="str">
        <f t="shared" si="48"/>
        <v xml:space="preserve"> </v>
      </c>
      <c r="AD371" s="149" t="str">
        <f t="shared" si="49"/>
        <v xml:space="preserve"> </v>
      </c>
      <c r="AE371" s="150" t="str">
        <f>IF(OR(Z371=" ",Z371=0,AB371=" ",AB371=0)," ",IF(AND(Z371=1,AB371=5),"BAJO",IF(AND(Z371=2,AB371=5),"BAJO",IF(AND(Z371=1,AB371=10),"BAJO",IF(AND(Z371=2,AB371=10),"MODERADO",IF(AND(Z371=1,AB371=20),"MODERADO",IF(AND(Z371=3,AB371=5),"MODERADO",IF(AND(Z371=4,AB371=5),"MODERADO",IF(AND(Z371=5,AB371=5),"MODERADO",IF(AND(Z371=2,AB371=20),"ALTO",IF(AND(Z371=3,AB371=10),"ALTO",IF(AND(Z371=4,AB371=10),"ALTO",IF(AND(Z371=5,AB371=10),"ALTO",IF(AND(Z371=3,AB371=20),"EXTREMO",IF(AND(Z371=4,AB371=20),"EXTREMO",IF(AND(Z371=5,AB371=20),"EXTREMO",VLOOKUP(AD371,[3]Evaluacion!A:B,2)))))))))))))))))</f>
        <v xml:space="preserve"> </v>
      </c>
      <c r="AF371" s="164"/>
      <c r="AG371" s="147"/>
      <c r="AH371" s="147"/>
      <c r="AI371" s="147"/>
      <c r="AJ371" s="147"/>
      <c r="AK371" s="147"/>
      <c r="AL371" s="147"/>
      <c r="AM371" s="147"/>
      <c r="AN371" s="147"/>
      <c r="AO371" s="147"/>
      <c r="AP371" s="163" t="str">
        <f t="shared" si="43"/>
        <v>DISMINUYE CERO PUNTOS</v>
      </c>
      <c r="AQ371" s="148"/>
      <c r="AR371" s="148" t="str">
        <f t="shared" si="44"/>
        <v xml:space="preserve"> </v>
      </c>
      <c r="AS371" s="148"/>
      <c r="AT371" s="148" t="str">
        <f t="shared" si="45"/>
        <v xml:space="preserve"> </v>
      </c>
      <c r="AU371" s="148" t="str">
        <f t="shared" si="46"/>
        <v xml:space="preserve"> </v>
      </c>
      <c r="AV371" s="148" t="str">
        <f>IF(OR(AQ371=" ",AQ371=0,AS371=" ",AS371=0)," ",IF(AND(AQ371=1,AS371=5),"BAJO",IF(AND(AQ371=2,AS371=5),"BAJO",IF(AND(AQ371=1,AS371=10),"BAJO",IF(AND(AQ371=2,AS371=10),"MODERADO",IF(AND(AQ371=1,AS371=20),"MODERADO",IF(AND(AQ371=3,AS371=5),"MODERADO",IF(AND(AQ371=4,AS371=5),"MODERADO",IF(AND(AQ371=5,AS371=5),"MODERADO",IF(AND(AQ371=2,AS371=20),"ALTO",IF(AND(AQ371=3,AS371=10),"ALTO",IF(AND(AQ371=4,AS371=10),"ALTO",IF(AND(AQ371=5,AS371=10),"ALTO",IF(AND(AQ371=3,AS371=20),"EXTREMO",IF(AND(AQ371=4,AS371=20),"EXTREMO",IF(AND(AQ371=5,AS371=20),"EXTREMO",VLOOKUP(AU371,[3]Evaluacion!R:S,2)))))))))))))))))</f>
        <v xml:space="preserve"> </v>
      </c>
      <c r="AW371" s="148"/>
      <c r="AX371" s="148"/>
      <c r="AY371" s="148"/>
      <c r="AZ371" s="148"/>
      <c r="BA371" s="148"/>
      <c r="BB371" s="148"/>
      <c r="BC371" s="148"/>
      <c r="BD371" s="153"/>
      <c r="BE371" s="148"/>
    </row>
    <row r="372" spans="1:57" ht="57" thickBot="1" x14ac:dyDescent="0.35">
      <c r="A372" s="137"/>
      <c r="B372" s="138"/>
      <c r="C372" s="151"/>
      <c r="D372" s="138"/>
      <c r="E372" s="185"/>
      <c r="F372" s="142"/>
      <c r="G372" s="142"/>
      <c r="H372" s="142"/>
      <c r="I372" s="142"/>
      <c r="J372" s="142"/>
      <c r="K372" s="142"/>
      <c r="L372" s="142"/>
      <c r="M372" s="142"/>
      <c r="N372" s="142"/>
      <c r="O372" s="142"/>
      <c r="P372" s="142"/>
      <c r="Q372" s="142"/>
      <c r="R372" s="142"/>
      <c r="S372" s="142"/>
      <c r="T372" s="142"/>
      <c r="U372" s="142"/>
      <c r="V372" s="142"/>
      <c r="W372" s="142"/>
      <c r="X372" s="142"/>
      <c r="Y372" s="139"/>
      <c r="Z372" s="148"/>
      <c r="AA372" s="148" t="str">
        <f t="shared" si="47"/>
        <v xml:space="preserve"> </v>
      </c>
      <c r="AB372" s="148"/>
      <c r="AC372" s="148" t="str">
        <f t="shared" si="48"/>
        <v xml:space="preserve"> </v>
      </c>
      <c r="AD372" s="149" t="str">
        <f t="shared" si="49"/>
        <v xml:space="preserve"> </v>
      </c>
      <c r="AE372" s="150" t="str">
        <f>IF(OR(Z372=" ",Z372=0,AB372=" ",AB372=0)," ",IF(AND(Z372=1,AB372=5),"BAJO",IF(AND(Z372=2,AB372=5),"BAJO",IF(AND(Z372=1,AB372=10),"BAJO",IF(AND(Z372=2,AB372=10),"MODERADO",IF(AND(Z372=1,AB372=20),"MODERADO",IF(AND(Z372=3,AB372=5),"MODERADO",IF(AND(Z372=4,AB372=5),"MODERADO",IF(AND(Z372=5,AB372=5),"MODERADO",IF(AND(Z372=2,AB372=20),"ALTO",IF(AND(Z372=3,AB372=10),"ALTO",IF(AND(Z372=4,AB372=10),"ALTO",IF(AND(Z372=5,AB372=10),"ALTO",IF(AND(Z372=3,AB372=20),"EXTREMO",IF(AND(Z372=4,AB372=20),"EXTREMO",IF(AND(Z372=5,AB372=20),"EXTREMO",VLOOKUP(AD372,[3]Evaluacion!A:B,2)))))))))))))))))</f>
        <v xml:space="preserve"> </v>
      </c>
      <c r="AF372" s="164"/>
      <c r="AG372" s="147"/>
      <c r="AH372" s="147"/>
      <c r="AI372" s="147"/>
      <c r="AJ372" s="147"/>
      <c r="AK372" s="147"/>
      <c r="AL372" s="147"/>
      <c r="AM372" s="147"/>
      <c r="AN372" s="147"/>
      <c r="AO372" s="147"/>
      <c r="AP372" s="163" t="str">
        <f t="shared" si="43"/>
        <v>DISMINUYE CERO PUNTOS</v>
      </c>
      <c r="AQ372" s="148"/>
      <c r="AR372" s="148" t="str">
        <f t="shared" si="44"/>
        <v xml:space="preserve"> </v>
      </c>
      <c r="AS372" s="148"/>
      <c r="AT372" s="148" t="str">
        <f t="shared" si="45"/>
        <v xml:space="preserve"> </v>
      </c>
      <c r="AU372" s="148" t="str">
        <f t="shared" si="46"/>
        <v xml:space="preserve"> </v>
      </c>
      <c r="AV372" s="148" t="str">
        <f>IF(OR(AQ372=" ",AQ372=0,AS372=" ",AS372=0)," ",IF(AND(AQ372=1,AS372=5),"BAJO",IF(AND(AQ372=2,AS372=5),"BAJO",IF(AND(AQ372=1,AS372=10),"BAJO",IF(AND(AQ372=2,AS372=10),"MODERADO",IF(AND(AQ372=1,AS372=20),"MODERADO",IF(AND(AQ372=3,AS372=5),"MODERADO",IF(AND(AQ372=4,AS372=5),"MODERADO",IF(AND(AQ372=5,AS372=5),"MODERADO",IF(AND(AQ372=2,AS372=20),"ALTO",IF(AND(AQ372=3,AS372=10),"ALTO",IF(AND(AQ372=4,AS372=10),"ALTO",IF(AND(AQ372=5,AS372=10),"ALTO",IF(AND(AQ372=3,AS372=20),"EXTREMO",IF(AND(AQ372=4,AS372=20),"EXTREMO",IF(AND(AQ372=5,AS372=20),"EXTREMO",VLOOKUP(AU372,[3]Evaluacion!R:S,2)))))))))))))))))</f>
        <v xml:space="preserve"> </v>
      </c>
      <c r="AW372" s="148"/>
      <c r="AX372" s="148"/>
      <c r="AY372" s="148"/>
      <c r="AZ372" s="148"/>
      <c r="BA372" s="148"/>
      <c r="BB372" s="148"/>
      <c r="BC372" s="148"/>
      <c r="BD372" s="153"/>
      <c r="BE372" s="148"/>
    </row>
    <row r="373" spans="1:57" ht="57" thickBot="1" x14ac:dyDescent="0.35">
      <c r="A373" s="137"/>
      <c r="B373" s="138"/>
      <c r="C373" s="151"/>
      <c r="D373" s="138"/>
      <c r="E373" s="185"/>
      <c r="F373" s="142"/>
      <c r="G373" s="142"/>
      <c r="H373" s="142"/>
      <c r="I373" s="142"/>
      <c r="J373" s="142"/>
      <c r="K373" s="142"/>
      <c r="L373" s="142"/>
      <c r="M373" s="142"/>
      <c r="N373" s="142"/>
      <c r="O373" s="142"/>
      <c r="P373" s="142"/>
      <c r="Q373" s="142"/>
      <c r="R373" s="142"/>
      <c r="S373" s="142"/>
      <c r="T373" s="142"/>
      <c r="U373" s="142"/>
      <c r="V373" s="142"/>
      <c r="W373" s="142"/>
      <c r="X373" s="142"/>
      <c r="Y373" s="139"/>
      <c r="Z373" s="148"/>
      <c r="AA373" s="148" t="str">
        <f t="shared" si="47"/>
        <v xml:space="preserve"> </v>
      </c>
      <c r="AB373" s="148"/>
      <c r="AC373" s="148" t="str">
        <f t="shared" si="48"/>
        <v xml:space="preserve"> </v>
      </c>
      <c r="AD373" s="149" t="str">
        <f t="shared" si="49"/>
        <v xml:space="preserve"> </v>
      </c>
      <c r="AE373" s="150" t="str">
        <f>IF(OR(Z373=" ",Z373=0,AB373=" ",AB373=0)," ",IF(AND(Z373=1,AB373=5),"BAJO",IF(AND(Z373=2,AB373=5),"BAJO",IF(AND(Z373=1,AB373=10),"BAJO",IF(AND(Z373=2,AB373=10),"MODERADO",IF(AND(Z373=1,AB373=20),"MODERADO",IF(AND(Z373=3,AB373=5),"MODERADO",IF(AND(Z373=4,AB373=5),"MODERADO",IF(AND(Z373=5,AB373=5),"MODERADO",IF(AND(Z373=2,AB373=20),"ALTO",IF(AND(Z373=3,AB373=10),"ALTO",IF(AND(Z373=4,AB373=10),"ALTO",IF(AND(Z373=5,AB373=10),"ALTO",IF(AND(Z373=3,AB373=20),"EXTREMO",IF(AND(Z373=4,AB373=20),"EXTREMO",IF(AND(Z373=5,AB373=20),"EXTREMO",VLOOKUP(AD373,[3]Evaluacion!A:B,2)))))))))))))))))</f>
        <v xml:space="preserve"> </v>
      </c>
      <c r="AF373" s="164"/>
      <c r="AG373" s="147"/>
      <c r="AH373" s="147"/>
      <c r="AI373" s="147"/>
      <c r="AJ373" s="147"/>
      <c r="AK373" s="147"/>
      <c r="AL373" s="147"/>
      <c r="AM373" s="147"/>
      <c r="AN373" s="147"/>
      <c r="AO373" s="147"/>
      <c r="AP373" s="163" t="str">
        <f t="shared" si="43"/>
        <v>DISMINUYE CERO PUNTOS</v>
      </c>
      <c r="AQ373" s="148"/>
      <c r="AR373" s="148" t="str">
        <f t="shared" si="44"/>
        <v xml:space="preserve"> </v>
      </c>
      <c r="AS373" s="148"/>
      <c r="AT373" s="148" t="str">
        <f t="shared" si="45"/>
        <v xml:space="preserve"> </v>
      </c>
      <c r="AU373" s="148" t="str">
        <f t="shared" si="46"/>
        <v xml:space="preserve"> </v>
      </c>
      <c r="AV373" s="148" t="str">
        <f>IF(OR(AQ373=" ",AQ373=0,AS373=" ",AS373=0)," ",IF(AND(AQ373=1,AS373=5),"BAJO",IF(AND(AQ373=2,AS373=5),"BAJO",IF(AND(AQ373=1,AS373=10),"BAJO",IF(AND(AQ373=2,AS373=10),"MODERADO",IF(AND(AQ373=1,AS373=20),"MODERADO",IF(AND(AQ373=3,AS373=5),"MODERADO",IF(AND(AQ373=4,AS373=5),"MODERADO",IF(AND(AQ373=5,AS373=5),"MODERADO",IF(AND(AQ373=2,AS373=20),"ALTO",IF(AND(AQ373=3,AS373=10),"ALTO",IF(AND(AQ373=4,AS373=10),"ALTO",IF(AND(AQ373=5,AS373=10),"ALTO",IF(AND(AQ373=3,AS373=20),"EXTREMO",IF(AND(AQ373=4,AS373=20),"EXTREMO",IF(AND(AQ373=5,AS373=20),"EXTREMO",VLOOKUP(AU373,[3]Evaluacion!R:S,2)))))))))))))))))</f>
        <v xml:space="preserve"> </v>
      </c>
      <c r="AW373" s="148"/>
      <c r="AX373" s="148"/>
      <c r="AY373" s="148"/>
      <c r="AZ373" s="148"/>
      <c r="BA373" s="148"/>
      <c r="BB373" s="148"/>
      <c r="BC373" s="148"/>
      <c r="BD373" s="153"/>
      <c r="BE373" s="148"/>
    </row>
    <row r="374" spans="1:57" ht="57" thickBot="1" x14ac:dyDescent="0.35">
      <c r="A374" s="137"/>
      <c r="B374" s="138"/>
      <c r="C374" s="151"/>
      <c r="D374" s="138"/>
      <c r="E374" s="185"/>
      <c r="F374" s="142"/>
      <c r="G374" s="142"/>
      <c r="H374" s="142"/>
      <c r="I374" s="142"/>
      <c r="J374" s="142"/>
      <c r="K374" s="142"/>
      <c r="L374" s="142"/>
      <c r="M374" s="142"/>
      <c r="N374" s="142"/>
      <c r="O374" s="142"/>
      <c r="P374" s="142"/>
      <c r="Q374" s="142"/>
      <c r="R374" s="142"/>
      <c r="S374" s="142"/>
      <c r="T374" s="142"/>
      <c r="U374" s="142"/>
      <c r="V374" s="142"/>
      <c r="W374" s="142"/>
      <c r="X374" s="142"/>
      <c r="Y374" s="139"/>
      <c r="Z374" s="148"/>
      <c r="AA374" s="148" t="str">
        <f t="shared" si="47"/>
        <v xml:space="preserve"> </v>
      </c>
      <c r="AB374" s="148"/>
      <c r="AC374" s="148" t="str">
        <f t="shared" si="48"/>
        <v xml:space="preserve"> </v>
      </c>
      <c r="AD374" s="149" t="str">
        <f t="shared" si="49"/>
        <v xml:space="preserve"> </v>
      </c>
      <c r="AE374" s="150" t="str">
        <f>IF(OR(Z374=" ",Z374=0,AB374=" ",AB374=0)," ",IF(AND(Z374=1,AB374=5),"BAJO",IF(AND(Z374=2,AB374=5),"BAJO",IF(AND(Z374=1,AB374=10),"BAJO",IF(AND(Z374=2,AB374=10),"MODERADO",IF(AND(Z374=1,AB374=20),"MODERADO",IF(AND(Z374=3,AB374=5),"MODERADO",IF(AND(Z374=4,AB374=5),"MODERADO",IF(AND(Z374=5,AB374=5),"MODERADO",IF(AND(Z374=2,AB374=20),"ALTO",IF(AND(Z374=3,AB374=10),"ALTO",IF(AND(Z374=4,AB374=10),"ALTO",IF(AND(Z374=5,AB374=10),"ALTO",IF(AND(Z374=3,AB374=20),"EXTREMO",IF(AND(Z374=4,AB374=20),"EXTREMO",IF(AND(Z374=5,AB374=20),"EXTREMO",VLOOKUP(AD374,[3]Evaluacion!A:B,2)))))))))))))))))</f>
        <v xml:space="preserve"> </v>
      </c>
      <c r="AF374" s="164"/>
      <c r="AG374" s="147"/>
      <c r="AH374" s="147"/>
      <c r="AI374" s="147"/>
      <c r="AJ374" s="147"/>
      <c r="AK374" s="147"/>
      <c r="AL374" s="147"/>
      <c r="AM374" s="147"/>
      <c r="AN374" s="147"/>
      <c r="AO374" s="147"/>
      <c r="AP374" s="163" t="str">
        <f t="shared" si="43"/>
        <v>DISMINUYE CERO PUNTOS</v>
      </c>
      <c r="AQ374" s="148"/>
      <c r="AR374" s="148" t="str">
        <f t="shared" si="44"/>
        <v xml:space="preserve"> </v>
      </c>
      <c r="AS374" s="148"/>
      <c r="AT374" s="148" t="str">
        <f t="shared" si="45"/>
        <v xml:space="preserve"> </v>
      </c>
      <c r="AU374" s="148" t="str">
        <f t="shared" si="46"/>
        <v xml:space="preserve"> </v>
      </c>
      <c r="AV374" s="148" t="str">
        <f>IF(OR(AQ374=" ",AQ374=0,AS374=" ",AS374=0)," ",IF(AND(AQ374=1,AS374=5),"BAJO",IF(AND(AQ374=2,AS374=5),"BAJO",IF(AND(AQ374=1,AS374=10),"BAJO",IF(AND(AQ374=2,AS374=10),"MODERADO",IF(AND(AQ374=1,AS374=20),"MODERADO",IF(AND(AQ374=3,AS374=5),"MODERADO",IF(AND(AQ374=4,AS374=5),"MODERADO",IF(AND(AQ374=5,AS374=5),"MODERADO",IF(AND(AQ374=2,AS374=20),"ALTO",IF(AND(AQ374=3,AS374=10),"ALTO",IF(AND(AQ374=4,AS374=10),"ALTO",IF(AND(AQ374=5,AS374=10),"ALTO",IF(AND(AQ374=3,AS374=20),"EXTREMO",IF(AND(AQ374=4,AS374=20),"EXTREMO",IF(AND(AQ374=5,AS374=20),"EXTREMO",VLOOKUP(AU374,[3]Evaluacion!R:S,2)))))))))))))))))</f>
        <v xml:space="preserve"> </v>
      </c>
      <c r="AW374" s="148"/>
      <c r="AX374" s="148"/>
      <c r="AY374" s="148"/>
      <c r="AZ374" s="148"/>
      <c r="BA374" s="148"/>
      <c r="BB374" s="148"/>
      <c r="BC374" s="148"/>
      <c r="BD374" s="153"/>
      <c r="BE374" s="148"/>
    </row>
    <row r="375" spans="1:57" ht="57" thickBot="1" x14ac:dyDescent="0.35">
      <c r="A375" s="137"/>
      <c r="B375" s="138"/>
      <c r="C375" s="151"/>
      <c r="D375" s="138"/>
      <c r="E375" s="185"/>
      <c r="F375" s="142"/>
      <c r="G375" s="142"/>
      <c r="H375" s="142"/>
      <c r="I375" s="142"/>
      <c r="J375" s="142"/>
      <c r="K375" s="142"/>
      <c r="L375" s="142"/>
      <c r="M375" s="142"/>
      <c r="N375" s="142"/>
      <c r="O375" s="142"/>
      <c r="P375" s="142"/>
      <c r="Q375" s="142"/>
      <c r="R375" s="142"/>
      <c r="S375" s="142"/>
      <c r="T375" s="142"/>
      <c r="U375" s="142"/>
      <c r="V375" s="142"/>
      <c r="W375" s="142"/>
      <c r="X375" s="142"/>
      <c r="Y375" s="139"/>
      <c r="Z375" s="148"/>
      <c r="AA375" s="148" t="str">
        <f t="shared" si="47"/>
        <v xml:space="preserve"> </v>
      </c>
      <c r="AB375" s="148"/>
      <c r="AC375" s="148" t="str">
        <f t="shared" si="48"/>
        <v xml:space="preserve"> </v>
      </c>
      <c r="AD375" s="149" t="str">
        <f t="shared" si="49"/>
        <v xml:space="preserve"> </v>
      </c>
      <c r="AE375" s="150" t="str">
        <f>IF(OR(Z375=" ",Z375=0,AB375=" ",AB375=0)," ",IF(AND(Z375=1,AB375=5),"BAJO",IF(AND(Z375=2,AB375=5),"BAJO",IF(AND(Z375=1,AB375=10),"BAJO",IF(AND(Z375=2,AB375=10),"MODERADO",IF(AND(Z375=1,AB375=20),"MODERADO",IF(AND(Z375=3,AB375=5),"MODERADO",IF(AND(Z375=4,AB375=5),"MODERADO",IF(AND(Z375=5,AB375=5),"MODERADO",IF(AND(Z375=2,AB375=20),"ALTO",IF(AND(Z375=3,AB375=10),"ALTO",IF(AND(Z375=4,AB375=10),"ALTO",IF(AND(Z375=5,AB375=10),"ALTO",IF(AND(Z375=3,AB375=20),"EXTREMO",IF(AND(Z375=4,AB375=20),"EXTREMO",IF(AND(Z375=5,AB375=20),"EXTREMO",VLOOKUP(AD375,[3]Evaluacion!A:B,2)))))))))))))))))</f>
        <v xml:space="preserve"> </v>
      </c>
      <c r="AF375" s="164"/>
      <c r="AG375" s="147"/>
      <c r="AH375" s="147"/>
      <c r="AI375" s="147"/>
      <c r="AJ375" s="147"/>
      <c r="AK375" s="147"/>
      <c r="AL375" s="147"/>
      <c r="AM375" s="147"/>
      <c r="AN375" s="147"/>
      <c r="AO375" s="147"/>
      <c r="AP375" s="163" t="str">
        <f t="shared" si="43"/>
        <v>DISMINUYE CERO PUNTOS</v>
      </c>
      <c r="AQ375" s="148"/>
      <c r="AR375" s="148" t="str">
        <f t="shared" si="44"/>
        <v xml:space="preserve"> </v>
      </c>
      <c r="AS375" s="148"/>
      <c r="AT375" s="148" t="str">
        <f t="shared" si="45"/>
        <v xml:space="preserve"> </v>
      </c>
      <c r="AU375" s="148" t="str">
        <f t="shared" si="46"/>
        <v xml:space="preserve"> </v>
      </c>
      <c r="AV375" s="148" t="str">
        <f>IF(OR(AQ375=" ",AQ375=0,AS375=" ",AS375=0)," ",IF(AND(AQ375=1,AS375=5),"BAJO",IF(AND(AQ375=2,AS375=5),"BAJO",IF(AND(AQ375=1,AS375=10),"BAJO",IF(AND(AQ375=2,AS375=10),"MODERADO",IF(AND(AQ375=1,AS375=20),"MODERADO",IF(AND(AQ375=3,AS375=5),"MODERADO",IF(AND(AQ375=4,AS375=5),"MODERADO",IF(AND(AQ375=5,AS375=5),"MODERADO",IF(AND(AQ375=2,AS375=20),"ALTO",IF(AND(AQ375=3,AS375=10),"ALTO",IF(AND(AQ375=4,AS375=10),"ALTO",IF(AND(AQ375=5,AS375=10),"ALTO",IF(AND(AQ375=3,AS375=20),"EXTREMO",IF(AND(AQ375=4,AS375=20),"EXTREMO",IF(AND(AQ375=5,AS375=20),"EXTREMO",VLOOKUP(AU375,[3]Evaluacion!R:S,2)))))))))))))))))</f>
        <v xml:space="preserve"> </v>
      </c>
      <c r="AW375" s="148"/>
      <c r="AX375" s="148"/>
      <c r="AY375" s="148"/>
      <c r="AZ375" s="148"/>
      <c r="BA375" s="148"/>
      <c r="BB375" s="148"/>
      <c r="BC375" s="148"/>
      <c r="BD375" s="153"/>
      <c r="BE375" s="148"/>
    </row>
    <row r="376" spans="1:57" ht="57" thickBot="1" x14ac:dyDescent="0.35">
      <c r="A376" s="137"/>
      <c r="B376" s="138"/>
      <c r="C376" s="151"/>
      <c r="D376" s="138"/>
      <c r="E376" s="185"/>
      <c r="F376" s="142"/>
      <c r="G376" s="142"/>
      <c r="H376" s="142"/>
      <c r="I376" s="142"/>
      <c r="J376" s="142"/>
      <c r="K376" s="142"/>
      <c r="L376" s="142"/>
      <c r="M376" s="142"/>
      <c r="N376" s="142"/>
      <c r="O376" s="142"/>
      <c r="P376" s="142"/>
      <c r="Q376" s="142"/>
      <c r="R376" s="142"/>
      <c r="S376" s="142"/>
      <c r="T376" s="142"/>
      <c r="U376" s="142"/>
      <c r="V376" s="142"/>
      <c r="W376" s="142"/>
      <c r="X376" s="142"/>
      <c r="Y376" s="139"/>
      <c r="Z376" s="148"/>
      <c r="AA376" s="148" t="str">
        <f t="shared" si="47"/>
        <v xml:space="preserve"> </v>
      </c>
      <c r="AB376" s="148"/>
      <c r="AC376" s="148" t="str">
        <f t="shared" si="48"/>
        <v xml:space="preserve"> </v>
      </c>
      <c r="AD376" s="149" t="str">
        <f t="shared" si="49"/>
        <v xml:space="preserve"> </v>
      </c>
      <c r="AE376" s="150" t="str">
        <f>IF(OR(Z376=" ",Z376=0,AB376=" ",AB376=0)," ",IF(AND(Z376=1,AB376=5),"BAJO",IF(AND(Z376=2,AB376=5),"BAJO",IF(AND(Z376=1,AB376=10),"BAJO",IF(AND(Z376=2,AB376=10),"MODERADO",IF(AND(Z376=1,AB376=20),"MODERADO",IF(AND(Z376=3,AB376=5),"MODERADO",IF(AND(Z376=4,AB376=5),"MODERADO",IF(AND(Z376=5,AB376=5),"MODERADO",IF(AND(Z376=2,AB376=20),"ALTO",IF(AND(Z376=3,AB376=10),"ALTO",IF(AND(Z376=4,AB376=10),"ALTO",IF(AND(Z376=5,AB376=10),"ALTO",IF(AND(Z376=3,AB376=20),"EXTREMO",IF(AND(Z376=4,AB376=20),"EXTREMO",IF(AND(Z376=5,AB376=20),"EXTREMO",VLOOKUP(AD376,[3]Evaluacion!A:B,2)))))))))))))))))</f>
        <v xml:space="preserve"> </v>
      </c>
      <c r="AF376" s="164"/>
      <c r="AG376" s="147"/>
      <c r="AH376" s="147"/>
      <c r="AI376" s="147"/>
      <c r="AJ376" s="147"/>
      <c r="AK376" s="147"/>
      <c r="AL376" s="147"/>
      <c r="AM376" s="147"/>
      <c r="AN376" s="147"/>
      <c r="AO376" s="147"/>
      <c r="AP376" s="163" t="str">
        <f t="shared" si="43"/>
        <v>DISMINUYE CERO PUNTOS</v>
      </c>
      <c r="AQ376" s="148"/>
      <c r="AR376" s="148" t="str">
        <f t="shared" si="44"/>
        <v xml:space="preserve"> </v>
      </c>
      <c r="AS376" s="148"/>
      <c r="AT376" s="148" t="str">
        <f t="shared" si="45"/>
        <v xml:space="preserve"> </v>
      </c>
      <c r="AU376" s="148" t="str">
        <f t="shared" si="46"/>
        <v xml:space="preserve"> </v>
      </c>
      <c r="AV376" s="148" t="str">
        <f>IF(OR(AQ376=" ",AQ376=0,AS376=" ",AS376=0)," ",IF(AND(AQ376=1,AS376=5),"BAJO",IF(AND(AQ376=2,AS376=5),"BAJO",IF(AND(AQ376=1,AS376=10),"BAJO",IF(AND(AQ376=2,AS376=10),"MODERADO",IF(AND(AQ376=1,AS376=20),"MODERADO",IF(AND(AQ376=3,AS376=5),"MODERADO",IF(AND(AQ376=4,AS376=5),"MODERADO",IF(AND(AQ376=5,AS376=5),"MODERADO",IF(AND(AQ376=2,AS376=20),"ALTO",IF(AND(AQ376=3,AS376=10),"ALTO",IF(AND(AQ376=4,AS376=10),"ALTO",IF(AND(AQ376=5,AS376=10),"ALTO",IF(AND(AQ376=3,AS376=20),"EXTREMO",IF(AND(AQ376=4,AS376=20),"EXTREMO",IF(AND(AQ376=5,AS376=20),"EXTREMO",VLOOKUP(AU376,[3]Evaluacion!R:S,2)))))))))))))))))</f>
        <v xml:space="preserve"> </v>
      </c>
      <c r="AW376" s="148"/>
      <c r="AX376" s="148"/>
      <c r="AY376" s="148"/>
      <c r="AZ376" s="148"/>
      <c r="BA376" s="148"/>
      <c r="BB376" s="148"/>
      <c r="BC376" s="148"/>
      <c r="BD376" s="153"/>
      <c r="BE376" s="148"/>
    </row>
    <row r="377" spans="1:57" ht="57" thickBot="1" x14ac:dyDescent="0.35">
      <c r="A377" s="137"/>
      <c r="B377" s="138"/>
      <c r="C377" s="151"/>
      <c r="D377" s="138"/>
      <c r="E377" s="185"/>
      <c r="F377" s="142"/>
      <c r="G377" s="142"/>
      <c r="H377" s="142"/>
      <c r="I377" s="142"/>
      <c r="J377" s="142"/>
      <c r="K377" s="142"/>
      <c r="L377" s="142"/>
      <c r="M377" s="142"/>
      <c r="N377" s="142"/>
      <c r="O377" s="142"/>
      <c r="P377" s="142"/>
      <c r="Q377" s="142"/>
      <c r="R377" s="142"/>
      <c r="S377" s="142"/>
      <c r="T377" s="142"/>
      <c r="U377" s="142"/>
      <c r="V377" s="142"/>
      <c r="W377" s="142"/>
      <c r="X377" s="142"/>
      <c r="Y377" s="139"/>
      <c r="Z377" s="148"/>
      <c r="AA377" s="148" t="str">
        <f t="shared" si="47"/>
        <v xml:space="preserve"> </v>
      </c>
      <c r="AB377" s="148"/>
      <c r="AC377" s="148" t="str">
        <f t="shared" si="48"/>
        <v xml:space="preserve"> </v>
      </c>
      <c r="AD377" s="149" t="str">
        <f t="shared" si="49"/>
        <v xml:space="preserve"> </v>
      </c>
      <c r="AE377" s="150" t="str">
        <f>IF(OR(Z377=" ",Z377=0,AB377=" ",AB377=0)," ",IF(AND(Z377=1,AB377=5),"BAJO",IF(AND(Z377=2,AB377=5),"BAJO",IF(AND(Z377=1,AB377=10),"BAJO",IF(AND(Z377=2,AB377=10),"MODERADO",IF(AND(Z377=1,AB377=20),"MODERADO",IF(AND(Z377=3,AB377=5),"MODERADO",IF(AND(Z377=4,AB377=5),"MODERADO",IF(AND(Z377=5,AB377=5),"MODERADO",IF(AND(Z377=2,AB377=20),"ALTO",IF(AND(Z377=3,AB377=10),"ALTO",IF(AND(Z377=4,AB377=10),"ALTO",IF(AND(Z377=5,AB377=10),"ALTO",IF(AND(Z377=3,AB377=20),"EXTREMO",IF(AND(Z377=4,AB377=20),"EXTREMO",IF(AND(Z377=5,AB377=20),"EXTREMO",VLOOKUP(AD377,[3]Evaluacion!A:B,2)))))))))))))))))</f>
        <v xml:space="preserve"> </v>
      </c>
      <c r="AF377" s="164"/>
      <c r="AG377" s="147"/>
      <c r="AH377" s="147"/>
      <c r="AI377" s="147"/>
      <c r="AJ377" s="147"/>
      <c r="AK377" s="147"/>
      <c r="AL377" s="147"/>
      <c r="AM377" s="147"/>
      <c r="AN377" s="147"/>
      <c r="AO377" s="147"/>
      <c r="AP377" s="163" t="str">
        <f t="shared" si="43"/>
        <v>DISMINUYE CERO PUNTOS</v>
      </c>
      <c r="AQ377" s="148"/>
      <c r="AR377" s="148" t="str">
        <f t="shared" si="44"/>
        <v xml:space="preserve"> </v>
      </c>
      <c r="AS377" s="148"/>
      <c r="AT377" s="148" t="str">
        <f t="shared" si="45"/>
        <v xml:space="preserve"> </v>
      </c>
      <c r="AU377" s="148" t="str">
        <f t="shared" si="46"/>
        <v xml:space="preserve"> </v>
      </c>
      <c r="AV377" s="148" t="str">
        <f>IF(OR(AQ377=" ",AQ377=0,AS377=" ",AS377=0)," ",IF(AND(AQ377=1,AS377=5),"BAJO",IF(AND(AQ377=2,AS377=5),"BAJO",IF(AND(AQ377=1,AS377=10),"BAJO",IF(AND(AQ377=2,AS377=10),"MODERADO",IF(AND(AQ377=1,AS377=20),"MODERADO",IF(AND(AQ377=3,AS377=5),"MODERADO",IF(AND(AQ377=4,AS377=5),"MODERADO",IF(AND(AQ377=5,AS377=5),"MODERADO",IF(AND(AQ377=2,AS377=20),"ALTO",IF(AND(AQ377=3,AS377=10),"ALTO",IF(AND(AQ377=4,AS377=10),"ALTO",IF(AND(AQ377=5,AS377=10),"ALTO",IF(AND(AQ377=3,AS377=20),"EXTREMO",IF(AND(AQ377=4,AS377=20),"EXTREMO",IF(AND(AQ377=5,AS377=20),"EXTREMO",VLOOKUP(AU377,[3]Evaluacion!R:S,2)))))))))))))))))</f>
        <v xml:space="preserve"> </v>
      </c>
      <c r="AW377" s="148"/>
      <c r="AX377" s="148"/>
      <c r="AY377" s="148"/>
      <c r="AZ377" s="148"/>
      <c r="BA377" s="148"/>
      <c r="BB377" s="148"/>
      <c r="BC377" s="148"/>
      <c r="BD377" s="153"/>
      <c r="BE377" s="148"/>
    </row>
    <row r="378" spans="1:57" ht="57" thickBot="1" x14ac:dyDescent="0.35">
      <c r="A378" s="137"/>
      <c r="B378" s="138"/>
      <c r="C378" s="151"/>
      <c r="D378" s="138"/>
      <c r="E378" s="185"/>
      <c r="F378" s="142"/>
      <c r="G378" s="142"/>
      <c r="H378" s="142"/>
      <c r="I378" s="142"/>
      <c r="J378" s="142"/>
      <c r="K378" s="142"/>
      <c r="L378" s="142"/>
      <c r="M378" s="142"/>
      <c r="N378" s="142"/>
      <c r="O378" s="142"/>
      <c r="P378" s="142"/>
      <c r="Q378" s="142"/>
      <c r="R378" s="142"/>
      <c r="S378" s="142"/>
      <c r="T378" s="142"/>
      <c r="U378" s="142"/>
      <c r="V378" s="142"/>
      <c r="W378" s="142"/>
      <c r="X378" s="142"/>
      <c r="Y378" s="139"/>
      <c r="Z378" s="148"/>
      <c r="AA378" s="148" t="str">
        <f t="shared" si="47"/>
        <v xml:space="preserve"> </v>
      </c>
      <c r="AB378" s="148"/>
      <c r="AC378" s="148" t="str">
        <f t="shared" si="48"/>
        <v xml:space="preserve"> </v>
      </c>
      <c r="AD378" s="149" t="str">
        <f t="shared" si="49"/>
        <v xml:space="preserve"> </v>
      </c>
      <c r="AE378" s="150" t="str">
        <f>IF(OR(Z378=" ",Z378=0,AB378=" ",AB378=0)," ",IF(AND(Z378=1,AB378=5),"BAJO",IF(AND(Z378=2,AB378=5),"BAJO",IF(AND(Z378=1,AB378=10),"BAJO",IF(AND(Z378=2,AB378=10),"MODERADO",IF(AND(Z378=1,AB378=20),"MODERADO",IF(AND(Z378=3,AB378=5),"MODERADO",IF(AND(Z378=4,AB378=5),"MODERADO",IF(AND(Z378=5,AB378=5),"MODERADO",IF(AND(Z378=2,AB378=20),"ALTO",IF(AND(Z378=3,AB378=10),"ALTO",IF(AND(Z378=4,AB378=10),"ALTO",IF(AND(Z378=5,AB378=10),"ALTO",IF(AND(Z378=3,AB378=20),"EXTREMO",IF(AND(Z378=4,AB378=20),"EXTREMO",IF(AND(Z378=5,AB378=20),"EXTREMO",VLOOKUP(AD378,[3]Evaluacion!A:B,2)))))))))))))))))</f>
        <v xml:space="preserve"> </v>
      </c>
      <c r="AF378" s="164"/>
      <c r="AG378" s="147"/>
      <c r="AH378" s="147"/>
      <c r="AI378" s="147"/>
      <c r="AJ378" s="147"/>
      <c r="AK378" s="147"/>
      <c r="AL378" s="147"/>
      <c r="AM378" s="147"/>
      <c r="AN378" s="147"/>
      <c r="AO378" s="147"/>
      <c r="AP378" s="163" t="str">
        <f t="shared" si="43"/>
        <v>DISMINUYE CERO PUNTOS</v>
      </c>
      <c r="AQ378" s="148"/>
      <c r="AR378" s="148" t="str">
        <f t="shared" si="44"/>
        <v xml:space="preserve"> </v>
      </c>
      <c r="AS378" s="148"/>
      <c r="AT378" s="148" t="str">
        <f t="shared" si="45"/>
        <v xml:space="preserve"> </v>
      </c>
      <c r="AU378" s="148" t="str">
        <f t="shared" si="46"/>
        <v xml:space="preserve"> </v>
      </c>
      <c r="AV378" s="148" t="str">
        <f>IF(OR(AQ378=" ",AQ378=0,AS378=" ",AS378=0)," ",IF(AND(AQ378=1,AS378=5),"BAJO",IF(AND(AQ378=2,AS378=5),"BAJO",IF(AND(AQ378=1,AS378=10),"BAJO",IF(AND(AQ378=2,AS378=10),"MODERADO",IF(AND(AQ378=1,AS378=20),"MODERADO",IF(AND(AQ378=3,AS378=5),"MODERADO",IF(AND(AQ378=4,AS378=5),"MODERADO",IF(AND(AQ378=5,AS378=5),"MODERADO",IF(AND(AQ378=2,AS378=20),"ALTO",IF(AND(AQ378=3,AS378=10),"ALTO",IF(AND(AQ378=4,AS378=10),"ALTO",IF(AND(AQ378=5,AS378=10),"ALTO",IF(AND(AQ378=3,AS378=20),"EXTREMO",IF(AND(AQ378=4,AS378=20),"EXTREMO",IF(AND(AQ378=5,AS378=20),"EXTREMO",VLOOKUP(AU378,[3]Evaluacion!R:S,2)))))))))))))))))</f>
        <v xml:space="preserve"> </v>
      </c>
      <c r="AW378" s="148"/>
      <c r="AX378" s="148"/>
      <c r="AY378" s="148"/>
      <c r="AZ378" s="148"/>
      <c r="BA378" s="148"/>
      <c r="BB378" s="148"/>
      <c r="BC378" s="148"/>
      <c r="BD378" s="153"/>
      <c r="BE378" s="148"/>
    </row>
    <row r="379" spans="1:57" ht="57" thickBot="1" x14ac:dyDescent="0.35">
      <c r="A379" s="137"/>
      <c r="B379" s="138"/>
      <c r="C379" s="151"/>
      <c r="D379" s="138"/>
      <c r="E379" s="185"/>
      <c r="F379" s="142"/>
      <c r="G379" s="142"/>
      <c r="H379" s="142"/>
      <c r="I379" s="142"/>
      <c r="J379" s="142"/>
      <c r="K379" s="142"/>
      <c r="L379" s="142"/>
      <c r="M379" s="142"/>
      <c r="N379" s="142"/>
      <c r="O379" s="142"/>
      <c r="P379" s="142"/>
      <c r="Q379" s="142"/>
      <c r="R379" s="142"/>
      <c r="S379" s="142"/>
      <c r="T379" s="142"/>
      <c r="U379" s="142"/>
      <c r="V379" s="142"/>
      <c r="W379" s="142"/>
      <c r="X379" s="142"/>
      <c r="Y379" s="139"/>
      <c r="Z379" s="148"/>
      <c r="AA379" s="148" t="str">
        <f t="shared" si="47"/>
        <v xml:space="preserve"> </v>
      </c>
      <c r="AB379" s="148"/>
      <c r="AC379" s="148" t="str">
        <f t="shared" si="48"/>
        <v xml:space="preserve"> </v>
      </c>
      <c r="AD379" s="149" t="str">
        <f t="shared" si="49"/>
        <v xml:space="preserve"> </v>
      </c>
      <c r="AE379" s="150" t="str">
        <f>IF(OR(Z379=" ",Z379=0,AB379=" ",AB379=0)," ",IF(AND(Z379=1,AB379=5),"BAJO",IF(AND(Z379=2,AB379=5),"BAJO",IF(AND(Z379=1,AB379=10),"BAJO",IF(AND(Z379=2,AB379=10),"MODERADO",IF(AND(Z379=1,AB379=20),"MODERADO",IF(AND(Z379=3,AB379=5),"MODERADO",IF(AND(Z379=4,AB379=5),"MODERADO",IF(AND(Z379=5,AB379=5),"MODERADO",IF(AND(Z379=2,AB379=20),"ALTO",IF(AND(Z379=3,AB379=10),"ALTO",IF(AND(Z379=4,AB379=10),"ALTO",IF(AND(Z379=5,AB379=10),"ALTO",IF(AND(Z379=3,AB379=20),"EXTREMO",IF(AND(Z379=4,AB379=20),"EXTREMO",IF(AND(Z379=5,AB379=20),"EXTREMO",VLOOKUP(AD379,[3]Evaluacion!A:B,2)))))))))))))))))</f>
        <v xml:space="preserve"> </v>
      </c>
      <c r="AF379" s="164"/>
      <c r="AG379" s="147"/>
      <c r="AH379" s="147"/>
      <c r="AI379" s="147"/>
      <c r="AJ379" s="147"/>
      <c r="AK379" s="147"/>
      <c r="AL379" s="147"/>
      <c r="AM379" s="147"/>
      <c r="AN379" s="147"/>
      <c r="AO379" s="147"/>
      <c r="AP379" s="163" t="str">
        <f t="shared" si="43"/>
        <v>DISMINUYE CERO PUNTOS</v>
      </c>
      <c r="AQ379" s="148"/>
      <c r="AR379" s="148" t="str">
        <f t="shared" si="44"/>
        <v xml:space="preserve"> </v>
      </c>
      <c r="AS379" s="148"/>
      <c r="AT379" s="148" t="str">
        <f t="shared" si="45"/>
        <v xml:space="preserve"> </v>
      </c>
      <c r="AU379" s="148" t="str">
        <f t="shared" si="46"/>
        <v xml:space="preserve"> </v>
      </c>
      <c r="AV379" s="148" t="str">
        <f>IF(OR(AQ379=" ",AQ379=0,AS379=" ",AS379=0)," ",IF(AND(AQ379=1,AS379=5),"BAJO",IF(AND(AQ379=2,AS379=5),"BAJO",IF(AND(AQ379=1,AS379=10),"BAJO",IF(AND(AQ379=2,AS379=10),"MODERADO",IF(AND(AQ379=1,AS379=20),"MODERADO",IF(AND(AQ379=3,AS379=5),"MODERADO",IF(AND(AQ379=4,AS379=5),"MODERADO",IF(AND(AQ379=5,AS379=5),"MODERADO",IF(AND(AQ379=2,AS379=20),"ALTO",IF(AND(AQ379=3,AS379=10),"ALTO",IF(AND(AQ379=4,AS379=10),"ALTO",IF(AND(AQ379=5,AS379=10),"ALTO",IF(AND(AQ379=3,AS379=20),"EXTREMO",IF(AND(AQ379=4,AS379=20),"EXTREMO",IF(AND(AQ379=5,AS379=20),"EXTREMO",VLOOKUP(AU379,[3]Evaluacion!R:S,2)))))))))))))))))</f>
        <v xml:space="preserve"> </v>
      </c>
      <c r="AW379" s="148"/>
      <c r="AX379" s="148"/>
      <c r="AY379" s="148"/>
      <c r="AZ379" s="148"/>
      <c r="BA379" s="148"/>
      <c r="BB379" s="148"/>
      <c r="BC379" s="148"/>
      <c r="BD379" s="153"/>
      <c r="BE379" s="148"/>
    </row>
    <row r="380" spans="1:57" ht="57" thickBot="1" x14ac:dyDescent="0.35">
      <c r="A380" s="137"/>
      <c r="B380" s="138"/>
      <c r="C380" s="151"/>
      <c r="D380" s="138"/>
      <c r="E380" s="185"/>
      <c r="F380" s="142"/>
      <c r="G380" s="142"/>
      <c r="H380" s="142"/>
      <c r="I380" s="142"/>
      <c r="J380" s="142"/>
      <c r="K380" s="142"/>
      <c r="L380" s="142"/>
      <c r="M380" s="142"/>
      <c r="N380" s="142"/>
      <c r="O380" s="142"/>
      <c r="P380" s="142"/>
      <c r="Q380" s="142"/>
      <c r="R380" s="142"/>
      <c r="S380" s="142"/>
      <c r="T380" s="142"/>
      <c r="U380" s="142"/>
      <c r="V380" s="142"/>
      <c r="W380" s="142"/>
      <c r="X380" s="142"/>
      <c r="Y380" s="139"/>
      <c r="Z380" s="148"/>
      <c r="AA380" s="148" t="str">
        <f t="shared" si="47"/>
        <v xml:space="preserve"> </v>
      </c>
      <c r="AB380" s="148"/>
      <c r="AC380" s="148" t="str">
        <f t="shared" si="48"/>
        <v xml:space="preserve"> </v>
      </c>
      <c r="AD380" s="149" t="str">
        <f t="shared" si="49"/>
        <v xml:space="preserve"> </v>
      </c>
      <c r="AE380" s="150" t="str">
        <f>IF(OR(Z380=" ",Z380=0,AB380=" ",AB380=0)," ",IF(AND(Z380=1,AB380=5),"BAJO",IF(AND(Z380=2,AB380=5),"BAJO",IF(AND(Z380=1,AB380=10),"BAJO",IF(AND(Z380=2,AB380=10),"MODERADO",IF(AND(Z380=1,AB380=20),"MODERADO",IF(AND(Z380=3,AB380=5),"MODERADO",IF(AND(Z380=4,AB380=5),"MODERADO",IF(AND(Z380=5,AB380=5),"MODERADO",IF(AND(Z380=2,AB380=20),"ALTO",IF(AND(Z380=3,AB380=10),"ALTO",IF(AND(Z380=4,AB380=10),"ALTO",IF(AND(Z380=5,AB380=10),"ALTO",IF(AND(Z380=3,AB380=20),"EXTREMO",IF(AND(Z380=4,AB380=20),"EXTREMO",IF(AND(Z380=5,AB380=20),"EXTREMO",VLOOKUP(AD380,[3]Evaluacion!A:B,2)))))))))))))))))</f>
        <v xml:space="preserve"> </v>
      </c>
      <c r="AF380" s="164"/>
      <c r="AG380" s="147"/>
      <c r="AH380" s="147"/>
      <c r="AI380" s="147"/>
      <c r="AJ380" s="147"/>
      <c r="AK380" s="147"/>
      <c r="AL380" s="147"/>
      <c r="AM380" s="147"/>
      <c r="AN380" s="147"/>
      <c r="AO380" s="147"/>
      <c r="AP380" s="163" t="str">
        <f t="shared" si="43"/>
        <v>DISMINUYE CERO PUNTOS</v>
      </c>
      <c r="AQ380" s="148"/>
      <c r="AR380" s="148" t="str">
        <f t="shared" si="44"/>
        <v xml:space="preserve"> </v>
      </c>
      <c r="AS380" s="148"/>
      <c r="AT380" s="148" t="str">
        <f t="shared" si="45"/>
        <v xml:space="preserve"> </v>
      </c>
      <c r="AU380" s="148" t="str">
        <f t="shared" si="46"/>
        <v xml:space="preserve"> </v>
      </c>
      <c r="AV380" s="148" t="str">
        <f>IF(OR(AQ380=" ",AQ380=0,AS380=" ",AS380=0)," ",IF(AND(AQ380=1,AS380=5),"BAJO",IF(AND(AQ380=2,AS380=5),"BAJO",IF(AND(AQ380=1,AS380=10),"BAJO",IF(AND(AQ380=2,AS380=10),"MODERADO",IF(AND(AQ380=1,AS380=20),"MODERADO",IF(AND(AQ380=3,AS380=5),"MODERADO",IF(AND(AQ380=4,AS380=5),"MODERADO",IF(AND(AQ380=5,AS380=5),"MODERADO",IF(AND(AQ380=2,AS380=20),"ALTO",IF(AND(AQ380=3,AS380=10),"ALTO",IF(AND(AQ380=4,AS380=10),"ALTO",IF(AND(AQ380=5,AS380=10),"ALTO",IF(AND(AQ380=3,AS380=20),"EXTREMO",IF(AND(AQ380=4,AS380=20),"EXTREMO",IF(AND(AQ380=5,AS380=20),"EXTREMO",VLOOKUP(AU380,[3]Evaluacion!R:S,2)))))))))))))))))</f>
        <v xml:space="preserve"> </v>
      </c>
      <c r="AW380" s="148"/>
      <c r="AX380" s="148"/>
      <c r="AY380" s="148"/>
      <c r="AZ380" s="148"/>
      <c r="BA380" s="148"/>
      <c r="BB380" s="148"/>
      <c r="BC380" s="148"/>
      <c r="BD380" s="153"/>
      <c r="BE380" s="148"/>
    </row>
    <row r="381" spans="1:57" ht="57" thickBot="1" x14ac:dyDescent="0.35">
      <c r="A381" s="137"/>
      <c r="B381" s="138"/>
      <c r="C381" s="151"/>
      <c r="D381" s="138"/>
      <c r="E381" s="185"/>
      <c r="F381" s="142"/>
      <c r="G381" s="142"/>
      <c r="H381" s="142"/>
      <c r="I381" s="142"/>
      <c r="J381" s="142"/>
      <c r="K381" s="142"/>
      <c r="L381" s="142"/>
      <c r="M381" s="142"/>
      <c r="N381" s="142"/>
      <c r="O381" s="142"/>
      <c r="P381" s="142"/>
      <c r="Q381" s="142"/>
      <c r="R381" s="142"/>
      <c r="S381" s="142"/>
      <c r="T381" s="142"/>
      <c r="U381" s="142"/>
      <c r="V381" s="142"/>
      <c r="W381" s="142"/>
      <c r="X381" s="142"/>
      <c r="Y381" s="139"/>
      <c r="Z381" s="148"/>
      <c r="AA381" s="148" t="str">
        <f t="shared" si="47"/>
        <v xml:space="preserve"> </v>
      </c>
      <c r="AB381" s="148"/>
      <c r="AC381" s="148" t="str">
        <f t="shared" si="48"/>
        <v xml:space="preserve"> </v>
      </c>
      <c r="AD381" s="149" t="str">
        <f t="shared" si="49"/>
        <v xml:space="preserve"> </v>
      </c>
      <c r="AE381" s="150" t="str">
        <f>IF(OR(Z381=" ",Z381=0,AB381=" ",AB381=0)," ",IF(AND(Z381=1,AB381=5),"BAJO",IF(AND(Z381=2,AB381=5),"BAJO",IF(AND(Z381=1,AB381=10),"BAJO",IF(AND(Z381=2,AB381=10),"MODERADO",IF(AND(Z381=1,AB381=20),"MODERADO",IF(AND(Z381=3,AB381=5),"MODERADO",IF(AND(Z381=4,AB381=5),"MODERADO",IF(AND(Z381=5,AB381=5),"MODERADO",IF(AND(Z381=2,AB381=20),"ALTO",IF(AND(Z381=3,AB381=10),"ALTO",IF(AND(Z381=4,AB381=10),"ALTO",IF(AND(Z381=5,AB381=10),"ALTO",IF(AND(Z381=3,AB381=20),"EXTREMO",IF(AND(Z381=4,AB381=20),"EXTREMO",IF(AND(Z381=5,AB381=20),"EXTREMO",VLOOKUP(AD381,[3]Evaluacion!A:B,2)))))))))))))))))</f>
        <v xml:space="preserve"> </v>
      </c>
      <c r="AF381" s="164"/>
      <c r="AG381" s="147"/>
      <c r="AH381" s="147"/>
      <c r="AI381" s="147"/>
      <c r="AJ381" s="147"/>
      <c r="AK381" s="147"/>
      <c r="AL381" s="147"/>
      <c r="AM381" s="147"/>
      <c r="AN381" s="147"/>
      <c r="AO381" s="147"/>
      <c r="AP381" s="163" t="str">
        <f t="shared" si="43"/>
        <v>DISMINUYE CERO PUNTOS</v>
      </c>
      <c r="AQ381" s="148"/>
      <c r="AR381" s="148" t="str">
        <f t="shared" si="44"/>
        <v xml:space="preserve"> </v>
      </c>
      <c r="AS381" s="148"/>
      <c r="AT381" s="148" t="str">
        <f t="shared" si="45"/>
        <v xml:space="preserve"> </v>
      </c>
      <c r="AU381" s="148" t="str">
        <f t="shared" si="46"/>
        <v xml:space="preserve"> </v>
      </c>
      <c r="AV381" s="148" t="str">
        <f>IF(OR(AQ381=" ",AQ381=0,AS381=" ",AS381=0)," ",IF(AND(AQ381=1,AS381=5),"BAJO",IF(AND(AQ381=2,AS381=5),"BAJO",IF(AND(AQ381=1,AS381=10),"BAJO",IF(AND(AQ381=2,AS381=10),"MODERADO",IF(AND(AQ381=1,AS381=20),"MODERADO",IF(AND(AQ381=3,AS381=5),"MODERADO",IF(AND(AQ381=4,AS381=5),"MODERADO",IF(AND(AQ381=5,AS381=5),"MODERADO",IF(AND(AQ381=2,AS381=20),"ALTO",IF(AND(AQ381=3,AS381=10),"ALTO",IF(AND(AQ381=4,AS381=10),"ALTO",IF(AND(AQ381=5,AS381=10),"ALTO",IF(AND(AQ381=3,AS381=20),"EXTREMO",IF(AND(AQ381=4,AS381=20),"EXTREMO",IF(AND(AQ381=5,AS381=20),"EXTREMO",VLOOKUP(AU381,[3]Evaluacion!R:S,2)))))))))))))))))</f>
        <v xml:space="preserve"> </v>
      </c>
      <c r="AW381" s="148"/>
      <c r="AX381" s="148"/>
      <c r="AY381" s="148"/>
      <c r="AZ381" s="148"/>
      <c r="BA381" s="148"/>
      <c r="BB381" s="148"/>
      <c r="BC381" s="148"/>
      <c r="BD381" s="153"/>
      <c r="BE381" s="148"/>
    </row>
    <row r="382" spans="1:57" ht="57" thickBot="1" x14ac:dyDescent="0.35">
      <c r="A382" s="137"/>
      <c r="B382" s="138"/>
      <c r="C382" s="151"/>
      <c r="D382" s="138"/>
      <c r="E382" s="185"/>
      <c r="F382" s="142"/>
      <c r="G382" s="142"/>
      <c r="H382" s="142"/>
      <c r="I382" s="142"/>
      <c r="J382" s="142"/>
      <c r="K382" s="142"/>
      <c r="L382" s="142"/>
      <c r="M382" s="142"/>
      <c r="N382" s="142"/>
      <c r="O382" s="142"/>
      <c r="P382" s="142"/>
      <c r="Q382" s="142"/>
      <c r="R382" s="142"/>
      <c r="S382" s="142"/>
      <c r="T382" s="142"/>
      <c r="U382" s="142"/>
      <c r="V382" s="142"/>
      <c r="W382" s="142"/>
      <c r="X382" s="142"/>
      <c r="Y382" s="139"/>
      <c r="Z382" s="148"/>
      <c r="AA382" s="148" t="str">
        <f t="shared" si="47"/>
        <v xml:space="preserve"> </v>
      </c>
      <c r="AB382" s="148"/>
      <c r="AC382" s="148" t="str">
        <f t="shared" si="48"/>
        <v xml:space="preserve"> </v>
      </c>
      <c r="AD382" s="149" t="str">
        <f t="shared" si="49"/>
        <v xml:space="preserve"> </v>
      </c>
      <c r="AE382" s="150" t="str">
        <f>IF(OR(Z382=" ",Z382=0,AB382=" ",AB382=0)," ",IF(AND(Z382=1,AB382=5),"BAJO",IF(AND(Z382=2,AB382=5),"BAJO",IF(AND(Z382=1,AB382=10),"BAJO",IF(AND(Z382=2,AB382=10),"MODERADO",IF(AND(Z382=1,AB382=20),"MODERADO",IF(AND(Z382=3,AB382=5),"MODERADO",IF(AND(Z382=4,AB382=5),"MODERADO",IF(AND(Z382=5,AB382=5),"MODERADO",IF(AND(Z382=2,AB382=20),"ALTO",IF(AND(Z382=3,AB382=10),"ALTO",IF(AND(Z382=4,AB382=10),"ALTO",IF(AND(Z382=5,AB382=10),"ALTO",IF(AND(Z382=3,AB382=20),"EXTREMO",IF(AND(Z382=4,AB382=20),"EXTREMO",IF(AND(Z382=5,AB382=20),"EXTREMO",VLOOKUP(AD382,[3]Evaluacion!A:B,2)))))))))))))))))</f>
        <v xml:space="preserve"> </v>
      </c>
      <c r="AF382" s="164"/>
      <c r="AG382" s="147"/>
      <c r="AH382" s="147"/>
      <c r="AI382" s="147"/>
      <c r="AJ382" s="147"/>
      <c r="AK382" s="147"/>
      <c r="AL382" s="147"/>
      <c r="AM382" s="147"/>
      <c r="AN382" s="147"/>
      <c r="AO382" s="147"/>
      <c r="AP382" s="163" t="str">
        <f t="shared" si="43"/>
        <v>DISMINUYE CERO PUNTOS</v>
      </c>
      <c r="AQ382" s="148"/>
      <c r="AR382" s="148" t="str">
        <f t="shared" si="44"/>
        <v xml:space="preserve"> </v>
      </c>
      <c r="AS382" s="148"/>
      <c r="AT382" s="148" t="str">
        <f t="shared" si="45"/>
        <v xml:space="preserve"> </v>
      </c>
      <c r="AU382" s="148" t="str">
        <f t="shared" si="46"/>
        <v xml:space="preserve"> </v>
      </c>
      <c r="AV382" s="148" t="str">
        <f>IF(OR(AQ382=" ",AQ382=0,AS382=" ",AS382=0)," ",IF(AND(AQ382=1,AS382=5),"BAJO",IF(AND(AQ382=2,AS382=5),"BAJO",IF(AND(AQ382=1,AS382=10),"BAJO",IF(AND(AQ382=2,AS382=10),"MODERADO",IF(AND(AQ382=1,AS382=20),"MODERADO",IF(AND(AQ382=3,AS382=5),"MODERADO",IF(AND(AQ382=4,AS382=5),"MODERADO",IF(AND(AQ382=5,AS382=5),"MODERADO",IF(AND(AQ382=2,AS382=20),"ALTO",IF(AND(AQ382=3,AS382=10),"ALTO",IF(AND(AQ382=4,AS382=10),"ALTO",IF(AND(AQ382=5,AS382=10),"ALTO",IF(AND(AQ382=3,AS382=20),"EXTREMO",IF(AND(AQ382=4,AS382=20),"EXTREMO",IF(AND(AQ382=5,AS382=20),"EXTREMO",VLOOKUP(AU382,[3]Evaluacion!R:S,2)))))))))))))))))</f>
        <v xml:space="preserve"> </v>
      </c>
      <c r="AW382" s="148"/>
      <c r="AX382" s="148"/>
      <c r="AY382" s="148"/>
      <c r="AZ382" s="148"/>
      <c r="BA382" s="148"/>
      <c r="BB382" s="148"/>
      <c r="BC382" s="148"/>
      <c r="BD382" s="153"/>
      <c r="BE382" s="148"/>
    </row>
    <row r="383" spans="1:57" ht="57" thickBot="1" x14ac:dyDescent="0.35">
      <c r="A383" s="137"/>
      <c r="B383" s="138"/>
      <c r="C383" s="151"/>
      <c r="D383" s="138"/>
      <c r="E383" s="185"/>
      <c r="F383" s="142"/>
      <c r="G383" s="142"/>
      <c r="H383" s="142"/>
      <c r="I383" s="142"/>
      <c r="J383" s="142"/>
      <c r="K383" s="142"/>
      <c r="L383" s="142"/>
      <c r="M383" s="142"/>
      <c r="N383" s="142"/>
      <c r="O383" s="142"/>
      <c r="P383" s="142"/>
      <c r="Q383" s="142"/>
      <c r="R383" s="142"/>
      <c r="S383" s="142"/>
      <c r="T383" s="142"/>
      <c r="U383" s="142"/>
      <c r="V383" s="142"/>
      <c r="W383" s="142"/>
      <c r="X383" s="142"/>
      <c r="Y383" s="139"/>
      <c r="Z383" s="148"/>
      <c r="AA383" s="148" t="str">
        <f t="shared" si="47"/>
        <v xml:space="preserve"> </v>
      </c>
      <c r="AB383" s="148"/>
      <c r="AC383" s="148" t="str">
        <f t="shared" si="48"/>
        <v xml:space="preserve"> </v>
      </c>
      <c r="AD383" s="149" t="str">
        <f t="shared" si="49"/>
        <v xml:space="preserve"> </v>
      </c>
      <c r="AE383" s="150" t="str">
        <f>IF(OR(Z383=" ",Z383=0,AB383=" ",AB383=0)," ",IF(AND(Z383=1,AB383=5),"BAJO",IF(AND(Z383=2,AB383=5),"BAJO",IF(AND(Z383=1,AB383=10),"BAJO",IF(AND(Z383=2,AB383=10),"MODERADO",IF(AND(Z383=1,AB383=20),"MODERADO",IF(AND(Z383=3,AB383=5),"MODERADO",IF(AND(Z383=4,AB383=5),"MODERADO",IF(AND(Z383=5,AB383=5),"MODERADO",IF(AND(Z383=2,AB383=20),"ALTO",IF(AND(Z383=3,AB383=10),"ALTO",IF(AND(Z383=4,AB383=10),"ALTO",IF(AND(Z383=5,AB383=10),"ALTO",IF(AND(Z383=3,AB383=20),"EXTREMO",IF(AND(Z383=4,AB383=20),"EXTREMO",IF(AND(Z383=5,AB383=20),"EXTREMO",VLOOKUP(AD383,[3]Evaluacion!A:B,2)))))))))))))))))</f>
        <v xml:space="preserve"> </v>
      </c>
      <c r="AF383" s="164"/>
      <c r="AG383" s="147"/>
      <c r="AH383" s="147"/>
      <c r="AI383" s="147"/>
      <c r="AJ383" s="147"/>
      <c r="AK383" s="147"/>
      <c r="AL383" s="147"/>
      <c r="AM383" s="147"/>
      <c r="AN383" s="147"/>
      <c r="AO383" s="147"/>
      <c r="AP383" s="163" t="str">
        <f t="shared" si="43"/>
        <v>DISMINUYE CERO PUNTOS</v>
      </c>
      <c r="AQ383" s="148"/>
      <c r="AR383" s="148" t="str">
        <f t="shared" si="44"/>
        <v xml:space="preserve"> </v>
      </c>
      <c r="AS383" s="148"/>
      <c r="AT383" s="148" t="str">
        <f t="shared" si="45"/>
        <v xml:space="preserve"> </v>
      </c>
      <c r="AU383" s="148" t="str">
        <f t="shared" si="46"/>
        <v xml:space="preserve"> </v>
      </c>
      <c r="AV383" s="148" t="str">
        <f>IF(OR(AQ383=" ",AQ383=0,AS383=" ",AS383=0)," ",IF(AND(AQ383=1,AS383=5),"BAJO",IF(AND(AQ383=2,AS383=5),"BAJO",IF(AND(AQ383=1,AS383=10),"BAJO",IF(AND(AQ383=2,AS383=10),"MODERADO",IF(AND(AQ383=1,AS383=20),"MODERADO",IF(AND(AQ383=3,AS383=5),"MODERADO",IF(AND(AQ383=4,AS383=5),"MODERADO",IF(AND(AQ383=5,AS383=5),"MODERADO",IF(AND(AQ383=2,AS383=20),"ALTO",IF(AND(AQ383=3,AS383=10),"ALTO",IF(AND(AQ383=4,AS383=10),"ALTO",IF(AND(AQ383=5,AS383=10),"ALTO",IF(AND(AQ383=3,AS383=20),"EXTREMO",IF(AND(AQ383=4,AS383=20),"EXTREMO",IF(AND(AQ383=5,AS383=20),"EXTREMO",VLOOKUP(AU383,[3]Evaluacion!R:S,2)))))))))))))))))</f>
        <v xml:space="preserve"> </v>
      </c>
      <c r="AW383" s="148"/>
      <c r="AX383" s="148"/>
      <c r="AY383" s="148"/>
      <c r="AZ383" s="148"/>
      <c r="BA383" s="148"/>
      <c r="BB383" s="148"/>
      <c r="BC383" s="148"/>
      <c r="BD383" s="153"/>
      <c r="BE383" s="148"/>
    </row>
    <row r="384" spans="1:57" ht="57" thickBot="1" x14ac:dyDescent="0.35">
      <c r="A384" s="137"/>
      <c r="B384" s="138"/>
      <c r="C384" s="151"/>
      <c r="D384" s="138"/>
      <c r="E384" s="185"/>
      <c r="F384" s="142"/>
      <c r="G384" s="142"/>
      <c r="H384" s="142"/>
      <c r="I384" s="142"/>
      <c r="J384" s="142"/>
      <c r="K384" s="142"/>
      <c r="L384" s="142"/>
      <c r="M384" s="142"/>
      <c r="N384" s="142"/>
      <c r="O384" s="142"/>
      <c r="P384" s="142"/>
      <c r="Q384" s="142"/>
      <c r="R384" s="142"/>
      <c r="S384" s="142"/>
      <c r="T384" s="142"/>
      <c r="U384" s="142"/>
      <c r="V384" s="142"/>
      <c r="W384" s="142"/>
      <c r="X384" s="142"/>
      <c r="Y384" s="139"/>
      <c r="Z384" s="148"/>
      <c r="AA384" s="148" t="str">
        <f t="shared" si="47"/>
        <v xml:space="preserve"> </v>
      </c>
      <c r="AB384" s="148"/>
      <c r="AC384" s="148" t="str">
        <f t="shared" si="48"/>
        <v xml:space="preserve"> </v>
      </c>
      <c r="AD384" s="149" t="str">
        <f t="shared" si="49"/>
        <v xml:space="preserve"> </v>
      </c>
      <c r="AE384" s="150" t="str">
        <f>IF(OR(Z384=" ",Z384=0,AB384=" ",AB384=0)," ",IF(AND(Z384=1,AB384=5),"BAJO",IF(AND(Z384=2,AB384=5),"BAJO",IF(AND(Z384=1,AB384=10),"BAJO",IF(AND(Z384=2,AB384=10),"MODERADO",IF(AND(Z384=1,AB384=20),"MODERADO",IF(AND(Z384=3,AB384=5),"MODERADO",IF(AND(Z384=4,AB384=5),"MODERADO",IF(AND(Z384=5,AB384=5),"MODERADO",IF(AND(Z384=2,AB384=20),"ALTO",IF(AND(Z384=3,AB384=10),"ALTO",IF(AND(Z384=4,AB384=10),"ALTO",IF(AND(Z384=5,AB384=10),"ALTO",IF(AND(Z384=3,AB384=20),"EXTREMO",IF(AND(Z384=4,AB384=20),"EXTREMO",IF(AND(Z384=5,AB384=20),"EXTREMO",VLOOKUP(AD384,[3]Evaluacion!A:B,2)))))))))))))))))</f>
        <v xml:space="preserve"> </v>
      </c>
      <c r="AF384" s="164"/>
      <c r="AG384" s="147"/>
      <c r="AH384" s="147"/>
      <c r="AI384" s="147"/>
      <c r="AJ384" s="147"/>
      <c r="AK384" s="147"/>
      <c r="AL384" s="147"/>
      <c r="AM384" s="147"/>
      <c r="AN384" s="147"/>
      <c r="AO384" s="147"/>
      <c r="AP384" s="163" t="str">
        <f t="shared" si="43"/>
        <v>DISMINUYE CERO PUNTOS</v>
      </c>
      <c r="AQ384" s="148"/>
      <c r="AR384" s="148" t="str">
        <f t="shared" si="44"/>
        <v xml:space="preserve"> </v>
      </c>
      <c r="AS384" s="148"/>
      <c r="AT384" s="148" t="str">
        <f t="shared" si="45"/>
        <v xml:space="preserve"> </v>
      </c>
      <c r="AU384" s="148" t="str">
        <f t="shared" si="46"/>
        <v xml:space="preserve"> </v>
      </c>
      <c r="AV384" s="148" t="str">
        <f>IF(OR(AQ384=" ",AQ384=0,AS384=" ",AS384=0)," ",IF(AND(AQ384=1,AS384=5),"BAJO",IF(AND(AQ384=2,AS384=5),"BAJO",IF(AND(AQ384=1,AS384=10),"BAJO",IF(AND(AQ384=2,AS384=10),"MODERADO",IF(AND(AQ384=1,AS384=20),"MODERADO",IF(AND(AQ384=3,AS384=5),"MODERADO",IF(AND(AQ384=4,AS384=5),"MODERADO",IF(AND(AQ384=5,AS384=5),"MODERADO",IF(AND(AQ384=2,AS384=20),"ALTO",IF(AND(AQ384=3,AS384=10),"ALTO",IF(AND(AQ384=4,AS384=10),"ALTO",IF(AND(AQ384=5,AS384=10),"ALTO",IF(AND(AQ384=3,AS384=20),"EXTREMO",IF(AND(AQ384=4,AS384=20),"EXTREMO",IF(AND(AQ384=5,AS384=20),"EXTREMO",VLOOKUP(AU384,[3]Evaluacion!R:S,2)))))))))))))))))</f>
        <v xml:space="preserve"> </v>
      </c>
      <c r="AW384" s="148"/>
      <c r="AX384" s="148"/>
      <c r="AY384" s="148"/>
      <c r="AZ384" s="148"/>
      <c r="BA384" s="148"/>
      <c r="BB384" s="148"/>
      <c r="BC384" s="148"/>
      <c r="BD384" s="153"/>
      <c r="BE384" s="148"/>
    </row>
    <row r="385" spans="1:57" ht="57" thickBot="1" x14ac:dyDescent="0.35">
      <c r="A385" s="137"/>
      <c r="B385" s="138"/>
      <c r="C385" s="151"/>
      <c r="D385" s="138"/>
      <c r="E385" s="185"/>
      <c r="F385" s="142"/>
      <c r="G385" s="142"/>
      <c r="H385" s="142"/>
      <c r="I385" s="142"/>
      <c r="J385" s="142"/>
      <c r="K385" s="142"/>
      <c r="L385" s="142"/>
      <c r="M385" s="142"/>
      <c r="N385" s="142"/>
      <c r="O385" s="142"/>
      <c r="P385" s="142"/>
      <c r="Q385" s="142"/>
      <c r="R385" s="142"/>
      <c r="S385" s="142"/>
      <c r="T385" s="142"/>
      <c r="U385" s="142"/>
      <c r="V385" s="142"/>
      <c r="W385" s="142"/>
      <c r="X385" s="142"/>
      <c r="Y385" s="139"/>
      <c r="Z385" s="148"/>
      <c r="AA385" s="148" t="str">
        <f t="shared" si="47"/>
        <v xml:space="preserve"> </v>
      </c>
      <c r="AB385" s="148"/>
      <c r="AC385" s="148" t="str">
        <f t="shared" si="48"/>
        <v xml:space="preserve"> </v>
      </c>
      <c r="AD385" s="149" t="str">
        <f t="shared" si="49"/>
        <v xml:space="preserve"> </v>
      </c>
      <c r="AE385" s="150" t="str">
        <f>IF(OR(Z385=" ",Z385=0,AB385=" ",AB385=0)," ",IF(AND(Z385=1,AB385=5),"BAJO",IF(AND(Z385=2,AB385=5),"BAJO",IF(AND(Z385=1,AB385=10),"BAJO",IF(AND(Z385=2,AB385=10),"MODERADO",IF(AND(Z385=1,AB385=20),"MODERADO",IF(AND(Z385=3,AB385=5),"MODERADO",IF(AND(Z385=4,AB385=5),"MODERADO",IF(AND(Z385=5,AB385=5),"MODERADO",IF(AND(Z385=2,AB385=20),"ALTO",IF(AND(Z385=3,AB385=10),"ALTO",IF(AND(Z385=4,AB385=10),"ALTO",IF(AND(Z385=5,AB385=10),"ALTO",IF(AND(Z385=3,AB385=20),"EXTREMO",IF(AND(Z385=4,AB385=20),"EXTREMO",IF(AND(Z385=5,AB385=20),"EXTREMO",VLOOKUP(AD385,[3]Evaluacion!A:B,2)))))))))))))))))</f>
        <v xml:space="preserve"> </v>
      </c>
      <c r="AF385" s="164"/>
      <c r="AG385" s="147"/>
      <c r="AH385" s="147"/>
      <c r="AI385" s="147"/>
      <c r="AJ385" s="147"/>
      <c r="AK385" s="147"/>
      <c r="AL385" s="147"/>
      <c r="AM385" s="147"/>
      <c r="AN385" s="147"/>
      <c r="AO385" s="147"/>
      <c r="AP385" s="163" t="str">
        <f t="shared" si="43"/>
        <v>DISMINUYE CERO PUNTOS</v>
      </c>
      <c r="AQ385" s="148"/>
      <c r="AR385" s="148" t="str">
        <f t="shared" si="44"/>
        <v xml:space="preserve"> </v>
      </c>
      <c r="AS385" s="148"/>
      <c r="AT385" s="148" t="str">
        <f t="shared" si="45"/>
        <v xml:space="preserve"> </v>
      </c>
      <c r="AU385" s="148" t="str">
        <f t="shared" si="46"/>
        <v xml:space="preserve"> </v>
      </c>
      <c r="AV385" s="148" t="str">
        <f>IF(OR(AQ385=" ",AQ385=0,AS385=" ",AS385=0)," ",IF(AND(AQ385=1,AS385=5),"BAJO",IF(AND(AQ385=2,AS385=5),"BAJO",IF(AND(AQ385=1,AS385=10),"BAJO",IF(AND(AQ385=2,AS385=10),"MODERADO",IF(AND(AQ385=1,AS385=20),"MODERADO",IF(AND(AQ385=3,AS385=5),"MODERADO",IF(AND(AQ385=4,AS385=5),"MODERADO",IF(AND(AQ385=5,AS385=5),"MODERADO",IF(AND(AQ385=2,AS385=20),"ALTO",IF(AND(AQ385=3,AS385=10),"ALTO",IF(AND(AQ385=4,AS385=10),"ALTO",IF(AND(AQ385=5,AS385=10),"ALTO",IF(AND(AQ385=3,AS385=20),"EXTREMO",IF(AND(AQ385=4,AS385=20),"EXTREMO",IF(AND(AQ385=5,AS385=20),"EXTREMO",VLOOKUP(AU385,[3]Evaluacion!R:S,2)))))))))))))))))</f>
        <v xml:space="preserve"> </v>
      </c>
      <c r="AW385" s="148"/>
      <c r="AX385" s="148"/>
      <c r="AY385" s="148"/>
      <c r="AZ385" s="148"/>
      <c r="BA385" s="148"/>
      <c r="BB385" s="148"/>
      <c r="BC385" s="148"/>
      <c r="BD385" s="153"/>
      <c r="BE385" s="148"/>
    </row>
    <row r="386" spans="1:57" ht="57" thickBot="1" x14ac:dyDescent="0.35">
      <c r="A386" s="137"/>
      <c r="B386" s="138"/>
      <c r="C386" s="151"/>
      <c r="D386" s="138"/>
      <c r="E386" s="185"/>
      <c r="F386" s="142"/>
      <c r="G386" s="142"/>
      <c r="H386" s="142"/>
      <c r="I386" s="142"/>
      <c r="J386" s="142"/>
      <c r="K386" s="142"/>
      <c r="L386" s="142"/>
      <c r="M386" s="142"/>
      <c r="N386" s="142"/>
      <c r="O386" s="142"/>
      <c r="P386" s="142"/>
      <c r="Q386" s="142"/>
      <c r="R386" s="142"/>
      <c r="S386" s="142"/>
      <c r="T386" s="142"/>
      <c r="U386" s="142"/>
      <c r="V386" s="142"/>
      <c r="W386" s="142"/>
      <c r="X386" s="142"/>
      <c r="Y386" s="139"/>
      <c r="Z386" s="148"/>
      <c r="AA386" s="148" t="str">
        <f t="shared" si="47"/>
        <v xml:space="preserve"> </v>
      </c>
      <c r="AB386" s="148"/>
      <c r="AC386" s="148" t="str">
        <f t="shared" si="48"/>
        <v xml:space="preserve"> </v>
      </c>
      <c r="AD386" s="149" t="str">
        <f t="shared" si="49"/>
        <v xml:space="preserve"> </v>
      </c>
      <c r="AE386" s="150" t="str">
        <f>IF(OR(Z386=" ",Z386=0,AB386=" ",AB386=0)," ",IF(AND(Z386=1,AB386=5),"BAJO",IF(AND(Z386=2,AB386=5),"BAJO",IF(AND(Z386=1,AB386=10),"BAJO",IF(AND(Z386=2,AB386=10),"MODERADO",IF(AND(Z386=1,AB386=20),"MODERADO",IF(AND(Z386=3,AB386=5),"MODERADO",IF(AND(Z386=4,AB386=5),"MODERADO",IF(AND(Z386=5,AB386=5),"MODERADO",IF(AND(Z386=2,AB386=20),"ALTO",IF(AND(Z386=3,AB386=10),"ALTO",IF(AND(Z386=4,AB386=10),"ALTO",IF(AND(Z386=5,AB386=10),"ALTO",IF(AND(Z386=3,AB386=20),"EXTREMO",IF(AND(Z386=4,AB386=20),"EXTREMO",IF(AND(Z386=5,AB386=20),"EXTREMO",VLOOKUP(AD386,[3]Evaluacion!A:B,2)))))))))))))))))</f>
        <v xml:space="preserve"> </v>
      </c>
      <c r="AF386" s="164"/>
      <c r="AG386" s="147"/>
      <c r="AH386" s="147"/>
      <c r="AI386" s="147"/>
      <c r="AJ386" s="147"/>
      <c r="AK386" s="147"/>
      <c r="AL386" s="147"/>
      <c r="AM386" s="147"/>
      <c r="AN386" s="147"/>
      <c r="AO386" s="147"/>
      <c r="AP386" s="163" t="str">
        <f t="shared" ref="AP386:AP449" si="50">IF(AO386=" "," ",IF(AO386&lt;=50,"DISMINUYE CERO PUNTOS",IF(AO386&lt;=75,"DISMINUYE UN PUNTO",IF(AO386&lt;=100,"DISMINUYE DOS PUNTOS"))))</f>
        <v>DISMINUYE CERO PUNTOS</v>
      </c>
      <c r="AQ386" s="148"/>
      <c r="AR386" s="148" t="str">
        <f t="shared" ref="AR386:AR449" si="51">IF(AQ386=1,"RARA VEZ",IF(AQ386=2,"IMPROBABLE",IF(AQ386=3,"POSIBLE",IF(AQ386=4,"PROBABLE",IF(AQ386=5,"CASI SEGURO"," ")))))</f>
        <v xml:space="preserve"> </v>
      </c>
      <c r="AS386" s="148"/>
      <c r="AT386" s="148" t="str">
        <f t="shared" ref="AT386:AT449" si="52">IF(AS386=5,"MODERADO",IF(AS386=10,"MAYOR",IF(AS386=20,"CATASTRÓFICO"," ")))</f>
        <v xml:space="preserve"> </v>
      </c>
      <c r="AU386" s="148" t="str">
        <f t="shared" ref="AU386:AU449" si="53">IF(OR(AQ386=" ",AQ386=0,AS386=" ",AS386=0)," ",AQ386*AS386)</f>
        <v xml:space="preserve"> </v>
      </c>
      <c r="AV386" s="148" t="str">
        <f>IF(OR(AQ386=" ",AQ386=0,AS386=" ",AS386=0)," ",IF(AND(AQ386=1,AS386=5),"BAJO",IF(AND(AQ386=2,AS386=5),"BAJO",IF(AND(AQ386=1,AS386=10),"BAJO",IF(AND(AQ386=2,AS386=10),"MODERADO",IF(AND(AQ386=1,AS386=20),"MODERADO",IF(AND(AQ386=3,AS386=5),"MODERADO",IF(AND(AQ386=4,AS386=5),"MODERADO",IF(AND(AQ386=5,AS386=5),"MODERADO",IF(AND(AQ386=2,AS386=20),"ALTO",IF(AND(AQ386=3,AS386=10),"ALTO",IF(AND(AQ386=4,AS386=10),"ALTO",IF(AND(AQ386=5,AS386=10),"ALTO",IF(AND(AQ386=3,AS386=20),"EXTREMO",IF(AND(AQ386=4,AS386=20),"EXTREMO",IF(AND(AQ386=5,AS386=20),"EXTREMO",VLOOKUP(AU386,[3]Evaluacion!R:S,2)))))))))))))))))</f>
        <v xml:space="preserve"> </v>
      </c>
      <c r="AW386" s="148"/>
      <c r="AX386" s="148"/>
      <c r="AY386" s="148"/>
      <c r="AZ386" s="148"/>
      <c r="BA386" s="148"/>
      <c r="BB386" s="148"/>
      <c r="BC386" s="148"/>
      <c r="BD386" s="153"/>
      <c r="BE386" s="148"/>
    </row>
    <row r="387" spans="1:57" ht="57" thickBot="1" x14ac:dyDescent="0.35">
      <c r="A387" s="137"/>
      <c r="B387" s="138"/>
      <c r="C387" s="151"/>
      <c r="D387" s="138"/>
      <c r="E387" s="185"/>
      <c r="F387" s="142"/>
      <c r="G387" s="142"/>
      <c r="H387" s="142"/>
      <c r="I387" s="142"/>
      <c r="J387" s="142"/>
      <c r="K387" s="142"/>
      <c r="L387" s="142"/>
      <c r="M387" s="142"/>
      <c r="N387" s="142"/>
      <c r="O387" s="142"/>
      <c r="P387" s="142"/>
      <c r="Q387" s="142"/>
      <c r="R387" s="142"/>
      <c r="S387" s="142"/>
      <c r="T387" s="142"/>
      <c r="U387" s="142"/>
      <c r="V387" s="142"/>
      <c r="W387" s="142"/>
      <c r="X387" s="142"/>
      <c r="Y387" s="139"/>
      <c r="Z387" s="148"/>
      <c r="AA387" s="148" t="str">
        <f t="shared" si="47"/>
        <v xml:space="preserve"> </v>
      </c>
      <c r="AB387" s="148"/>
      <c r="AC387" s="148" t="str">
        <f t="shared" si="48"/>
        <v xml:space="preserve"> </v>
      </c>
      <c r="AD387" s="149" t="str">
        <f t="shared" si="49"/>
        <v xml:space="preserve"> </v>
      </c>
      <c r="AE387" s="150" t="str">
        <f>IF(OR(Z387=" ",Z387=0,AB387=" ",AB387=0)," ",IF(AND(Z387=1,AB387=5),"BAJO",IF(AND(Z387=2,AB387=5),"BAJO",IF(AND(Z387=1,AB387=10),"BAJO",IF(AND(Z387=2,AB387=10),"MODERADO",IF(AND(Z387=1,AB387=20),"MODERADO",IF(AND(Z387=3,AB387=5),"MODERADO",IF(AND(Z387=4,AB387=5),"MODERADO",IF(AND(Z387=5,AB387=5),"MODERADO",IF(AND(Z387=2,AB387=20),"ALTO",IF(AND(Z387=3,AB387=10),"ALTO",IF(AND(Z387=4,AB387=10),"ALTO",IF(AND(Z387=5,AB387=10),"ALTO",IF(AND(Z387=3,AB387=20),"EXTREMO",IF(AND(Z387=4,AB387=20),"EXTREMO",IF(AND(Z387=5,AB387=20),"EXTREMO",VLOOKUP(AD387,[3]Evaluacion!A:B,2)))))))))))))))))</f>
        <v xml:space="preserve"> </v>
      </c>
      <c r="AF387" s="164"/>
      <c r="AG387" s="147"/>
      <c r="AH387" s="147"/>
      <c r="AI387" s="147"/>
      <c r="AJ387" s="147"/>
      <c r="AK387" s="147"/>
      <c r="AL387" s="147"/>
      <c r="AM387" s="147"/>
      <c r="AN387" s="147"/>
      <c r="AO387" s="147"/>
      <c r="AP387" s="163" t="str">
        <f t="shared" si="50"/>
        <v>DISMINUYE CERO PUNTOS</v>
      </c>
      <c r="AQ387" s="148"/>
      <c r="AR387" s="148" t="str">
        <f t="shared" si="51"/>
        <v xml:space="preserve"> </v>
      </c>
      <c r="AS387" s="148"/>
      <c r="AT387" s="148" t="str">
        <f t="shared" si="52"/>
        <v xml:space="preserve"> </v>
      </c>
      <c r="AU387" s="148" t="str">
        <f t="shared" si="53"/>
        <v xml:space="preserve"> </v>
      </c>
      <c r="AV387" s="148" t="str">
        <f>IF(OR(AQ387=" ",AQ387=0,AS387=" ",AS387=0)," ",IF(AND(AQ387=1,AS387=5),"BAJO",IF(AND(AQ387=2,AS387=5),"BAJO",IF(AND(AQ387=1,AS387=10),"BAJO",IF(AND(AQ387=2,AS387=10),"MODERADO",IF(AND(AQ387=1,AS387=20),"MODERADO",IF(AND(AQ387=3,AS387=5),"MODERADO",IF(AND(AQ387=4,AS387=5),"MODERADO",IF(AND(AQ387=5,AS387=5),"MODERADO",IF(AND(AQ387=2,AS387=20),"ALTO",IF(AND(AQ387=3,AS387=10),"ALTO",IF(AND(AQ387=4,AS387=10),"ALTO",IF(AND(AQ387=5,AS387=10),"ALTO",IF(AND(AQ387=3,AS387=20),"EXTREMO",IF(AND(AQ387=4,AS387=20),"EXTREMO",IF(AND(AQ387=5,AS387=20),"EXTREMO",VLOOKUP(AU387,[3]Evaluacion!R:S,2)))))))))))))))))</f>
        <v xml:space="preserve"> </v>
      </c>
      <c r="AW387" s="148"/>
      <c r="AX387" s="148"/>
      <c r="AY387" s="148"/>
      <c r="AZ387" s="148"/>
      <c r="BA387" s="148"/>
      <c r="BB387" s="148"/>
      <c r="BC387" s="148"/>
      <c r="BD387" s="153"/>
      <c r="BE387" s="148"/>
    </row>
    <row r="388" spans="1:57" ht="57" thickBot="1" x14ac:dyDescent="0.35">
      <c r="A388" s="137"/>
      <c r="B388" s="138"/>
      <c r="C388" s="151"/>
      <c r="D388" s="138"/>
      <c r="E388" s="185"/>
      <c r="F388" s="142"/>
      <c r="G388" s="142"/>
      <c r="H388" s="142"/>
      <c r="I388" s="142"/>
      <c r="J388" s="142"/>
      <c r="K388" s="142"/>
      <c r="L388" s="142"/>
      <c r="M388" s="142"/>
      <c r="N388" s="142"/>
      <c r="O388" s="142"/>
      <c r="P388" s="142"/>
      <c r="Q388" s="142"/>
      <c r="R388" s="142"/>
      <c r="S388" s="142"/>
      <c r="T388" s="142"/>
      <c r="U388" s="142"/>
      <c r="V388" s="142"/>
      <c r="W388" s="142"/>
      <c r="X388" s="142"/>
      <c r="Y388" s="139"/>
      <c r="Z388" s="148"/>
      <c r="AA388" s="148" t="str">
        <f t="shared" si="47"/>
        <v xml:space="preserve"> </v>
      </c>
      <c r="AB388" s="148"/>
      <c r="AC388" s="148" t="str">
        <f t="shared" si="48"/>
        <v xml:space="preserve"> </v>
      </c>
      <c r="AD388" s="149" t="str">
        <f t="shared" si="49"/>
        <v xml:space="preserve"> </v>
      </c>
      <c r="AE388" s="150" t="str">
        <f>IF(OR(Z388=" ",Z388=0,AB388=" ",AB388=0)," ",IF(AND(Z388=1,AB388=5),"BAJO",IF(AND(Z388=2,AB388=5),"BAJO",IF(AND(Z388=1,AB388=10),"BAJO",IF(AND(Z388=2,AB388=10),"MODERADO",IF(AND(Z388=1,AB388=20),"MODERADO",IF(AND(Z388=3,AB388=5),"MODERADO",IF(AND(Z388=4,AB388=5),"MODERADO",IF(AND(Z388=5,AB388=5),"MODERADO",IF(AND(Z388=2,AB388=20),"ALTO",IF(AND(Z388=3,AB388=10),"ALTO",IF(AND(Z388=4,AB388=10),"ALTO",IF(AND(Z388=5,AB388=10),"ALTO",IF(AND(Z388=3,AB388=20),"EXTREMO",IF(AND(Z388=4,AB388=20),"EXTREMO",IF(AND(Z388=5,AB388=20),"EXTREMO",VLOOKUP(AD388,[3]Evaluacion!A:B,2)))))))))))))))))</f>
        <v xml:space="preserve"> </v>
      </c>
      <c r="AF388" s="164"/>
      <c r="AG388" s="147"/>
      <c r="AH388" s="147"/>
      <c r="AI388" s="147"/>
      <c r="AJ388" s="147"/>
      <c r="AK388" s="147"/>
      <c r="AL388" s="147"/>
      <c r="AM388" s="147"/>
      <c r="AN388" s="147"/>
      <c r="AO388" s="147"/>
      <c r="AP388" s="163" t="str">
        <f t="shared" si="50"/>
        <v>DISMINUYE CERO PUNTOS</v>
      </c>
      <c r="AQ388" s="148"/>
      <c r="AR388" s="148" t="str">
        <f t="shared" si="51"/>
        <v xml:space="preserve"> </v>
      </c>
      <c r="AS388" s="148"/>
      <c r="AT388" s="148" t="str">
        <f t="shared" si="52"/>
        <v xml:space="preserve"> </v>
      </c>
      <c r="AU388" s="148" t="str">
        <f t="shared" si="53"/>
        <v xml:space="preserve"> </v>
      </c>
      <c r="AV388" s="148" t="str">
        <f>IF(OR(AQ388=" ",AQ388=0,AS388=" ",AS388=0)," ",IF(AND(AQ388=1,AS388=5),"BAJO",IF(AND(AQ388=2,AS388=5),"BAJO",IF(AND(AQ388=1,AS388=10),"BAJO",IF(AND(AQ388=2,AS388=10),"MODERADO",IF(AND(AQ388=1,AS388=20),"MODERADO",IF(AND(AQ388=3,AS388=5),"MODERADO",IF(AND(AQ388=4,AS388=5),"MODERADO",IF(AND(AQ388=5,AS388=5),"MODERADO",IF(AND(AQ388=2,AS388=20),"ALTO",IF(AND(AQ388=3,AS388=10),"ALTO",IF(AND(AQ388=4,AS388=10),"ALTO",IF(AND(AQ388=5,AS388=10),"ALTO",IF(AND(AQ388=3,AS388=20),"EXTREMO",IF(AND(AQ388=4,AS388=20),"EXTREMO",IF(AND(AQ388=5,AS388=20),"EXTREMO",VLOOKUP(AU388,[3]Evaluacion!R:S,2)))))))))))))))))</f>
        <v xml:space="preserve"> </v>
      </c>
      <c r="AW388" s="148"/>
      <c r="AX388" s="148"/>
      <c r="AY388" s="148"/>
      <c r="AZ388" s="148"/>
      <c r="BA388" s="148"/>
      <c r="BB388" s="148"/>
      <c r="BC388" s="148"/>
      <c r="BD388" s="153"/>
      <c r="BE388" s="148"/>
    </row>
    <row r="389" spans="1:57" ht="57" thickBot="1" x14ac:dyDescent="0.35">
      <c r="A389" s="137"/>
      <c r="B389" s="138"/>
      <c r="C389" s="151"/>
      <c r="D389" s="138"/>
      <c r="E389" s="185"/>
      <c r="F389" s="142"/>
      <c r="G389" s="142"/>
      <c r="H389" s="142"/>
      <c r="I389" s="142"/>
      <c r="J389" s="142"/>
      <c r="K389" s="142"/>
      <c r="L389" s="142"/>
      <c r="M389" s="142"/>
      <c r="N389" s="142"/>
      <c r="O389" s="142"/>
      <c r="P389" s="142"/>
      <c r="Q389" s="142"/>
      <c r="R389" s="142"/>
      <c r="S389" s="142"/>
      <c r="T389" s="142"/>
      <c r="U389" s="142"/>
      <c r="V389" s="142"/>
      <c r="W389" s="142"/>
      <c r="X389" s="142"/>
      <c r="Y389" s="139"/>
      <c r="Z389" s="148"/>
      <c r="AA389" s="148" t="str">
        <f t="shared" si="47"/>
        <v xml:space="preserve"> </v>
      </c>
      <c r="AB389" s="148"/>
      <c r="AC389" s="148" t="str">
        <f t="shared" si="48"/>
        <v xml:space="preserve"> </v>
      </c>
      <c r="AD389" s="149" t="str">
        <f t="shared" si="49"/>
        <v xml:space="preserve"> </v>
      </c>
      <c r="AE389" s="150" t="str">
        <f>IF(OR(Z389=" ",Z389=0,AB389=" ",AB389=0)," ",IF(AND(Z389=1,AB389=5),"BAJO",IF(AND(Z389=2,AB389=5),"BAJO",IF(AND(Z389=1,AB389=10),"BAJO",IF(AND(Z389=2,AB389=10),"MODERADO",IF(AND(Z389=1,AB389=20),"MODERADO",IF(AND(Z389=3,AB389=5),"MODERADO",IF(AND(Z389=4,AB389=5),"MODERADO",IF(AND(Z389=5,AB389=5),"MODERADO",IF(AND(Z389=2,AB389=20),"ALTO",IF(AND(Z389=3,AB389=10),"ALTO",IF(AND(Z389=4,AB389=10),"ALTO",IF(AND(Z389=5,AB389=10),"ALTO",IF(AND(Z389=3,AB389=20),"EXTREMO",IF(AND(Z389=4,AB389=20),"EXTREMO",IF(AND(Z389=5,AB389=20),"EXTREMO",VLOOKUP(AD389,[3]Evaluacion!A:B,2)))))))))))))))))</f>
        <v xml:space="preserve"> </v>
      </c>
      <c r="AF389" s="164"/>
      <c r="AG389" s="147"/>
      <c r="AH389" s="147"/>
      <c r="AI389" s="147"/>
      <c r="AJ389" s="147"/>
      <c r="AK389" s="147"/>
      <c r="AL389" s="147"/>
      <c r="AM389" s="147"/>
      <c r="AN389" s="147"/>
      <c r="AO389" s="147"/>
      <c r="AP389" s="163" t="str">
        <f t="shared" si="50"/>
        <v>DISMINUYE CERO PUNTOS</v>
      </c>
      <c r="AQ389" s="148"/>
      <c r="AR389" s="148" t="str">
        <f t="shared" si="51"/>
        <v xml:space="preserve"> </v>
      </c>
      <c r="AS389" s="148"/>
      <c r="AT389" s="148" t="str">
        <f t="shared" si="52"/>
        <v xml:space="preserve"> </v>
      </c>
      <c r="AU389" s="148" t="str">
        <f t="shared" si="53"/>
        <v xml:space="preserve"> </v>
      </c>
      <c r="AV389" s="148" t="str">
        <f>IF(OR(AQ389=" ",AQ389=0,AS389=" ",AS389=0)," ",IF(AND(AQ389=1,AS389=5),"BAJO",IF(AND(AQ389=2,AS389=5),"BAJO",IF(AND(AQ389=1,AS389=10),"BAJO",IF(AND(AQ389=2,AS389=10),"MODERADO",IF(AND(AQ389=1,AS389=20),"MODERADO",IF(AND(AQ389=3,AS389=5),"MODERADO",IF(AND(AQ389=4,AS389=5),"MODERADO",IF(AND(AQ389=5,AS389=5),"MODERADO",IF(AND(AQ389=2,AS389=20),"ALTO",IF(AND(AQ389=3,AS389=10),"ALTO",IF(AND(AQ389=4,AS389=10),"ALTO",IF(AND(AQ389=5,AS389=10),"ALTO",IF(AND(AQ389=3,AS389=20),"EXTREMO",IF(AND(AQ389=4,AS389=20),"EXTREMO",IF(AND(AQ389=5,AS389=20),"EXTREMO",VLOOKUP(AU389,[3]Evaluacion!R:S,2)))))))))))))))))</f>
        <v xml:space="preserve"> </v>
      </c>
      <c r="AW389" s="148"/>
      <c r="AX389" s="148"/>
      <c r="AY389" s="148"/>
      <c r="AZ389" s="148"/>
      <c r="BA389" s="148"/>
      <c r="BB389" s="148"/>
      <c r="BC389" s="148"/>
      <c r="BD389" s="153"/>
      <c r="BE389" s="148"/>
    </row>
    <row r="390" spans="1:57" ht="57" thickBot="1" x14ac:dyDescent="0.35">
      <c r="A390" s="137"/>
      <c r="B390" s="138"/>
      <c r="C390" s="151"/>
      <c r="D390" s="138"/>
      <c r="E390" s="185"/>
      <c r="F390" s="142"/>
      <c r="G390" s="142"/>
      <c r="H390" s="142"/>
      <c r="I390" s="142"/>
      <c r="J390" s="142"/>
      <c r="K390" s="142"/>
      <c r="L390" s="142"/>
      <c r="M390" s="142"/>
      <c r="N390" s="142"/>
      <c r="O390" s="142"/>
      <c r="P390" s="142"/>
      <c r="Q390" s="142"/>
      <c r="R390" s="142"/>
      <c r="S390" s="142"/>
      <c r="T390" s="142"/>
      <c r="U390" s="142"/>
      <c r="V390" s="142"/>
      <c r="W390" s="142"/>
      <c r="X390" s="142"/>
      <c r="Y390" s="139"/>
      <c r="Z390" s="148"/>
      <c r="AA390" s="148" t="str">
        <f t="shared" si="47"/>
        <v xml:space="preserve"> </v>
      </c>
      <c r="AB390" s="148"/>
      <c r="AC390" s="148" t="str">
        <f t="shared" si="48"/>
        <v xml:space="preserve"> </v>
      </c>
      <c r="AD390" s="149" t="str">
        <f t="shared" si="49"/>
        <v xml:space="preserve"> </v>
      </c>
      <c r="AE390" s="150" t="str">
        <f>IF(OR(Z390=" ",Z390=0,AB390=" ",AB390=0)," ",IF(AND(Z390=1,AB390=5),"BAJO",IF(AND(Z390=2,AB390=5),"BAJO",IF(AND(Z390=1,AB390=10),"BAJO",IF(AND(Z390=2,AB390=10),"MODERADO",IF(AND(Z390=1,AB390=20),"MODERADO",IF(AND(Z390=3,AB390=5),"MODERADO",IF(AND(Z390=4,AB390=5),"MODERADO",IF(AND(Z390=5,AB390=5),"MODERADO",IF(AND(Z390=2,AB390=20),"ALTO",IF(AND(Z390=3,AB390=10),"ALTO",IF(AND(Z390=4,AB390=10),"ALTO",IF(AND(Z390=5,AB390=10),"ALTO",IF(AND(Z390=3,AB390=20),"EXTREMO",IF(AND(Z390=4,AB390=20),"EXTREMO",IF(AND(Z390=5,AB390=20),"EXTREMO",VLOOKUP(AD390,[3]Evaluacion!A:B,2)))))))))))))))))</f>
        <v xml:space="preserve"> </v>
      </c>
      <c r="AF390" s="164"/>
      <c r="AG390" s="147"/>
      <c r="AH390" s="147"/>
      <c r="AI390" s="147"/>
      <c r="AJ390" s="147"/>
      <c r="AK390" s="147"/>
      <c r="AL390" s="147"/>
      <c r="AM390" s="147"/>
      <c r="AN390" s="147"/>
      <c r="AO390" s="147"/>
      <c r="AP390" s="163" t="str">
        <f t="shared" si="50"/>
        <v>DISMINUYE CERO PUNTOS</v>
      </c>
      <c r="AQ390" s="148"/>
      <c r="AR390" s="148" t="str">
        <f t="shared" si="51"/>
        <v xml:space="preserve"> </v>
      </c>
      <c r="AS390" s="148"/>
      <c r="AT390" s="148" t="str">
        <f t="shared" si="52"/>
        <v xml:space="preserve"> </v>
      </c>
      <c r="AU390" s="148" t="str">
        <f t="shared" si="53"/>
        <v xml:space="preserve"> </v>
      </c>
      <c r="AV390" s="148" t="str">
        <f>IF(OR(AQ390=" ",AQ390=0,AS390=" ",AS390=0)," ",IF(AND(AQ390=1,AS390=5),"BAJO",IF(AND(AQ390=2,AS390=5),"BAJO",IF(AND(AQ390=1,AS390=10),"BAJO",IF(AND(AQ390=2,AS390=10),"MODERADO",IF(AND(AQ390=1,AS390=20),"MODERADO",IF(AND(AQ390=3,AS390=5),"MODERADO",IF(AND(AQ390=4,AS390=5),"MODERADO",IF(AND(AQ390=5,AS390=5),"MODERADO",IF(AND(AQ390=2,AS390=20),"ALTO",IF(AND(AQ390=3,AS390=10),"ALTO",IF(AND(AQ390=4,AS390=10),"ALTO",IF(AND(AQ390=5,AS390=10),"ALTO",IF(AND(AQ390=3,AS390=20),"EXTREMO",IF(AND(AQ390=4,AS390=20),"EXTREMO",IF(AND(AQ390=5,AS390=20),"EXTREMO",VLOOKUP(AU390,[3]Evaluacion!R:S,2)))))))))))))))))</f>
        <v xml:space="preserve"> </v>
      </c>
      <c r="AW390" s="148"/>
      <c r="AX390" s="148"/>
      <c r="AY390" s="148"/>
      <c r="AZ390" s="148"/>
      <c r="BA390" s="148"/>
      <c r="BB390" s="148"/>
      <c r="BC390" s="148"/>
      <c r="BD390" s="153"/>
      <c r="BE390" s="148"/>
    </row>
    <row r="391" spans="1:57" ht="57" thickBot="1" x14ac:dyDescent="0.35">
      <c r="A391" s="137"/>
      <c r="B391" s="138"/>
      <c r="C391" s="151"/>
      <c r="D391" s="138"/>
      <c r="E391" s="185"/>
      <c r="F391" s="142"/>
      <c r="G391" s="142"/>
      <c r="H391" s="142"/>
      <c r="I391" s="142"/>
      <c r="J391" s="142"/>
      <c r="K391" s="142"/>
      <c r="L391" s="142"/>
      <c r="M391" s="142"/>
      <c r="N391" s="142"/>
      <c r="O391" s="142"/>
      <c r="P391" s="142"/>
      <c r="Q391" s="142"/>
      <c r="R391" s="142"/>
      <c r="S391" s="142"/>
      <c r="T391" s="142"/>
      <c r="U391" s="142"/>
      <c r="V391" s="142"/>
      <c r="W391" s="142"/>
      <c r="X391" s="142"/>
      <c r="Y391" s="139"/>
      <c r="Z391" s="148"/>
      <c r="AA391" s="148" t="str">
        <f t="shared" si="47"/>
        <v xml:space="preserve"> </v>
      </c>
      <c r="AB391" s="148"/>
      <c r="AC391" s="148" t="str">
        <f t="shared" si="48"/>
        <v xml:space="preserve"> </v>
      </c>
      <c r="AD391" s="149" t="str">
        <f t="shared" si="49"/>
        <v xml:space="preserve"> </v>
      </c>
      <c r="AE391" s="150" t="str">
        <f>IF(OR(Z391=" ",Z391=0,AB391=" ",AB391=0)," ",IF(AND(Z391=1,AB391=5),"BAJO",IF(AND(Z391=2,AB391=5),"BAJO",IF(AND(Z391=1,AB391=10),"BAJO",IF(AND(Z391=2,AB391=10),"MODERADO",IF(AND(Z391=1,AB391=20),"MODERADO",IF(AND(Z391=3,AB391=5),"MODERADO",IF(AND(Z391=4,AB391=5),"MODERADO",IF(AND(Z391=5,AB391=5),"MODERADO",IF(AND(Z391=2,AB391=20),"ALTO",IF(AND(Z391=3,AB391=10),"ALTO",IF(AND(Z391=4,AB391=10),"ALTO",IF(AND(Z391=5,AB391=10),"ALTO",IF(AND(Z391=3,AB391=20),"EXTREMO",IF(AND(Z391=4,AB391=20),"EXTREMO",IF(AND(Z391=5,AB391=20),"EXTREMO",VLOOKUP(AD391,[3]Evaluacion!A:B,2)))))))))))))))))</f>
        <v xml:space="preserve"> </v>
      </c>
      <c r="AF391" s="164"/>
      <c r="AG391" s="147"/>
      <c r="AH391" s="147"/>
      <c r="AI391" s="147"/>
      <c r="AJ391" s="147"/>
      <c r="AK391" s="147"/>
      <c r="AL391" s="147"/>
      <c r="AM391" s="147"/>
      <c r="AN391" s="147"/>
      <c r="AO391" s="147"/>
      <c r="AP391" s="163" t="str">
        <f t="shared" si="50"/>
        <v>DISMINUYE CERO PUNTOS</v>
      </c>
      <c r="AQ391" s="148"/>
      <c r="AR391" s="148" t="str">
        <f t="shared" si="51"/>
        <v xml:space="preserve"> </v>
      </c>
      <c r="AS391" s="148"/>
      <c r="AT391" s="148" t="str">
        <f t="shared" si="52"/>
        <v xml:space="preserve"> </v>
      </c>
      <c r="AU391" s="148" t="str">
        <f t="shared" si="53"/>
        <v xml:space="preserve"> </v>
      </c>
      <c r="AV391" s="148" t="str">
        <f>IF(OR(AQ391=" ",AQ391=0,AS391=" ",AS391=0)," ",IF(AND(AQ391=1,AS391=5),"BAJO",IF(AND(AQ391=2,AS391=5),"BAJO",IF(AND(AQ391=1,AS391=10),"BAJO",IF(AND(AQ391=2,AS391=10),"MODERADO",IF(AND(AQ391=1,AS391=20),"MODERADO",IF(AND(AQ391=3,AS391=5),"MODERADO",IF(AND(AQ391=4,AS391=5),"MODERADO",IF(AND(AQ391=5,AS391=5),"MODERADO",IF(AND(AQ391=2,AS391=20),"ALTO",IF(AND(AQ391=3,AS391=10),"ALTO",IF(AND(AQ391=4,AS391=10),"ALTO",IF(AND(AQ391=5,AS391=10),"ALTO",IF(AND(AQ391=3,AS391=20),"EXTREMO",IF(AND(AQ391=4,AS391=20),"EXTREMO",IF(AND(AQ391=5,AS391=20),"EXTREMO",VLOOKUP(AU391,[3]Evaluacion!R:S,2)))))))))))))))))</f>
        <v xml:space="preserve"> </v>
      </c>
      <c r="AW391" s="148"/>
      <c r="AX391" s="148"/>
      <c r="AY391" s="148"/>
      <c r="AZ391" s="148"/>
      <c r="BA391" s="148"/>
      <c r="BB391" s="148"/>
      <c r="BC391" s="148"/>
      <c r="BD391" s="153"/>
      <c r="BE391" s="148"/>
    </row>
    <row r="392" spans="1:57" ht="57" thickBot="1" x14ac:dyDescent="0.35">
      <c r="A392" s="137"/>
      <c r="B392" s="138"/>
      <c r="C392" s="151"/>
      <c r="D392" s="138"/>
      <c r="E392" s="185"/>
      <c r="F392" s="142"/>
      <c r="G392" s="142"/>
      <c r="H392" s="142"/>
      <c r="I392" s="142"/>
      <c r="J392" s="142"/>
      <c r="K392" s="142"/>
      <c r="L392" s="142"/>
      <c r="M392" s="142"/>
      <c r="N392" s="142"/>
      <c r="O392" s="142"/>
      <c r="P392" s="142"/>
      <c r="Q392" s="142"/>
      <c r="R392" s="142"/>
      <c r="S392" s="142"/>
      <c r="T392" s="142"/>
      <c r="U392" s="142"/>
      <c r="V392" s="142"/>
      <c r="W392" s="142"/>
      <c r="X392" s="142"/>
      <c r="Y392" s="139"/>
      <c r="Z392" s="148"/>
      <c r="AA392" s="148" t="str">
        <f t="shared" si="47"/>
        <v xml:space="preserve"> </v>
      </c>
      <c r="AB392" s="148"/>
      <c r="AC392" s="148" t="str">
        <f t="shared" si="48"/>
        <v xml:space="preserve"> </v>
      </c>
      <c r="AD392" s="149" t="str">
        <f t="shared" si="49"/>
        <v xml:space="preserve"> </v>
      </c>
      <c r="AE392" s="150" t="str">
        <f>IF(OR(Z392=" ",Z392=0,AB392=" ",AB392=0)," ",IF(AND(Z392=1,AB392=5),"BAJO",IF(AND(Z392=2,AB392=5),"BAJO",IF(AND(Z392=1,AB392=10),"BAJO",IF(AND(Z392=2,AB392=10),"MODERADO",IF(AND(Z392=1,AB392=20),"MODERADO",IF(AND(Z392=3,AB392=5),"MODERADO",IF(AND(Z392=4,AB392=5),"MODERADO",IF(AND(Z392=5,AB392=5),"MODERADO",IF(AND(Z392=2,AB392=20),"ALTO",IF(AND(Z392=3,AB392=10),"ALTO",IF(AND(Z392=4,AB392=10),"ALTO",IF(AND(Z392=5,AB392=10),"ALTO",IF(AND(Z392=3,AB392=20),"EXTREMO",IF(AND(Z392=4,AB392=20),"EXTREMO",IF(AND(Z392=5,AB392=20),"EXTREMO",VLOOKUP(AD392,[3]Evaluacion!A:B,2)))))))))))))))))</f>
        <v xml:space="preserve"> </v>
      </c>
      <c r="AF392" s="164"/>
      <c r="AG392" s="147"/>
      <c r="AH392" s="147"/>
      <c r="AI392" s="147"/>
      <c r="AJ392" s="147"/>
      <c r="AK392" s="147"/>
      <c r="AL392" s="147"/>
      <c r="AM392" s="147"/>
      <c r="AN392" s="147"/>
      <c r="AO392" s="147"/>
      <c r="AP392" s="163" t="str">
        <f t="shared" si="50"/>
        <v>DISMINUYE CERO PUNTOS</v>
      </c>
      <c r="AQ392" s="148"/>
      <c r="AR392" s="148" t="str">
        <f t="shared" si="51"/>
        <v xml:space="preserve"> </v>
      </c>
      <c r="AS392" s="148"/>
      <c r="AT392" s="148" t="str">
        <f t="shared" si="52"/>
        <v xml:space="preserve"> </v>
      </c>
      <c r="AU392" s="148" t="str">
        <f t="shared" si="53"/>
        <v xml:space="preserve"> </v>
      </c>
      <c r="AV392" s="148" t="str">
        <f>IF(OR(AQ392=" ",AQ392=0,AS392=" ",AS392=0)," ",IF(AND(AQ392=1,AS392=5),"BAJO",IF(AND(AQ392=2,AS392=5),"BAJO",IF(AND(AQ392=1,AS392=10),"BAJO",IF(AND(AQ392=2,AS392=10),"MODERADO",IF(AND(AQ392=1,AS392=20),"MODERADO",IF(AND(AQ392=3,AS392=5),"MODERADO",IF(AND(AQ392=4,AS392=5),"MODERADO",IF(AND(AQ392=5,AS392=5),"MODERADO",IF(AND(AQ392=2,AS392=20),"ALTO",IF(AND(AQ392=3,AS392=10),"ALTO",IF(AND(AQ392=4,AS392=10),"ALTO",IF(AND(AQ392=5,AS392=10),"ALTO",IF(AND(AQ392=3,AS392=20),"EXTREMO",IF(AND(AQ392=4,AS392=20),"EXTREMO",IF(AND(AQ392=5,AS392=20),"EXTREMO",VLOOKUP(AU392,[3]Evaluacion!R:S,2)))))))))))))))))</f>
        <v xml:space="preserve"> </v>
      </c>
      <c r="AW392" s="148"/>
      <c r="AX392" s="148"/>
      <c r="AY392" s="148"/>
      <c r="AZ392" s="148"/>
      <c r="BA392" s="148"/>
      <c r="BB392" s="148"/>
      <c r="BC392" s="148"/>
      <c r="BD392" s="153"/>
      <c r="BE392" s="148"/>
    </row>
    <row r="393" spans="1:57" ht="57" thickBot="1" x14ac:dyDescent="0.35">
      <c r="A393" s="137"/>
      <c r="B393" s="138"/>
      <c r="C393" s="151"/>
      <c r="D393" s="138"/>
      <c r="E393" s="185"/>
      <c r="F393" s="142"/>
      <c r="G393" s="142"/>
      <c r="H393" s="142"/>
      <c r="I393" s="142"/>
      <c r="J393" s="142"/>
      <c r="K393" s="142"/>
      <c r="L393" s="142"/>
      <c r="M393" s="142"/>
      <c r="N393" s="142"/>
      <c r="O393" s="142"/>
      <c r="P393" s="142"/>
      <c r="Q393" s="142"/>
      <c r="R393" s="142"/>
      <c r="S393" s="142"/>
      <c r="T393" s="142"/>
      <c r="U393" s="142"/>
      <c r="V393" s="142"/>
      <c r="W393" s="142"/>
      <c r="X393" s="142"/>
      <c r="Y393" s="139"/>
      <c r="Z393" s="148"/>
      <c r="AA393" s="148" t="str">
        <f t="shared" si="47"/>
        <v xml:space="preserve"> </v>
      </c>
      <c r="AB393" s="148"/>
      <c r="AC393" s="148" t="str">
        <f t="shared" si="48"/>
        <v xml:space="preserve"> </v>
      </c>
      <c r="AD393" s="149" t="str">
        <f t="shared" si="49"/>
        <v xml:space="preserve"> </v>
      </c>
      <c r="AE393" s="150" t="str">
        <f>IF(OR(Z393=" ",Z393=0,AB393=" ",AB393=0)," ",IF(AND(Z393=1,AB393=5),"BAJO",IF(AND(Z393=2,AB393=5),"BAJO",IF(AND(Z393=1,AB393=10),"BAJO",IF(AND(Z393=2,AB393=10),"MODERADO",IF(AND(Z393=1,AB393=20),"MODERADO",IF(AND(Z393=3,AB393=5),"MODERADO",IF(AND(Z393=4,AB393=5),"MODERADO",IF(AND(Z393=5,AB393=5),"MODERADO",IF(AND(Z393=2,AB393=20),"ALTO",IF(AND(Z393=3,AB393=10),"ALTO",IF(AND(Z393=4,AB393=10),"ALTO",IF(AND(Z393=5,AB393=10),"ALTO",IF(AND(Z393=3,AB393=20),"EXTREMO",IF(AND(Z393=4,AB393=20),"EXTREMO",IF(AND(Z393=5,AB393=20),"EXTREMO",VLOOKUP(AD393,[3]Evaluacion!A:B,2)))))))))))))))))</f>
        <v xml:space="preserve"> </v>
      </c>
      <c r="AF393" s="164"/>
      <c r="AG393" s="147"/>
      <c r="AH393" s="147"/>
      <c r="AI393" s="147"/>
      <c r="AJ393" s="147"/>
      <c r="AK393" s="147"/>
      <c r="AL393" s="147"/>
      <c r="AM393" s="147"/>
      <c r="AN393" s="147"/>
      <c r="AO393" s="147"/>
      <c r="AP393" s="163" t="str">
        <f t="shared" si="50"/>
        <v>DISMINUYE CERO PUNTOS</v>
      </c>
      <c r="AQ393" s="148"/>
      <c r="AR393" s="148" t="str">
        <f t="shared" si="51"/>
        <v xml:space="preserve"> </v>
      </c>
      <c r="AS393" s="148"/>
      <c r="AT393" s="148" t="str">
        <f t="shared" si="52"/>
        <v xml:space="preserve"> </v>
      </c>
      <c r="AU393" s="148" t="str">
        <f t="shared" si="53"/>
        <v xml:space="preserve"> </v>
      </c>
      <c r="AV393" s="148" t="str">
        <f>IF(OR(AQ393=" ",AQ393=0,AS393=" ",AS393=0)," ",IF(AND(AQ393=1,AS393=5),"BAJO",IF(AND(AQ393=2,AS393=5),"BAJO",IF(AND(AQ393=1,AS393=10),"BAJO",IF(AND(AQ393=2,AS393=10),"MODERADO",IF(AND(AQ393=1,AS393=20),"MODERADO",IF(AND(AQ393=3,AS393=5),"MODERADO",IF(AND(AQ393=4,AS393=5),"MODERADO",IF(AND(AQ393=5,AS393=5),"MODERADO",IF(AND(AQ393=2,AS393=20),"ALTO",IF(AND(AQ393=3,AS393=10),"ALTO",IF(AND(AQ393=4,AS393=10),"ALTO",IF(AND(AQ393=5,AS393=10),"ALTO",IF(AND(AQ393=3,AS393=20),"EXTREMO",IF(AND(AQ393=4,AS393=20),"EXTREMO",IF(AND(AQ393=5,AS393=20),"EXTREMO",VLOOKUP(AU393,[3]Evaluacion!R:S,2)))))))))))))))))</f>
        <v xml:space="preserve"> </v>
      </c>
      <c r="AW393" s="148"/>
      <c r="AX393" s="148"/>
      <c r="AY393" s="148"/>
      <c r="AZ393" s="148"/>
      <c r="BA393" s="148"/>
      <c r="BB393" s="148"/>
      <c r="BC393" s="148"/>
      <c r="BD393" s="153"/>
      <c r="BE393" s="148"/>
    </row>
    <row r="394" spans="1:57" ht="57" thickBot="1" x14ac:dyDescent="0.35">
      <c r="A394" s="137"/>
      <c r="B394" s="138"/>
      <c r="C394" s="151"/>
      <c r="D394" s="138"/>
      <c r="E394" s="185"/>
      <c r="F394" s="142"/>
      <c r="G394" s="142"/>
      <c r="H394" s="142"/>
      <c r="I394" s="142"/>
      <c r="J394" s="142"/>
      <c r="K394" s="142"/>
      <c r="L394" s="142"/>
      <c r="M394" s="142"/>
      <c r="N394" s="142"/>
      <c r="O394" s="142"/>
      <c r="P394" s="142"/>
      <c r="Q394" s="142"/>
      <c r="R394" s="142"/>
      <c r="S394" s="142"/>
      <c r="T394" s="142"/>
      <c r="U394" s="142"/>
      <c r="V394" s="142"/>
      <c r="W394" s="142"/>
      <c r="X394" s="142"/>
      <c r="Y394" s="139"/>
      <c r="Z394" s="148"/>
      <c r="AA394" s="148" t="str">
        <f t="shared" si="47"/>
        <v xml:space="preserve"> </v>
      </c>
      <c r="AB394" s="148"/>
      <c r="AC394" s="148" t="str">
        <f t="shared" si="48"/>
        <v xml:space="preserve"> </v>
      </c>
      <c r="AD394" s="149" t="str">
        <f t="shared" si="49"/>
        <v xml:space="preserve"> </v>
      </c>
      <c r="AE394" s="150" t="str">
        <f>IF(OR(Z394=" ",Z394=0,AB394=" ",AB394=0)," ",IF(AND(Z394=1,AB394=5),"BAJO",IF(AND(Z394=2,AB394=5),"BAJO",IF(AND(Z394=1,AB394=10),"BAJO",IF(AND(Z394=2,AB394=10),"MODERADO",IF(AND(Z394=1,AB394=20),"MODERADO",IF(AND(Z394=3,AB394=5),"MODERADO",IF(AND(Z394=4,AB394=5),"MODERADO",IF(AND(Z394=5,AB394=5),"MODERADO",IF(AND(Z394=2,AB394=20),"ALTO",IF(AND(Z394=3,AB394=10),"ALTO",IF(AND(Z394=4,AB394=10),"ALTO",IF(AND(Z394=5,AB394=10),"ALTO",IF(AND(Z394=3,AB394=20),"EXTREMO",IF(AND(Z394=4,AB394=20),"EXTREMO",IF(AND(Z394=5,AB394=20),"EXTREMO",VLOOKUP(AD394,[3]Evaluacion!A:B,2)))))))))))))))))</f>
        <v xml:space="preserve"> </v>
      </c>
      <c r="AF394" s="164"/>
      <c r="AG394" s="147"/>
      <c r="AH394" s="147"/>
      <c r="AI394" s="147"/>
      <c r="AJ394" s="147"/>
      <c r="AK394" s="147"/>
      <c r="AL394" s="147"/>
      <c r="AM394" s="147"/>
      <c r="AN394" s="147"/>
      <c r="AO394" s="147"/>
      <c r="AP394" s="163" t="str">
        <f t="shared" si="50"/>
        <v>DISMINUYE CERO PUNTOS</v>
      </c>
      <c r="AQ394" s="148"/>
      <c r="AR394" s="148" t="str">
        <f t="shared" si="51"/>
        <v xml:space="preserve"> </v>
      </c>
      <c r="AS394" s="148"/>
      <c r="AT394" s="148" t="str">
        <f t="shared" si="52"/>
        <v xml:space="preserve"> </v>
      </c>
      <c r="AU394" s="148" t="str">
        <f t="shared" si="53"/>
        <v xml:space="preserve"> </v>
      </c>
      <c r="AV394" s="148" t="str">
        <f>IF(OR(AQ394=" ",AQ394=0,AS394=" ",AS394=0)," ",IF(AND(AQ394=1,AS394=5),"BAJO",IF(AND(AQ394=2,AS394=5),"BAJO",IF(AND(AQ394=1,AS394=10),"BAJO",IF(AND(AQ394=2,AS394=10),"MODERADO",IF(AND(AQ394=1,AS394=20),"MODERADO",IF(AND(AQ394=3,AS394=5),"MODERADO",IF(AND(AQ394=4,AS394=5),"MODERADO",IF(AND(AQ394=5,AS394=5),"MODERADO",IF(AND(AQ394=2,AS394=20),"ALTO",IF(AND(AQ394=3,AS394=10),"ALTO",IF(AND(AQ394=4,AS394=10),"ALTO",IF(AND(AQ394=5,AS394=10),"ALTO",IF(AND(AQ394=3,AS394=20),"EXTREMO",IF(AND(AQ394=4,AS394=20),"EXTREMO",IF(AND(AQ394=5,AS394=20),"EXTREMO",VLOOKUP(AU394,[3]Evaluacion!R:S,2)))))))))))))))))</f>
        <v xml:space="preserve"> </v>
      </c>
      <c r="AW394" s="148"/>
      <c r="AX394" s="148"/>
      <c r="AY394" s="148"/>
      <c r="AZ394" s="148"/>
      <c r="BA394" s="148"/>
      <c r="BB394" s="148"/>
      <c r="BC394" s="148"/>
      <c r="BD394" s="153"/>
      <c r="BE394" s="148"/>
    </row>
    <row r="395" spans="1:57" ht="57" thickBot="1" x14ac:dyDescent="0.35">
      <c r="A395" s="137"/>
      <c r="B395" s="138"/>
      <c r="C395" s="151"/>
      <c r="D395" s="138"/>
      <c r="E395" s="185"/>
      <c r="F395" s="142"/>
      <c r="G395" s="142"/>
      <c r="H395" s="142"/>
      <c r="I395" s="142"/>
      <c r="J395" s="142"/>
      <c r="K395" s="142"/>
      <c r="L395" s="142"/>
      <c r="M395" s="142"/>
      <c r="N395" s="142"/>
      <c r="O395" s="142"/>
      <c r="P395" s="142"/>
      <c r="Q395" s="142"/>
      <c r="R395" s="142"/>
      <c r="S395" s="142"/>
      <c r="T395" s="142"/>
      <c r="U395" s="142"/>
      <c r="V395" s="142"/>
      <c r="W395" s="142"/>
      <c r="X395" s="142"/>
      <c r="Y395" s="139"/>
      <c r="Z395" s="148"/>
      <c r="AA395" s="148" t="str">
        <f t="shared" si="47"/>
        <v xml:space="preserve"> </v>
      </c>
      <c r="AB395" s="148"/>
      <c r="AC395" s="148" t="str">
        <f t="shared" si="48"/>
        <v xml:space="preserve"> </v>
      </c>
      <c r="AD395" s="149" t="str">
        <f t="shared" si="49"/>
        <v xml:space="preserve"> </v>
      </c>
      <c r="AE395" s="150" t="str">
        <f>IF(OR(Z395=" ",Z395=0,AB395=" ",AB395=0)," ",IF(AND(Z395=1,AB395=5),"BAJO",IF(AND(Z395=2,AB395=5),"BAJO",IF(AND(Z395=1,AB395=10),"BAJO",IF(AND(Z395=2,AB395=10),"MODERADO",IF(AND(Z395=1,AB395=20),"MODERADO",IF(AND(Z395=3,AB395=5),"MODERADO",IF(AND(Z395=4,AB395=5),"MODERADO",IF(AND(Z395=5,AB395=5),"MODERADO",IF(AND(Z395=2,AB395=20),"ALTO",IF(AND(Z395=3,AB395=10),"ALTO",IF(AND(Z395=4,AB395=10),"ALTO",IF(AND(Z395=5,AB395=10),"ALTO",IF(AND(Z395=3,AB395=20),"EXTREMO",IF(AND(Z395=4,AB395=20),"EXTREMO",IF(AND(Z395=5,AB395=20),"EXTREMO",VLOOKUP(AD395,[3]Evaluacion!A:B,2)))))))))))))))))</f>
        <v xml:space="preserve"> </v>
      </c>
      <c r="AF395" s="164"/>
      <c r="AG395" s="147"/>
      <c r="AH395" s="147"/>
      <c r="AI395" s="147"/>
      <c r="AJ395" s="147"/>
      <c r="AK395" s="147"/>
      <c r="AL395" s="147"/>
      <c r="AM395" s="147"/>
      <c r="AN395" s="147"/>
      <c r="AO395" s="147"/>
      <c r="AP395" s="163" t="str">
        <f t="shared" si="50"/>
        <v>DISMINUYE CERO PUNTOS</v>
      </c>
      <c r="AQ395" s="148"/>
      <c r="AR395" s="148" t="str">
        <f t="shared" si="51"/>
        <v xml:space="preserve"> </v>
      </c>
      <c r="AS395" s="148"/>
      <c r="AT395" s="148" t="str">
        <f t="shared" si="52"/>
        <v xml:space="preserve"> </v>
      </c>
      <c r="AU395" s="148" t="str">
        <f t="shared" si="53"/>
        <v xml:space="preserve"> </v>
      </c>
      <c r="AV395" s="148" t="str">
        <f>IF(OR(AQ395=" ",AQ395=0,AS395=" ",AS395=0)," ",IF(AND(AQ395=1,AS395=5),"BAJO",IF(AND(AQ395=2,AS395=5),"BAJO",IF(AND(AQ395=1,AS395=10),"BAJO",IF(AND(AQ395=2,AS395=10),"MODERADO",IF(AND(AQ395=1,AS395=20),"MODERADO",IF(AND(AQ395=3,AS395=5),"MODERADO",IF(AND(AQ395=4,AS395=5),"MODERADO",IF(AND(AQ395=5,AS395=5),"MODERADO",IF(AND(AQ395=2,AS395=20),"ALTO",IF(AND(AQ395=3,AS395=10),"ALTO",IF(AND(AQ395=4,AS395=10),"ALTO",IF(AND(AQ395=5,AS395=10),"ALTO",IF(AND(AQ395=3,AS395=20),"EXTREMO",IF(AND(AQ395=4,AS395=20),"EXTREMO",IF(AND(AQ395=5,AS395=20),"EXTREMO",VLOOKUP(AU395,[3]Evaluacion!R:S,2)))))))))))))))))</f>
        <v xml:space="preserve"> </v>
      </c>
      <c r="AW395" s="148"/>
      <c r="AX395" s="148"/>
      <c r="AY395" s="148"/>
      <c r="AZ395" s="148"/>
      <c r="BA395" s="148"/>
      <c r="BB395" s="148"/>
      <c r="BC395" s="148"/>
      <c r="BD395" s="153"/>
      <c r="BE395" s="148"/>
    </row>
    <row r="396" spans="1:57" ht="57" thickBot="1" x14ac:dyDescent="0.35">
      <c r="A396" s="137"/>
      <c r="B396" s="138"/>
      <c r="C396" s="151"/>
      <c r="D396" s="138"/>
      <c r="E396" s="185"/>
      <c r="F396" s="142"/>
      <c r="G396" s="142"/>
      <c r="H396" s="142"/>
      <c r="I396" s="142"/>
      <c r="J396" s="142"/>
      <c r="K396" s="142"/>
      <c r="L396" s="142"/>
      <c r="M396" s="142"/>
      <c r="N396" s="142"/>
      <c r="O396" s="142"/>
      <c r="P396" s="142"/>
      <c r="Q396" s="142"/>
      <c r="R396" s="142"/>
      <c r="S396" s="142"/>
      <c r="T396" s="142"/>
      <c r="U396" s="142"/>
      <c r="V396" s="142"/>
      <c r="W396" s="142"/>
      <c r="X396" s="142"/>
      <c r="Y396" s="139"/>
      <c r="Z396" s="148"/>
      <c r="AA396" s="148" t="str">
        <f t="shared" si="47"/>
        <v xml:space="preserve"> </v>
      </c>
      <c r="AB396" s="148"/>
      <c r="AC396" s="148" t="str">
        <f t="shared" si="48"/>
        <v xml:space="preserve"> </v>
      </c>
      <c r="AD396" s="149" t="str">
        <f t="shared" si="49"/>
        <v xml:space="preserve"> </v>
      </c>
      <c r="AE396" s="150" t="str">
        <f>IF(OR(Z396=" ",Z396=0,AB396=" ",AB396=0)," ",IF(AND(Z396=1,AB396=5),"BAJO",IF(AND(Z396=2,AB396=5),"BAJO",IF(AND(Z396=1,AB396=10),"BAJO",IF(AND(Z396=2,AB396=10),"MODERADO",IF(AND(Z396=1,AB396=20),"MODERADO",IF(AND(Z396=3,AB396=5),"MODERADO",IF(AND(Z396=4,AB396=5),"MODERADO",IF(AND(Z396=5,AB396=5),"MODERADO",IF(AND(Z396=2,AB396=20),"ALTO",IF(AND(Z396=3,AB396=10),"ALTO",IF(AND(Z396=4,AB396=10),"ALTO",IF(AND(Z396=5,AB396=10),"ALTO",IF(AND(Z396=3,AB396=20),"EXTREMO",IF(AND(Z396=4,AB396=20),"EXTREMO",IF(AND(Z396=5,AB396=20),"EXTREMO",VLOOKUP(AD396,[3]Evaluacion!A:B,2)))))))))))))))))</f>
        <v xml:space="preserve"> </v>
      </c>
      <c r="AF396" s="164"/>
      <c r="AG396" s="147"/>
      <c r="AH396" s="147"/>
      <c r="AI396" s="147"/>
      <c r="AJ396" s="147"/>
      <c r="AK396" s="147"/>
      <c r="AL396" s="147"/>
      <c r="AM396" s="147"/>
      <c r="AN396" s="147"/>
      <c r="AO396" s="147"/>
      <c r="AP396" s="163" t="str">
        <f t="shared" si="50"/>
        <v>DISMINUYE CERO PUNTOS</v>
      </c>
      <c r="AQ396" s="148"/>
      <c r="AR396" s="148" t="str">
        <f t="shared" si="51"/>
        <v xml:space="preserve"> </v>
      </c>
      <c r="AS396" s="148"/>
      <c r="AT396" s="148" t="str">
        <f t="shared" si="52"/>
        <v xml:space="preserve"> </v>
      </c>
      <c r="AU396" s="148" t="str">
        <f t="shared" si="53"/>
        <v xml:space="preserve"> </v>
      </c>
      <c r="AV396" s="148" t="str">
        <f>IF(OR(AQ396=" ",AQ396=0,AS396=" ",AS396=0)," ",IF(AND(AQ396=1,AS396=5),"BAJO",IF(AND(AQ396=2,AS396=5),"BAJO",IF(AND(AQ396=1,AS396=10),"BAJO",IF(AND(AQ396=2,AS396=10),"MODERADO",IF(AND(AQ396=1,AS396=20),"MODERADO",IF(AND(AQ396=3,AS396=5),"MODERADO",IF(AND(AQ396=4,AS396=5),"MODERADO",IF(AND(AQ396=5,AS396=5),"MODERADO",IF(AND(AQ396=2,AS396=20),"ALTO",IF(AND(AQ396=3,AS396=10),"ALTO",IF(AND(AQ396=4,AS396=10),"ALTO",IF(AND(AQ396=5,AS396=10),"ALTO",IF(AND(AQ396=3,AS396=20),"EXTREMO",IF(AND(AQ396=4,AS396=20),"EXTREMO",IF(AND(AQ396=5,AS396=20),"EXTREMO",VLOOKUP(AU396,[3]Evaluacion!R:S,2)))))))))))))))))</f>
        <v xml:space="preserve"> </v>
      </c>
      <c r="AW396" s="148"/>
      <c r="AX396" s="148"/>
      <c r="AY396" s="148"/>
      <c r="AZ396" s="148"/>
      <c r="BA396" s="148"/>
      <c r="BB396" s="148"/>
      <c r="BC396" s="148"/>
      <c r="BD396" s="153"/>
      <c r="BE396" s="148"/>
    </row>
    <row r="397" spans="1:57" ht="57" thickBot="1" x14ac:dyDescent="0.35">
      <c r="A397" s="137"/>
      <c r="B397" s="138"/>
      <c r="C397" s="151"/>
      <c r="D397" s="138"/>
      <c r="E397" s="185"/>
      <c r="F397" s="142"/>
      <c r="G397" s="142"/>
      <c r="H397" s="142"/>
      <c r="I397" s="142"/>
      <c r="J397" s="142"/>
      <c r="K397" s="142"/>
      <c r="L397" s="142"/>
      <c r="M397" s="142"/>
      <c r="N397" s="142"/>
      <c r="O397" s="142"/>
      <c r="P397" s="142"/>
      <c r="Q397" s="142"/>
      <c r="R397" s="142"/>
      <c r="S397" s="142"/>
      <c r="T397" s="142"/>
      <c r="U397" s="142"/>
      <c r="V397" s="142"/>
      <c r="W397" s="142"/>
      <c r="X397" s="142"/>
      <c r="Y397" s="139"/>
      <c r="Z397" s="148"/>
      <c r="AA397" s="148" t="str">
        <f t="shared" si="47"/>
        <v xml:space="preserve"> </v>
      </c>
      <c r="AB397" s="148"/>
      <c r="AC397" s="148" t="str">
        <f t="shared" si="48"/>
        <v xml:space="preserve"> </v>
      </c>
      <c r="AD397" s="149" t="str">
        <f t="shared" si="49"/>
        <v xml:space="preserve"> </v>
      </c>
      <c r="AE397" s="150" t="str">
        <f>IF(OR(Z397=" ",Z397=0,AB397=" ",AB397=0)," ",IF(AND(Z397=1,AB397=5),"BAJO",IF(AND(Z397=2,AB397=5),"BAJO",IF(AND(Z397=1,AB397=10),"BAJO",IF(AND(Z397=2,AB397=10),"MODERADO",IF(AND(Z397=1,AB397=20),"MODERADO",IF(AND(Z397=3,AB397=5),"MODERADO",IF(AND(Z397=4,AB397=5),"MODERADO",IF(AND(Z397=5,AB397=5),"MODERADO",IF(AND(Z397=2,AB397=20),"ALTO",IF(AND(Z397=3,AB397=10),"ALTO",IF(AND(Z397=4,AB397=10),"ALTO",IF(AND(Z397=5,AB397=10),"ALTO",IF(AND(Z397=3,AB397=20),"EXTREMO",IF(AND(Z397=4,AB397=20),"EXTREMO",IF(AND(Z397=5,AB397=20),"EXTREMO",VLOOKUP(AD397,[3]Evaluacion!A:B,2)))))))))))))))))</f>
        <v xml:space="preserve"> </v>
      </c>
      <c r="AF397" s="164"/>
      <c r="AG397" s="147"/>
      <c r="AH397" s="147"/>
      <c r="AI397" s="147"/>
      <c r="AJ397" s="147"/>
      <c r="AK397" s="147"/>
      <c r="AL397" s="147"/>
      <c r="AM397" s="147"/>
      <c r="AN397" s="147"/>
      <c r="AO397" s="147"/>
      <c r="AP397" s="163" t="str">
        <f t="shared" si="50"/>
        <v>DISMINUYE CERO PUNTOS</v>
      </c>
      <c r="AQ397" s="148"/>
      <c r="AR397" s="148" t="str">
        <f t="shared" si="51"/>
        <v xml:space="preserve"> </v>
      </c>
      <c r="AS397" s="148"/>
      <c r="AT397" s="148" t="str">
        <f t="shared" si="52"/>
        <v xml:space="preserve"> </v>
      </c>
      <c r="AU397" s="148" t="str">
        <f t="shared" si="53"/>
        <v xml:space="preserve"> </v>
      </c>
      <c r="AV397" s="148" t="str">
        <f>IF(OR(AQ397=" ",AQ397=0,AS397=" ",AS397=0)," ",IF(AND(AQ397=1,AS397=5),"BAJO",IF(AND(AQ397=2,AS397=5),"BAJO",IF(AND(AQ397=1,AS397=10),"BAJO",IF(AND(AQ397=2,AS397=10),"MODERADO",IF(AND(AQ397=1,AS397=20),"MODERADO",IF(AND(AQ397=3,AS397=5),"MODERADO",IF(AND(AQ397=4,AS397=5),"MODERADO",IF(AND(AQ397=5,AS397=5),"MODERADO",IF(AND(AQ397=2,AS397=20),"ALTO",IF(AND(AQ397=3,AS397=10),"ALTO",IF(AND(AQ397=4,AS397=10),"ALTO",IF(AND(AQ397=5,AS397=10),"ALTO",IF(AND(AQ397=3,AS397=20),"EXTREMO",IF(AND(AQ397=4,AS397=20),"EXTREMO",IF(AND(AQ397=5,AS397=20),"EXTREMO",VLOOKUP(AU397,[3]Evaluacion!R:S,2)))))))))))))))))</f>
        <v xml:space="preserve"> </v>
      </c>
      <c r="AW397" s="148"/>
      <c r="AX397" s="148"/>
      <c r="AY397" s="148"/>
      <c r="AZ397" s="148"/>
      <c r="BA397" s="148"/>
      <c r="BB397" s="148"/>
      <c r="BC397" s="148"/>
      <c r="BD397" s="153"/>
      <c r="BE397" s="148"/>
    </row>
    <row r="398" spans="1:57" ht="57" thickBot="1" x14ac:dyDescent="0.35">
      <c r="A398" s="137"/>
      <c r="B398" s="138"/>
      <c r="C398" s="151"/>
      <c r="D398" s="138"/>
      <c r="E398" s="185"/>
      <c r="F398" s="142"/>
      <c r="G398" s="142"/>
      <c r="H398" s="142"/>
      <c r="I398" s="142"/>
      <c r="J398" s="142"/>
      <c r="K398" s="142"/>
      <c r="L398" s="142"/>
      <c r="M398" s="142"/>
      <c r="N398" s="142"/>
      <c r="O398" s="142"/>
      <c r="P398" s="142"/>
      <c r="Q398" s="142"/>
      <c r="R398" s="142"/>
      <c r="S398" s="142"/>
      <c r="T398" s="142"/>
      <c r="U398" s="142"/>
      <c r="V398" s="142"/>
      <c r="W398" s="142"/>
      <c r="X398" s="142"/>
      <c r="Y398" s="139"/>
      <c r="Z398" s="148"/>
      <c r="AA398" s="148" t="str">
        <f t="shared" si="47"/>
        <v xml:space="preserve"> </v>
      </c>
      <c r="AB398" s="148"/>
      <c r="AC398" s="148" t="str">
        <f t="shared" si="48"/>
        <v xml:space="preserve"> </v>
      </c>
      <c r="AD398" s="149" t="str">
        <f t="shared" si="49"/>
        <v xml:space="preserve"> </v>
      </c>
      <c r="AE398" s="150" t="str">
        <f>IF(OR(Z398=" ",Z398=0,AB398=" ",AB398=0)," ",IF(AND(Z398=1,AB398=5),"BAJO",IF(AND(Z398=2,AB398=5),"BAJO",IF(AND(Z398=1,AB398=10),"BAJO",IF(AND(Z398=2,AB398=10),"MODERADO",IF(AND(Z398=1,AB398=20),"MODERADO",IF(AND(Z398=3,AB398=5),"MODERADO",IF(AND(Z398=4,AB398=5),"MODERADO",IF(AND(Z398=5,AB398=5),"MODERADO",IF(AND(Z398=2,AB398=20),"ALTO",IF(AND(Z398=3,AB398=10),"ALTO",IF(AND(Z398=4,AB398=10),"ALTO",IF(AND(Z398=5,AB398=10),"ALTO",IF(AND(Z398=3,AB398=20),"EXTREMO",IF(AND(Z398=4,AB398=20),"EXTREMO",IF(AND(Z398=5,AB398=20),"EXTREMO",VLOOKUP(AD398,[3]Evaluacion!A:B,2)))))))))))))))))</f>
        <v xml:space="preserve"> </v>
      </c>
      <c r="AF398" s="164"/>
      <c r="AG398" s="147"/>
      <c r="AH398" s="147"/>
      <c r="AI398" s="147"/>
      <c r="AJ398" s="147"/>
      <c r="AK398" s="147"/>
      <c r="AL398" s="147"/>
      <c r="AM398" s="147"/>
      <c r="AN398" s="147"/>
      <c r="AO398" s="147"/>
      <c r="AP398" s="163" t="str">
        <f t="shared" si="50"/>
        <v>DISMINUYE CERO PUNTOS</v>
      </c>
      <c r="AQ398" s="148"/>
      <c r="AR398" s="148" t="str">
        <f t="shared" si="51"/>
        <v xml:space="preserve"> </v>
      </c>
      <c r="AS398" s="148"/>
      <c r="AT398" s="148" t="str">
        <f t="shared" si="52"/>
        <v xml:space="preserve"> </v>
      </c>
      <c r="AU398" s="148" t="str">
        <f t="shared" si="53"/>
        <v xml:space="preserve"> </v>
      </c>
      <c r="AV398" s="148" t="str">
        <f>IF(OR(AQ398=" ",AQ398=0,AS398=" ",AS398=0)," ",IF(AND(AQ398=1,AS398=5),"BAJO",IF(AND(AQ398=2,AS398=5),"BAJO",IF(AND(AQ398=1,AS398=10),"BAJO",IF(AND(AQ398=2,AS398=10),"MODERADO",IF(AND(AQ398=1,AS398=20),"MODERADO",IF(AND(AQ398=3,AS398=5),"MODERADO",IF(AND(AQ398=4,AS398=5),"MODERADO",IF(AND(AQ398=5,AS398=5),"MODERADO",IF(AND(AQ398=2,AS398=20),"ALTO",IF(AND(AQ398=3,AS398=10),"ALTO",IF(AND(AQ398=4,AS398=10),"ALTO",IF(AND(AQ398=5,AS398=10),"ALTO",IF(AND(AQ398=3,AS398=20),"EXTREMO",IF(AND(AQ398=4,AS398=20),"EXTREMO",IF(AND(AQ398=5,AS398=20),"EXTREMO",VLOOKUP(AU398,[3]Evaluacion!R:S,2)))))))))))))))))</f>
        <v xml:space="preserve"> </v>
      </c>
      <c r="AW398" s="148"/>
      <c r="AX398" s="148"/>
      <c r="AY398" s="148"/>
      <c r="AZ398" s="148"/>
      <c r="BA398" s="148"/>
      <c r="BB398" s="148"/>
      <c r="BC398" s="148"/>
      <c r="BD398" s="153"/>
      <c r="BE398" s="148"/>
    </row>
    <row r="399" spans="1:57" ht="57" thickBot="1" x14ac:dyDescent="0.35">
      <c r="A399" s="137"/>
      <c r="B399" s="138"/>
      <c r="C399" s="151"/>
      <c r="D399" s="138"/>
      <c r="E399" s="185"/>
      <c r="F399" s="142"/>
      <c r="G399" s="142"/>
      <c r="H399" s="142"/>
      <c r="I399" s="142"/>
      <c r="J399" s="142"/>
      <c r="K399" s="142"/>
      <c r="L399" s="142"/>
      <c r="M399" s="142"/>
      <c r="N399" s="142"/>
      <c r="O399" s="142"/>
      <c r="P399" s="142"/>
      <c r="Q399" s="142"/>
      <c r="R399" s="142"/>
      <c r="S399" s="142"/>
      <c r="T399" s="142"/>
      <c r="U399" s="142"/>
      <c r="V399" s="142"/>
      <c r="W399" s="142"/>
      <c r="X399" s="142"/>
      <c r="Y399" s="139"/>
      <c r="Z399" s="148"/>
      <c r="AA399" s="148" t="str">
        <f t="shared" si="47"/>
        <v xml:space="preserve"> </v>
      </c>
      <c r="AB399" s="148"/>
      <c r="AC399" s="148" t="str">
        <f t="shared" si="48"/>
        <v xml:space="preserve"> </v>
      </c>
      <c r="AD399" s="149" t="str">
        <f t="shared" si="49"/>
        <v xml:space="preserve"> </v>
      </c>
      <c r="AE399" s="150" t="str">
        <f>IF(OR(Z399=" ",Z399=0,AB399=" ",AB399=0)," ",IF(AND(Z399=1,AB399=5),"BAJO",IF(AND(Z399=2,AB399=5),"BAJO",IF(AND(Z399=1,AB399=10),"BAJO",IF(AND(Z399=2,AB399=10),"MODERADO",IF(AND(Z399=1,AB399=20),"MODERADO",IF(AND(Z399=3,AB399=5),"MODERADO",IF(AND(Z399=4,AB399=5),"MODERADO",IF(AND(Z399=5,AB399=5),"MODERADO",IF(AND(Z399=2,AB399=20),"ALTO",IF(AND(Z399=3,AB399=10),"ALTO",IF(AND(Z399=4,AB399=10),"ALTO",IF(AND(Z399=5,AB399=10),"ALTO",IF(AND(Z399=3,AB399=20),"EXTREMO",IF(AND(Z399=4,AB399=20),"EXTREMO",IF(AND(Z399=5,AB399=20),"EXTREMO",VLOOKUP(AD399,[3]Evaluacion!A:B,2)))))))))))))))))</f>
        <v xml:space="preserve"> </v>
      </c>
      <c r="AF399" s="164"/>
      <c r="AG399" s="147"/>
      <c r="AH399" s="147"/>
      <c r="AI399" s="147"/>
      <c r="AJ399" s="147"/>
      <c r="AK399" s="147"/>
      <c r="AL399" s="147"/>
      <c r="AM399" s="147"/>
      <c r="AN399" s="147"/>
      <c r="AO399" s="147"/>
      <c r="AP399" s="163" t="str">
        <f t="shared" si="50"/>
        <v>DISMINUYE CERO PUNTOS</v>
      </c>
      <c r="AQ399" s="148"/>
      <c r="AR399" s="148" t="str">
        <f t="shared" si="51"/>
        <v xml:space="preserve"> </v>
      </c>
      <c r="AS399" s="148"/>
      <c r="AT399" s="148" t="str">
        <f t="shared" si="52"/>
        <v xml:space="preserve"> </v>
      </c>
      <c r="AU399" s="148" t="str">
        <f t="shared" si="53"/>
        <v xml:space="preserve"> </v>
      </c>
      <c r="AV399" s="148" t="str">
        <f>IF(OR(AQ399=" ",AQ399=0,AS399=" ",AS399=0)," ",IF(AND(AQ399=1,AS399=5),"BAJO",IF(AND(AQ399=2,AS399=5),"BAJO",IF(AND(AQ399=1,AS399=10),"BAJO",IF(AND(AQ399=2,AS399=10),"MODERADO",IF(AND(AQ399=1,AS399=20),"MODERADO",IF(AND(AQ399=3,AS399=5),"MODERADO",IF(AND(AQ399=4,AS399=5),"MODERADO",IF(AND(AQ399=5,AS399=5),"MODERADO",IF(AND(AQ399=2,AS399=20),"ALTO",IF(AND(AQ399=3,AS399=10),"ALTO",IF(AND(AQ399=4,AS399=10),"ALTO",IF(AND(AQ399=5,AS399=10),"ALTO",IF(AND(AQ399=3,AS399=20),"EXTREMO",IF(AND(AQ399=4,AS399=20),"EXTREMO",IF(AND(AQ399=5,AS399=20),"EXTREMO",VLOOKUP(AU399,[3]Evaluacion!R:S,2)))))))))))))))))</f>
        <v xml:space="preserve"> </v>
      </c>
      <c r="AW399" s="148"/>
      <c r="AX399" s="148"/>
      <c r="AY399" s="148"/>
      <c r="AZ399" s="148"/>
      <c r="BA399" s="148"/>
      <c r="BB399" s="148"/>
      <c r="BC399" s="148"/>
      <c r="BD399" s="153"/>
      <c r="BE399" s="148"/>
    </row>
    <row r="400" spans="1:57" ht="57" thickBot="1" x14ac:dyDescent="0.35">
      <c r="A400" s="137"/>
      <c r="B400" s="138"/>
      <c r="C400" s="151"/>
      <c r="D400" s="138"/>
      <c r="E400" s="185"/>
      <c r="F400" s="142"/>
      <c r="G400" s="142"/>
      <c r="H400" s="142"/>
      <c r="I400" s="142"/>
      <c r="J400" s="142"/>
      <c r="K400" s="142"/>
      <c r="L400" s="142"/>
      <c r="M400" s="142"/>
      <c r="N400" s="142"/>
      <c r="O400" s="142"/>
      <c r="P400" s="142"/>
      <c r="Q400" s="142"/>
      <c r="R400" s="142"/>
      <c r="S400" s="142"/>
      <c r="T400" s="142"/>
      <c r="U400" s="142"/>
      <c r="V400" s="142"/>
      <c r="W400" s="142"/>
      <c r="X400" s="142"/>
      <c r="Y400" s="139"/>
      <c r="Z400" s="148"/>
      <c r="AA400" s="148" t="str">
        <f t="shared" si="47"/>
        <v xml:space="preserve"> </v>
      </c>
      <c r="AB400" s="148"/>
      <c r="AC400" s="148" t="str">
        <f t="shared" si="48"/>
        <v xml:space="preserve"> </v>
      </c>
      <c r="AD400" s="149" t="str">
        <f t="shared" si="49"/>
        <v xml:space="preserve"> </v>
      </c>
      <c r="AE400" s="150" t="str">
        <f>IF(OR(Z400=" ",Z400=0,AB400=" ",AB400=0)," ",IF(AND(Z400=1,AB400=5),"BAJO",IF(AND(Z400=2,AB400=5),"BAJO",IF(AND(Z400=1,AB400=10),"BAJO",IF(AND(Z400=2,AB400=10),"MODERADO",IF(AND(Z400=1,AB400=20),"MODERADO",IF(AND(Z400=3,AB400=5),"MODERADO",IF(AND(Z400=4,AB400=5),"MODERADO",IF(AND(Z400=5,AB400=5),"MODERADO",IF(AND(Z400=2,AB400=20),"ALTO",IF(AND(Z400=3,AB400=10),"ALTO",IF(AND(Z400=4,AB400=10),"ALTO",IF(AND(Z400=5,AB400=10),"ALTO",IF(AND(Z400=3,AB400=20),"EXTREMO",IF(AND(Z400=4,AB400=20),"EXTREMO",IF(AND(Z400=5,AB400=20),"EXTREMO",VLOOKUP(AD400,[3]Evaluacion!A:B,2)))))))))))))))))</f>
        <v xml:space="preserve"> </v>
      </c>
      <c r="AF400" s="164"/>
      <c r="AG400" s="147"/>
      <c r="AH400" s="147"/>
      <c r="AI400" s="147"/>
      <c r="AJ400" s="147"/>
      <c r="AK400" s="147"/>
      <c r="AL400" s="147"/>
      <c r="AM400" s="147"/>
      <c r="AN400" s="147"/>
      <c r="AO400" s="147"/>
      <c r="AP400" s="163" t="str">
        <f t="shared" si="50"/>
        <v>DISMINUYE CERO PUNTOS</v>
      </c>
      <c r="AQ400" s="148"/>
      <c r="AR400" s="148" t="str">
        <f t="shared" si="51"/>
        <v xml:space="preserve"> </v>
      </c>
      <c r="AS400" s="148"/>
      <c r="AT400" s="148" t="str">
        <f t="shared" si="52"/>
        <v xml:space="preserve"> </v>
      </c>
      <c r="AU400" s="148" t="str">
        <f t="shared" si="53"/>
        <v xml:space="preserve"> </v>
      </c>
      <c r="AV400" s="148" t="str">
        <f>IF(OR(AQ400=" ",AQ400=0,AS400=" ",AS400=0)," ",IF(AND(AQ400=1,AS400=5),"BAJO",IF(AND(AQ400=2,AS400=5),"BAJO",IF(AND(AQ400=1,AS400=10),"BAJO",IF(AND(AQ400=2,AS400=10),"MODERADO",IF(AND(AQ400=1,AS400=20),"MODERADO",IF(AND(AQ400=3,AS400=5),"MODERADO",IF(AND(AQ400=4,AS400=5),"MODERADO",IF(AND(AQ400=5,AS400=5),"MODERADO",IF(AND(AQ400=2,AS400=20),"ALTO",IF(AND(AQ400=3,AS400=10),"ALTO",IF(AND(AQ400=4,AS400=10),"ALTO",IF(AND(AQ400=5,AS400=10),"ALTO",IF(AND(AQ400=3,AS400=20),"EXTREMO",IF(AND(AQ400=4,AS400=20),"EXTREMO",IF(AND(AQ400=5,AS400=20),"EXTREMO",VLOOKUP(AU400,[3]Evaluacion!R:S,2)))))))))))))))))</f>
        <v xml:space="preserve"> </v>
      </c>
      <c r="AW400" s="148"/>
      <c r="AX400" s="148"/>
      <c r="AY400" s="148"/>
      <c r="AZ400" s="148"/>
      <c r="BA400" s="148"/>
      <c r="BB400" s="148"/>
      <c r="BC400" s="148"/>
      <c r="BD400" s="153"/>
      <c r="BE400" s="148"/>
    </row>
    <row r="401" spans="1:57" ht="57" thickBot="1" x14ac:dyDescent="0.35">
      <c r="A401" s="137"/>
      <c r="B401" s="138"/>
      <c r="C401" s="151"/>
      <c r="D401" s="138"/>
      <c r="E401" s="185"/>
      <c r="F401" s="142"/>
      <c r="G401" s="142"/>
      <c r="H401" s="142"/>
      <c r="I401" s="142"/>
      <c r="J401" s="142"/>
      <c r="K401" s="142"/>
      <c r="L401" s="142"/>
      <c r="M401" s="142"/>
      <c r="N401" s="142"/>
      <c r="O401" s="142"/>
      <c r="P401" s="142"/>
      <c r="Q401" s="142"/>
      <c r="R401" s="142"/>
      <c r="S401" s="142"/>
      <c r="T401" s="142"/>
      <c r="U401" s="142"/>
      <c r="V401" s="142"/>
      <c r="W401" s="142"/>
      <c r="X401" s="142"/>
      <c r="Y401" s="139"/>
      <c r="Z401" s="148"/>
      <c r="AA401" s="148" t="str">
        <f t="shared" ref="AA401:AA464" si="54">IF(Z401=1,"RARA VEZ",IF(Z401=2,"IMPROBABLE",IF(Z401=3,"POSIBLE",IF(Z401=4,"PROBABLE",IF(Z401=5,"CASI SEGURO"," ")))))</f>
        <v xml:space="preserve"> </v>
      </c>
      <c r="AB401" s="148"/>
      <c r="AC401" s="148" t="str">
        <f t="shared" ref="AC401:AC464" si="55">IF(AB401=5,"MODERADO",IF(AB401=10,"MAYOR",IF(AB401=20,"CATASTRÓFICO"," ")))</f>
        <v xml:space="preserve"> </v>
      </c>
      <c r="AD401" s="149" t="str">
        <f t="shared" ref="AD401:AD464" si="56">IF(OR(Z401=" ",Z401=0,AB401=" ",AB401=0)," ",Z401*AB401)</f>
        <v xml:space="preserve"> </v>
      </c>
      <c r="AE401" s="150" t="str">
        <f>IF(OR(Z401=" ",Z401=0,AB401=" ",AB401=0)," ",IF(AND(Z401=1,AB401=5),"BAJO",IF(AND(Z401=2,AB401=5),"BAJO",IF(AND(Z401=1,AB401=10),"BAJO",IF(AND(Z401=2,AB401=10),"MODERADO",IF(AND(Z401=1,AB401=20),"MODERADO",IF(AND(Z401=3,AB401=5),"MODERADO",IF(AND(Z401=4,AB401=5),"MODERADO",IF(AND(Z401=5,AB401=5),"MODERADO",IF(AND(Z401=2,AB401=20),"ALTO",IF(AND(Z401=3,AB401=10),"ALTO",IF(AND(Z401=4,AB401=10),"ALTO",IF(AND(Z401=5,AB401=10),"ALTO",IF(AND(Z401=3,AB401=20),"EXTREMO",IF(AND(Z401=4,AB401=20),"EXTREMO",IF(AND(Z401=5,AB401=20),"EXTREMO",VLOOKUP(AD401,[3]Evaluacion!A:B,2)))))))))))))))))</f>
        <v xml:space="preserve"> </v>
      </c>
      <c r="AF401" s="164"/>
      <c r="AG401" s="147"/>
      <c r="AH401" s="147"/>
      <c r="AI401" s="147"/>
      <c r="AJ401" s="147"/>
      <c r="AK401" s="147"/>
      <c r="AL401" s="147"/>
      <c r="AM401" s="147"/>
      <c r="AN401" s="147"/>
      <c r="AO401" s="147"/>
      <c r="AP401" s="163" t="str">
        <f t="shared" si="50"/>
        <v>DISMINUYE CERO PUNTOS</v>
      </c>
      <c r="AQ401" s="148"/>
      <c r="AR401" s="148" t="str">
        <f t="shared" si="51"/>
        <v xml:space="preserve"> </v>
      </c>
      <c r="AS401" s="148"/>
      <c r="AT401" s="148" t="str">
        <f t="shared" si="52"/>
        <v xml:space="preserve"> </v>
      </c>
      <c r="AU401" s="148" t="str">
        <f t="shared" si="53"/>
        <v xml:space="preserve"> </v>
      </c>
      <c r="AV401" s="148" t="str">
        <f>IF(OR(AQ401=" ",AQ401=0,AS401=" ",AS401=0)," ",IF(AND(AQ401=1,AS401=5),"BAJO",IF(AND(AQ401=2,AS401=5),"BAJO",IF(AND(AQ401=1,AS401=10),"BAJO",IF(AND(AQ401=2,AS401=10),"MODERADO",IF(AND(AQ401=1,AS401=20),"MODERADO",IF(AND(AQ401=3,AS401=5),"MODERADO",IF(AND(AQ401=4,AS401=5),"MODERADO",IF(AND(AQ401=5,AS401=5),"MODERADO",IF(AND(AQ401=2,AS401=20),"ALTO",IF(AND(AQ401=3,AS401=10),"ALTO",IF(AND(AQ401=4,AS401=10),"ALTO",IF(AND(AQ401=5,AS401=10),"ALTO",IF(AND(AQ401=3,AS401=20),"EXTREMO",IF(AND(AQ401=4,AS401=20),"EXTREMO",IF(AND(AQ401=5,AS401=20),"EXTREMO",VLOOKUP(AU401,[3]Evaluacion!R:S,2)))))))))))))))))</f>
        <v xml:space="preserve"> </v>
      </c>
      <c r="AW401" s="148"/>
      <c r="AX401" s="148"/>
      <c r="AY401" s="148"/>
      <c r="AZ401" s="148"/>
      <c r="BA401" s="148"/>
      <c r="BB401" s="148"/>
      <c r="BC401" s="148"/>
      <c r="BD401" s="153"/>
      <c r="BE401" s="148"/>
    </row>
    <row r="402" spans="1:57" ht="57" thickBot="1" x14ac:dyDescent="0.35">
      <c r="A402" s="137"/>
      <c r="B402" s="138"/>
      <c r="C402" s="151"/>
      <c r="D402" s="138"/>
      <c r="E402" s="185"/>
      <c r="F402" s="142"/>
      <c r="G402" s="142"/>
      <c r="H402" s="142"/>
      <c r="I402" s="142"/>
      <c r="J402" s="142"/>
      <c r="K402" s="142"/>
      <c r="L402" s="142"/>
      <c r="M402" s="142"/>
      <c r="N402" s="142"/>
      <c r="O402" s="142"/>
      <c r="P402" s="142"/>
      <c r="Q402" s="142"/>
      <c r="R402" s="142"/>
      <c r="S402" s="142"/>
      <c r="T402" s="142"/>
      <c r="U402" s="142"/>
      <c r="V402" s="142"/>
      <c r="W402" s="142"/>
      <c r="X402" s="142"/>
      <c r="Y402" s="139"/>
      <c r="Z402" s="148"/>
      <c r="AA402" s="148" t="str">
        <f t="shared" si="54"/>
        <v xml:space="preserve"> </v>
      </c>
      <c r="AB402" s="148"/>
      <c r="AC402" s="148" t="str">
        <f t="shared" si="55"/>
        <v xml:space="preserve"> </v>
      </c>
      <c r="AD402" s="149" t="str">
        <f t="shared" si="56"/>
        <v xml:space="preserve"> </v>
      </c>
      <c r="AE402" s="150" t="str">
        <f>IF(OR(Z402=" ",Z402=0,AB402=" ",AB402=0)," ",IF(AND(Z402=1,AB402=5),"BAJO",IF(AND(Z402=2,AB402=5),"BAJO",IF(AND(Z402=1,AB402=10),"BAJO",IF(AND(Z402=2,AB402=10),"MODERADO",IF(AND(Z402=1,AB402=20),"MODERADO",IF(AND(Z402=3,AB402=5),"MODERADO",IF(AND(Z402=4,AB402=5),"MODERADO",IF(AND(Z402=5,AB402=5),"MODERADO",IF(AND(Z402=2,AB402=20),"ALTO",IF(AND(Z402=3,AB402=10),"ALTO",IF(AND(Z402=4,AB402=10),"ALTO",IF(AND(Z402=5,AB402=10),"ALTO",IF(AND(Z402=3,AB402=20),"EXTREMO",IF(AND(Z402=4,AB402=20),"EXTREMO",IF(AND(Z402=5,AB402=20),"EXTREMO",VLOOKUP(AD402,[3]Evaluacion!A:B,2)))))))))))))))))</f>
        <v xml:space="preserve"> </v>
      </c>
      <c r="AF402" s="164"/>
      <c r="AG402" s="147"/>
      <c r="AH402" s="147"/>
      <c r="AI402" s="147"/>
      <c r="AJ402" s="147"/>
      <c r="AK402" s="147"/>
      <c r="AL402" s="147"/>
      <c r="AM402" s="147"/>
      <c r="AN402" s="147"/>
      <c r="AO402" s="147"/>
      <c r="AP402" s="163" t="str">
        <f t="shared" si="50"/>
        <v>DISMINUYE CERO PUNTOS</v>
      </c>
      <c r="AQ402" s="148"/>
      <c r="AR402" s="148" t="str">
        <f t="shared" si="51"/>
        <v xml:space="preserve"> </v>
      </c>
      <c r="AS402" s="148"/>
      <c r="AT402" s="148" t="str">
        <f t="shared" si="52"/>
        <v xml:space="preserve"> </v>
      </c>
      <c r="AU402" s="148" t="str">
        <f t="shared" si="53"/>
        <v xml:space="preserve"> </v>
      </c>
      <c r="AV402" s="148" t="str">
        <f>IF(OR(AQ402=" ",AQ402=0,AS402=" ",AS402=0)," ",IF(AND(AQ402=1,AS402=5),"BAJO",IF(AND(AQ402=2,AS402=5),"BAJO",IF(AND(AQ402=1,AS402=10),"BAJO",IF(AND(AQ402=2,AS402=10),"MODERADO",IF(AND(AQ402=1,AS402=20),"MODERADO",IF(AND(AQ402=3,AS402=5),"MODERADO",IF(AND(AQ402=4,AS402=5),"MODERADO",IF(AND(AQ402=5,AS402=5),"MODERADO",IF(AND(AQ402=2,AS402=20),"ALTO",IF(AND(AQ402=3,AS402=10),"ALTO",IF(AND(AQ402=4,AS402=10),"ALTO",IF(AND(AQ402=5,AS402=10),"ALTO",IF(AND(AQ402=3,AS402=20),"EXTREMO",IF(AND(AQ402=4,AS402=20),"EXTREMO",IF(AND(AQ402=5,AS402=20),"EXTREMO",VLOOKUP(AU402,[3]Evaluacion!R:S,2)))))))))))))))))</f>
        <v xml:space="preserve"> </v>
      </c>
      <c r="AW402" s="148"/>
      <c r="AX402" s="148"/>
      <c r="AY402" s="148"/>
      <c r="AZ402" s="148"/>
      <c r="BA402" s="148"/>
      <c r="BB402" s="148"/>
      <c r="BC402" s="148"/>
      <c r="BD402" s="153"/>
      <c r="BE402" s="148"/>
    </row>
    <row r="403" spans="1:57" ht="57" thickBot="1" x14ac:dyDescent="0.35">
      <c r="A403" s="137"/>
      <c r="B403" s="138"/>
      <c r="C403" s="151"/>
      <c r="D403" s="138"/>
      <c r="E403" s="185"/>
      <c r="F403" s="142"/>
      <c r="G403" s="142"/>
      <c r="H403" s="142"/>
      <c r="I403" s="142"/>
      <c r="J403" s="142"/>
      <c r="K403" s="142"/>
      <c r="L403" s="142"/>
      <c r="M403" s="142"/>
      <c r="N403" s="142"/>
      <c r="O403" s="142"/>
      <c r="P403" s="142"/>
      <c r="Q403" s="142"/>
      <c r="R403" s="142"/>
      <c r="S403" s="142"/>
      <c r="T403" s="142"/>
      <c r="U403" s="142"/>
      <c r="V403" s="142"/>
      <c r="W403" s="142"/>
      <c r="X403" s="142"/>
      <c r="Y403" s="139"/>
      <c r="Z403" s="148"/>
      <c r="AA403" s="148" t="str">
        <f t="shared" si="54"/>
        <v xml:space="preserve"> </v>
      </c>
      <c r="AB403" s="148"/>
      <c r="AC403" s="148" t="str">
        <f t="shared" si="55"/>
        <v xml:space="preserve"> </v>
      </c>
      <c r="AD403" s="149" t="str">
        <f t="shared" si="56"/>
        <v xml:space="preserve"> </v>
      </c>
      <c r="AE403" s="150" t="str">
        <f>IF(OR(Z403=" ",Z403=0,AB403=" ",AB403=0)," ",IF(AND(Z403=1,AB403=5),"BAJO",IF(AND(Z403=2,AB403=5),"BAJO",IF(AND(Z403=1,AB403=10),"BAJO",IF(AND(Z403=2,AB403=10),"MODERADO",IF(AND(Z403=1,AB403=20),"MODERADO",IF(AND(Z403=3,AB403=5),"MODERADO",IF(AND(Z403=4,AB403=5),"MODERADO",IF(AND(Z403=5,AB403=5),"MODERADO",IF(AND(Z403=2,AB403=20),"ALTO",IF(AND(Z403=3,AB403=10),"ALTO",IF(AND(Z403=4,AB403=10),"ALTO",IF(AND(Z403=5,AB403=10),"ALTO",IF(AND(Z403=3,AB403=20),"EXTREMO",IF(AND(Z403=4,AB403=20),"EXTREMO",IF(AND(Z403=5,AB403=20),"EXTREMO",VLOOKUP(AD403,[3]Evaluacion!A:B,2)))))))))))))))))</f>
        <v xml:space="preserve"> </v>
      </c>
      <c r="AF403" s="164"/>
      <c r="AG403" s="147"/>
      <c r="AH403" s="147"/>
      <c r="AI403" s="147"/>
      <c r="AJ403" s="147"/>
      <c r="AK403" s="147"/>
      <c r="AL403" s="147"/>
      <c r="AM403" s="147"/>
      <c r="AN403" s="147"/>
      <c r="AO403" s="147"/>
      <c r="AP403" s="163" t="str">
        <f t="shared" si="50"/>
        <v>DISMINUYE CERO PUNTOS</v>
      </c>
      <c r="AQ403" s="148"/>
      <c r="AR403" s="148" t="str">
        <f t="shared" si="51"/>
        <v xml:space="preserve"> </v>
      </c>
      <c r="AS403" s="148"/>
      <c r="AT403" s="148" t="str">
        <f t="shared" si="52"/>
        <v xml:space="preserve"> </v>
      </c>
      <c r="AU403" s="148" t="str">
        <f t="shared" si="53"/>
        <v xml:space="preserve"> </v>
      </c>
      <c r="AV403" s="148" t="str">
        <f>IF(OR(AQ403=" ",AQ403=0,AS403=" ",AS403=0)," ",IF(AND(AQ403=1,AS403=5),"BAJO",IF(AND(AQ403=2,AS403=5),"BAJO",IF(AND(AQ403=1,AS403=10),"BAJO",IF(AND(AQ403=2,AS403=10),"MODERADO",IF(AND(AQ403=1,AS403=20),"MODERADO",IF(AND(AQ403=3,AS403=5),"MODERADO",IF(AND(AQ403=4,AS403=5),"MODERADO",IF(AND(AQ403=5,AS403=5),"MODERADO",IF(AND(AQ403=2,AS403=20),"ALTO",IF(AND(AQ403=3,AS403=10),"ALTO",IF(AND(AQ403=4,AS403=10),"ALTO",IF(AND(AQ403=5,AS403=10),"ALTO",IF(AND(AQ403=3,AS403=20),"EXTREMO",IF(AND(AQ403=4,AS403=20),"EXTREMO",IF(AND(AQ403=5,AS403=20),"EXTREMO",VLOOKUP(AU403,[3]Evaluacion!R:S,2)))))))))))))))))</f>
        <v xml:space="preserve"> </v>
      </c>
      <c r="AW403" s="148"/>
      <c r="AX403" s="148"/>
      <c r="AY403" s="148"/>
      <c r="AZ403" s="148"/>
      <c r="BA403" s="148"/>
      <c r="BB403" s="148"/>
      <c r="BC403" s="148"/>
      <c r="BD403" s="153"/>
      <c r="BE403" s="148"/>
    </row>
    <row r="404" spans="1:57" ht="57" thickBot="1" x14ac:dyDescent="0.35">
      <c r="A404" s="137"/>
      <c r="B404" s="138"/>
      <c r="C404" s="151"/>
      <c r="D404" s="138"/>
      <c r="E404" s="185"/>
      <c r="F404" s="142"/>
      <c r="G404" s="142"/>
      <c r="H404" s="142"/>
      <c r="I404" s="142"/>
      <c r="J404" s="142"/>
      <c r="K404" s="142"/>
      <c r="L404" s="142"/>
      <c r="M404" s="142"/>
      <c r="N404" s="142"/>
      <c r="O404" s="142"/>
      <c r="P404" s="142"/>
      <c r="Q404" s="142"/>
      <c r="R404" s="142"/>
      <c r="S404" s="142"/>
      <c r="T404" s="142"/>
      <c r="U404" s="142"/>
      <c r="V404" s="142"/>
      <c r="W404" s="142"/>
      <c r="X404" s="142"/>
      <c r="Y404" s="139"/>
      <c r="Z404" s="148"/>
      <c r="AA404" s="148" t="str">
        <f t="shared" si="54"/>
        <v xml:space="preserve"> </v>
      </c>
      <c r="AB404" s="148"/>
      <c r="AC404" s="148" t="str">
        <f t="shared" si="55"/>
        <v xml:space="preserve"> </v>
      </c>
      <c r="AD404" s="149" t="str">
        <f t="shared" si="56"/>
        <v xml:space="preserve"> </v>
      </c>
      <c r="AE404" s="150" t="str">
        <f>IF(OR(Z404=" ",Z404=0,AB404=" ",AB404=0)," ",IF(AND(Z404=1,AB404=5),"BAJO",IF(AND(Z404=2,AB404=5),"BAJO",IF(AND(Z404=1,AB404=10),"BAJO",IF(AND(Z404=2,AB404=10),"MODERADO",IF(AND(Z404=1,AB404=20),"MODERADO",IF(AND(Z404=3,AB404=5),"MODERADO",IF(AND(Z404=4,AB404=5),"MODERADO",IF(AND(Z404=5,AB404=5),"MODERADO",IF(AND(Z404=2,AB404=20),"ALTO",IF(AND(Z404=3,AB404=10),"ALTO",IF(AND(Z404=4,AB404=10),"ALTO",IF(AND(Z404=5,AB404=10),"ALTO",IF(AND(Z404=3,AB404=20),"EXTREMO",IF(AND(Z404=4,AB404=20),"EXTREMO",IF(AND(Z404=5,AB404=20),"EXTREMO",VLOOKUP(AD404,[3]Evaluacion!A:B,2)))))))))))))))))</f>
        <v xml:space="preserve"> </v>
      </c>
      <c r="AF404" s="164"/>
      <c r="AG404" s="147"/>
      <c r="AH404" s="147"/>
      <c r="AI404" s="147"/>
      <c r="AJ404" s="147"/>
      <c r="AK404" s="147"/>
      <c r="AL404" s="147"/>
      <c r="AM404" s="147"/>
      <c r="AN404" s="147"/>
      <c r="AO404" s="147"/>
      <c r="AP404" s="163" t="str">
        <f t="shared" si="50"/>
        <v>DISMINUYE CERO PUNTOS</v>
      </c>
      <c r="AQ404" s="148"/>
      <c r="AR404" s="148" t="str">
        <f t="shared" si="51"/>
        <v xml:space="preserve"> </v>
      </c>
      <c r="AS404" s="148"/>
      <c r="AT404" s="148" t="str">
        <f t="shared" si="52"/>
        <v xml:space="preserve"> </v>
      </c>
      <c r="AU404" s="148" t="str">
        <f t="shared" si="53"/>
        <v xml:space="preserve"> </v>
      </c>
      <c r="AV404" s="148" t="str">
        <f>IF(OR(AQ404=" ",AQ404=0,AS404=" ",AS404=0)," ",IF(AND(AQ404=1,AS404=5),"BAJO",IF(AND(AQ404=2,AS404=5),"BAJO",IF(AND(AQ404=1,AS404=10),"BAJO",IF(AND(AQ404=2,AS404=10),"MODERADO",IF(AND(AQ404=1,AS404=20),"MODERADO",IF(AND(AQ404=3,AS404=5),"MODERADO",IF(AND(AQ404=4,AS404=5),"MODERADO",IF(AND(AQ404=5,AS404=5),"MODERADO",IF(AND(AQ404=2,AS404=20),"ALTO",IF(AND(AQ404=3,AS404=10),"ALTO",IF(AND(AQ404=4,AS404=10),"ALTO",IF(AND(AQ404=5,AS404=10),"ALTO",IF(AND(AQ404=3,AS404=20),"EXTREMO",IF(AND(AQ404=4,AS404=20),"EXTREMO",IF(AND(AQ404=5,AS404=20),"EXTREMO",VLOOKUP(AU404,[3]Evaluacion!R:S,2)))))))))))))))))</f>
        <v xml:space="preserve"> </v>
      </c>
      <c r="AW404" s="148"/>
      <c r="AX404" s="148"/>
      <c r="AY404" s="148"/>
      <c r="AZ404" s="148"/>
      <c r="BA404" s="148"/>
      <c r="BB404" s="148"/>
      <c r="BC404" s="148"/>
      <c r="BD404" s="153"/>
      <c r="BE404" s="148"/>
    </row>
    <row r="405" spans="1:57" ht="57" thickBot="1" x14ac:dyDescent="0.35">
      <c r="A405" s="137"/>
      <c r="B405" s="138"/>
      <c r="C405" s="151"/>
      <c r="D405" s="138"/>
      <c r="E405" s="185"/>
      <c r="F405" s="142"/>
      <c r="G405" s="142"/>
      <c r="H405" s="142"/>
      <c r="I405" s="142"/>
      <c r="J405" s="142"/>
      <c r="K405" s="142"/>
      <c r="L405" s="142"/>
      <c r="M405" s="142"/>
      <c r="N405" s="142"/>
      <c r="O405" s="142"/>
      <c r="P405" s="142"/>
      <c r="Q405" s="142"/>
      <c r="R405" s="142"/>
      <c r="S405" s="142"/>
      <c r="T405" s="142"/>
      <c r="U405" s="142"/>
      <c r="V405" s="142"/>
      <c r="W405" s="142"/>
      <c r="X405" s="142"/>
      <c r="Y405" s="139"/>
      <c r="Z405" s="148"/>
      <c r="AA405" s="148" t="str">
        <f t="shared" si="54"/>
        <v xml:space="preserve"> </v>
      </c>
      <c r="AB405" s="148"/>
      <c r="AC405" s="148" t="str">
        <f t="shared" si="55"/>
        <v xml:space="preserve"> </v>
      </c>
      <c r="AD405" s="149" t="str">
        <f t="shared" si="56"/>
        <v xml:space="preserve"> </v>
      </c>
      <c r="AE405" s="150" t="str">
        <f>IF(OR(Z405=" ",Z405=0,AB405=" ",AB405=0)," ",IF(AND(Z405=1,AB405=5),"BAJO",IF(AND(Z405=2,AB405=5),"BAJO",IF(AND(Z405=1,AB405=10),"BAJO",IF(AND(Z405=2,AB405=10),"MODERADO",IF(AND(Z405=1,AB405=20),"MODERADO",IF(AND(Z405=3,AB405=5),"MODERADO",IF(AND(Z405=4,AB405=5),"MODERADO",IF(AND(Z405=5,AB405=5),"MODERADO",IF(AND(Z405=2,AB405=20),"ALTO",IF(AND(Z405=3,AB405=10),"ALTO",IF(AND(Z405=4,AB405=10),"ALTO",IF(AND(Z405=5,AB405=10),"ALTO",IF(AND(Z405=3,AB405=20),"EXTREMO",IF(AND(Z405=4,AB405=20),"EXTREMO",IF(AND(Z405=5,AB405=20),"EXTREMO",VLOOKUP(AD405,[3]Evaluacion!A:B,2)))))))))))))))))</f>
        <v xml:space="preserve"> </v>
      </c>
      <c r="AF405" s="164"/>
      <c r="AG405" s="147"/>
      <c r="AH405" s="147"/>
      <c r="AI405" s="147"/>
      <c r="AJ405" s="147"/>
      <c r="AK405" s="147"/>
      <c r="AL405" s="147"/>
      <c r="AM405" s="147"/>
      <c r="AN405" s="147"/>
      <c r="AO405" s="147"/>
      <c r="AP405" s="163" t="str">
        <f t="shared" si="50"/>
        <v>DISMINUYE CERO PUNTOS</v>
      </c>
      <c r="AQ405" s="148"/>
      <c r="AR405" s="148" t="str">
        <f t="shared" si="51"/>
        <v xml:space="preserve"> </v>
      </c>
      <c r="AS405" s="148"/>
      <c r="AT405" s="148" t="str">
        <f t="shared" si="52"/>
        <v xml:space="preserve"> </v>
      </c>
      <c r="AU405" s="148" t="str">
        <f t="shared" si="53"/>
        <v xml:space="preserve"> </v>
      </c>
      <c r="AV405" s="148" t="str">
        <f>IF(OR(AQ405=" ",AQ405=0,AS405=" ",AS405=0)," ",IF(AND(AQ405=1,AS405=5),"BAJO",IF(AND(AQ405=2,AS405=5),"BAJO",IF(AND(AQ405=1,AS405=10),"BAJO",IF(AND(AQ405=2,AS405=10),"MODERADO",IF(AND(AQ405=1,AS405=20),"MODERADO",IF(AND(AQ405=3,AS405=5),"MODERADO",IF(AND(AQ405=4,AS405=5),"MODERADO",IF(AND(AQ405=5,AS405=5),"MODERADO",IF(AND(AQ405=2,AS405=20),"ALTO",IF(AND(AQ405=3,AS405=10),"ALTO",IF(AND(AQ405=4,AS405=10),"ALTO",IF(AND(AQ405=5,AS405=10),"ALTO",IF(AND(AQ405=3,AS405=20),"EXTREMO",IF(AND(AQ405=4,AS405=20),"EXTREMO",IF(AND(AQ405=5,AS405=20),"EXTREMO",VLOOKUP(AU405,[3]Evaluacion!R:S,2)))))))))))))))))</f>
        <v xml:space="preserve"> </v>
      </c>
      <c r="AW405" s="148"/>
      <c r="AX405" s="148"/>
      <c r="AY405" s="148"/>
      <c r="AZ405" s="148"/>
      <c r="BA405" s="148"/>
      <c r="BB405" s="148"/>
      <c r="BC405" s="148"/>
      <c r="BD405" s="153"/>
      <c r="BE405" s="148"/>
    </row>
    <row r="406" spans="1:57" ht="57" thickBot="1" x14ac:dyDescent="0.35">
      <c r="A406" s="137"/>
      <c r="B406" s="138"/>
      <c r="C406" s="151"/>
      <c r="D406" s="138"/>
      <c r="E406" s="185"/>
      <c r="F406" s="142"/>
      <c r="G406" s="142"/>
      <c r="H406" s="142"/>
      <c r="I406" s="142"/>
      <c r="J406" s="142"/>
      <c r="K406" s="142"/>
      <c r="L406" s="142"/>
      <c r="M406" s="142"/>
      <c r="N406" s="142"/>
      <c r="O406" s="142"/>
      <c r="P406" s="142"/>
      <c r="Q406" s="142"/>
      <c r="R406" s="142"/>
      <c r="S406" s="142"/>
      <c r="T406" s="142"/>
      <c r="U406" s="142"/>
      <c r="V406" s="142"/>
      <c r="W406" s="142"/>
      <c r="X406" s="142"/>
      <c r="Y406" s="139"/>
      <c r="Z406" s="148"/>
      <c r="AA406" s="148" t="str">
        <f t="shared" si="54"/>
        <v xml:space="preserve"> </v>
      </c>
      <c r="AB406" s="148"/>
      <c r="AC406" s="148" t="str">
        <f t="shared" si="55"/>
        <v xml:space="preserve"> </v>
      </c>
      <c r="AD406" s="149" t="str">
        <f t="shared" si="56"/>
        <v xml:space="preserve"> </v>
      </c>
      <c r="AE406" s="150" t="str">
        <f>IF(OR(Z406=" ",Z406=0,AB406=" ",AB406=0)," ",IF(AND(Z406=1,AB406=5),"BAJO",IF(AND(Z406=2,AB406=5),"BAJO",IF(AND(Z406=1,AB406=10),"BAJO",IF(AND(Z406=2,AB406=10),"MODERADO",IF(AND(Z406=1,AB406=20),"MODERADO",IF(AND(Z406=3,AB406=5),"MODERADO",IF(AND(Z406=4,AB406=5),"MODERADO",IF(AND(Z406=5,AB406=5),"MODERADO",IF(AND(Z406=2,AB406=20),"ALTO",IF(AND(Z406=3,AB406=10),"ALTO",IF(AND(Z406=4,AB406=10),"ALTO",IF(AND(Z406=5,AB406=10),"ALTO",IF(AND(Z406=3,AB406=20),"EXTREMO",IF(AND(Z406=4,AB406=20),"EXTREMO",IF(AND(Z406=5,AB406=20),"EXTREMO",VLOOKUP(AD406,[3]Evaluacion!A:B,2)))))))))))))))))</f>
        <v xml:space="preserve"> </v>
      </c>
      <c r="AF406" s="164"/>
      <c r="AG406" s="147"/>
      <c r="AH406" s="147"/>
      <c r="AI406" s="147"/>
      <c r="AJ406" s="147"/>
      <c r="AK406" s="147"/>
      <c r="AL406" s="147"/>
      <c r="AM406" s="147"/>
      <c r="AN406" s="147"/>
      <c r="AO406" s="147"/>
      <c r="AP406" s="163" t="str">
        <f t="shared" si="50"/>
        <v>DISMINUYE CERO PUNTOS</v>
      </c>
      <c r="AQ406" s="148"/>
      <c r="AR406" s="148" t="str">
        <f t="shared" si="51"/>
        <v xml:space="preserve"> </v>
      </c>
      <c r="AS406" s="148"/>
      <c r="AT406" s="148" t="str">
        <f t="shared" si="52"/>
        <v xml:space="preserve"> </v>
      </c>
      <c r="AU406" s="148" t="str">
        <f t="shared" si="53"/>
        <v xml:space="preserve"> </v>
      </c>
      <c r="AV406" s="148" t="str">
        <f>IF(OR(AQ406=" ",AQ406=0,AS406=" ",AS406=0)," ",IF(AND(AQ406=1,AS406=5),"BAJO",IF(AND(AQ406=2,AS406=5),"BAJO",IF(AND(AQ406=1,AS406=10),"BAJO",IF(AND(AQ406=2,AS406=10),"MODERADO",IF(AND(AQ406=1,AS406=20),"MODERADO",IF(AND(AQ406=3,AS406=5),"MODERADO",IF(AND(AQ406=4,AS406=5),"MODERADO",IF(AND(AQ406=5,AS406=5),"MODERADO",IF(AND(AQ406=2,AS406=20),"ALTO",IF(AND(AQ406=3,AS406=10),"ALTO",IF(AND(AQ406=4,AS406=10),"ALTO",IF(AND(AQ406=5,AS406=10),"ALTO",IF(AND(AQ406=3,AS406=20),"EXTREMO",IF(AND(AQ406=4,AS406=20),"EXTREMO",IF(AND(AQ406=5,AS406=20),"EXTREMO",VLOOKUP(AU406,[3]Evaluacion!R:S,2)))))))))))))))))</f>
        <v xml:space="preserve"> </v>
      </c>
      <c r="AW406" s="148"/>
      <c r="AX406" s="148"/>
      <c r="AY406" s="148"/>
      <c r="AZ406" s="148"/>
      <c r="BA406" s="148"/>
      <c r="BB406" s="148"/>
      <c r="BC406" s="148"/>
      <c r="BD406" s="153"/>
      <c r="BE406" s="148"/>
    </row>
    <row r="407" spans="1:57" ht="57" thickBot="1" x14ac:dyDescent="0.35">
      <c r="A407" s="137"/>
      <c r="B407" s="138"/>
      <c r="C407" s="151"/>
      <c r="D407" s="138"/>
      <c r="E407" s="185"/>
      <c r="F407" s="142"/>
      <c r="G407" s="142"/>
      <c r="H407" s="142"/>
      <c r="I407" s="142"/>
      <c r="J407" s="142"/>
      <c r="K407" s="142"/>
      <c r="L407" s="142"/>
      <c r="M407" s="142"/>
      <c r="N407" s="142"/>
      <c r="O407" s="142"/>
      <c r="P407" s="142"/>
      <c r="Q407" s="142"/>
      <c r="R407" s="142"/>
      <c r="S407" s="142"/>
      <c r="T407" s="142"/>
      <c r="U407" s="142"/>
      <c r="V407" s="142"/>
      <c r="W407" s="142"/>
      <c r="X407" s="142"/>
      <c r="Y407" s="139"/>
      <c r="Z407" s="148"/>
      <c r="AA407" s="148" t="str">
        <f t="shared" si="54"/>
        <v xml:space="preserve"> </v>
      </c>
      <c r="AB407" s="148"/>
      <c r="AC407" s="148" t="str">
        <f t="shared" si="55"/>
        <v xml:space="preserve"> </v>
      </c>
      <c r="AD407" s="149" t="str">
        <f t="shared" si="56"/>
        <v xml:space="preserve"> </v>
      </c>
      <c r="AE407" s="150" t="str">
        <f>IF(OR(Z407=" ",Z407=0,AB407=" ",AB407=0)," ",IF(AND(Z407=1,AB407=5),"BAJO",IF(AND(Z407=2,AB407=5),"BAJO",IF(AND(Z407=1,AB407=10),"BAJO",IF(AND(Z407=2,AB407=10),"MODERADO",IF(AND(Z407=1,AB407=20),"MODERADO",IF(AND(Z407=3,AB407=5),"MODERADO",IF(AND(Z407=4,AB407=5),"MODERADO",IF(AND(Z407=5,AB407=5),"MODERADO",IF(AND(Z407=2,AB407=20),"ALTO",IF(AND(Z407=3,AB407=10),"ALTO",IF(AND(Z407=4,AB407=10),"ALTO",IF(AND(Z407=5,AB407=10),"ALTO",IF(AND(Z407=3,AB407=20),"EXTREMO",IF(AND(Z407=4,AB407=20),"EXTREMO",IF(AND(Z407=5,AB407=20),"EXTREMO",VLOOKUP(AD407,[3]Evaluacion!A:B,2)))))))))))))))))</f>
        <v xml:space="preserve"> </v>
      </c>
      <c r="AF407" s="164"/>
      <c r="AG407" s="147"/>
      <c r="AH407" s="147"/>
      <c r="AI407" s="147"/>
      <c r="AJ407" s="147"/>
      <c r="AK407" s="147"/>
      <c r="AL407" s="147"/>
      <c r="AM407" s="147"/>
      <c r="AN407" s="147"/>
      <c r="AO407" s="147"/>
      <c r="AP407" s="163" t="str">
        <f t="shared" si="50"/>
        <v>DISMINUYE CERO PUNTOS</v>
      </c>
      <c r="AQ407" s="148"/>
      <c r="AR407" s="148" t="str">
        <f t="shared" si="51"/>
        <v xml:space="preserve"> </v>
      </c>
      <c r="AS407" s="148"/>
      <c r="AT407" s="148" t="str">
        <f t="shared" si="52"/>
        <v xml:space="preserve"> </v>
      </c>
      <c r="AU407" s="148" t="str">
        <f t="shared" si="53"/>
        <v xml:space="preserve"> </v>
      </c>
      <c r="AV407" s="148" t="str">
        <f>IF(OR(AQ407=" ",AQ407=0,AS407=" ",AS407=0)," ",IF(AND(AQ407=1,AS407=5),"BAJO",IF(AND(AQ407=2,AS407=5),"BAJO",IF(AND(AQ407=1,AS407=10),"BAJO",IF(AND(AQ407=2,AS407=10),"MODERADO",IF(AND(AQ407=1,AS407=20),"MODERADO",IF(AND(AQ407=3,AS407=5),"MODERADO",IF(AND(AQ407=4,AS407=5),"MODERADO",IF(AND(AQ407=5,AS407=5),"MODERADO",IF(AND(AQ407=2,AS407=20),"ALTO",IF(AND(AQ407=3,AS407=10),"ALTO",IF(AND(AQ407=4,AS407=10),"ALTO",IF(AND(AQ407=5,AS407=10),"ALTO",IF(AND(AQ407=3,AS407=20),"EXTREMO",IF(AND(AQ407=4,AS407=20),"EXTREMO",IF(AND(AQ407=5,AS407=20),"EXTREMO",VLOOKUP(AU407,[3]Evaluacion!R:S,2)))))))))))))))))</f>
        <v xml:space="preserve"> </v>
      </c>
      <c r="AW407" s="148"/>
      <c r="AX407" s="148"/>
      <c r="AY407" s="148"/>
      <c r="AZ407" s="148"/>
      <c r="BA407" s="148"/>
      <c r="BB407" s="148"/>
      <c r="BC407" s="148"/>
      <c r="BD407" s="153"/>
      <c r="BE407" s="148"/>
    </row>
    <row r="408" spans="1:57" ht="57" thickBot="1" x14ac:dyDescent="0.35">
      <c r="A408" s="137"/>
      <c r="B408" s="138"/>
      <c r="C408" s="151"/>
      <c r="D408" s="138"/>
      <c r="E408" s="185"/>
      <c r="F408" s="142"/>
      <c r="G408" s="142"/>
      <c r="H408" s="142"/>
      <c r="I408" s="142"/>
      <c r="J408" s="142"/>
      <c r="K408" s="142"/>
      <c r="L408" s="142"/>
      <c r="M408" s="142"/>
      <c r="N408" s="142"/>
      <c r="O408" s="142"/>
      <c r="P408" s="142"/>
      <c r="Q408" s="142"/>
      <c r="R408" s="142"/>
      <c r="S408" s="142"/>
      <c r="T408" s="142"/>
      <c r="U408" s="142"/>
      <c r="V408" s="142"/>
      <c r="W408" s="142"/>
      <c r="X408" s="142"/>
      <c r="Y408" s="139"/>
      <c r="Z408" s="148"/>
      <c r="AA408" s="148" t="str">
        <f t="shared" si="54"/>
        <v xml:space="preserve"> </v>
      </c>
      <c r="AB408" s="148"/>
      <c r="AC408" s="148" t="str">
        <f t="shared" si="55"/>
        <v xml:space="preserve"> </v>
      </c>
      <c r="AD408" s="149" t="str">
        <f t="shared" si="56"/>
        <v xml:space="preserve"> </v>
      </c>
      <c r="AE408" s="150" t="str">
        <f>IF(OR(Z408=" ",Z408=0,AB408=" ",AB408=0)," ",IF(AND(Z408=1,AB408=5),"BAJO",IF(AND(Z408=2,AB408=5),"BAJO",IF(AND(Z408=1,AB408=10),"BAJO",IF(AND(Z408=2,AB408=10),"MODERADO",IF(AND(Z408=1,AB408=20),"MODERADO",IF(AND(Z408=3,AB408=5),"MODERADO",IF(AND(Z408=4,AB408=5),"MODERADO",IF(AND(Z408=5,AB408=5),"MODERADO",IF(AND(Z408=2,AB408=20),"ALTO",IF(AND(Z408=3,AB408=10),"ALTO",IF(AND(Z408=4,AB408=10),"ALTO",IF(AND(Z408=5,AB408=10),"ALTO",IF(AND(Z408=3,AB408=20),"EXTREMO",IF(AND(Z408=4,AB408=20),"EXTREMO",IF(AND(Z408=5,AB408=20),"EXTREMO",VLOOKUP(AD408,[3]Evaluacion!A:B,2)))))))))))))))))</f>
        <v xml:space="preserve"> </v>
      </c>
      <c r="AF408" s="164"/>
      <c r="AG408" s="147"/>
      <c r="AH408" s="147"/>
      <c r="AI408" s="147"/>
      <c r="AJ408" s="147"/>
      <c r="AK408" s="147"/>
      <c r="AL408" s="147"/>
      <c r="AM408" s="147"/>
      <c r="AN408" s="147"/>
      <c r="AO408" s="147"/>
      <c r="AP408" s="163" t="str">
        <f t="shared" si="50"/>
        <v>DISMINUYE CERO PUNTOS</v>
      </c>
      <c r="AQ408" s="148"/>
      <c r="AR408" s="148" t="str">
        <f t="shared" si="51"/>
        <v xml:space="preserve"> </v>
      </c>
      <c r="AS408" s="148"/>
      <c r="AT408" s="148" t="str">
        <f t="shared" si="52"/>
        <v xml:space="preserve"> </v>
      </c>
      <c r="AU408" s="148" t="str">
        <f t="shared" si="53"/>
        <v xml:space="preserve"> </v>
      </c>
      <c r="AV408" s="148" t="str">
        <f>IF(OR(AQ408=" ",AQ408=0,AS408=" ",AS408=0)," ",IF(AND(AQ408=1,AS408=5),"BAJO",IF(AND(AQ408=2,AS408=5),"BAJO",IF(AND(AQ408=1,AS408=10),"BAJO",IF(AND(AQ408=2,AS408=10),"MODERADO",IF(AND(AQ408=1,AS408=20),"MODERADO",IF(AND(AQ408=3,AS408=5),"MODERADO",IF(AND(AQ408=4,AS408=5),"MODERADO",IF(AND(AQ408=5,AS408=5),"MODERADO",IF(AND(AQ408=2,AS408=20),"ALTO",IF(AND(AQ408=3,AS408=10),"ALTO",IF(AND(AQ408=4,AS408=10),"ALTO",IF(AND(AQ408=5,AS408=10),"ALTO",IF(AND(AQ408=3,AS408=20),"EXTREMO",IF(AND(AQ408=4,AS408=20),"EXTREMO",IF(AND(AQ408=5,AS408=20),"EXTREMO",VLOOKUP(AU408,[3]Evaluacion!R:S,2)))))))))))))))))</f>
        <v xml:space="preserve"> </v>
      </c>
      <c r="AW408" s="148"/>
      <c r="AX408" s="148"/>
      <c r="AY408" s="148"/>
      <c r="AZ408" s="148"/>
      <c r="BA408" s="148"/>
      <c r="BB408" s="148"/>
      <c r="BC408" s="148"/>
      <c r="BD408" s="153"/>
      <c r="BE408" s="148"/>
    </row>
    <row r="409" spans="1:57" ht="57" thickBot="1" x14ac:dyDescent="0.35">
      <c r="A409" s="137"/>
      <c r="B409" s="138"/>
      <c r="C409" s="151"/>
      <c r="D409" s="138"/>
      <c r="E409" s="185"/>
      <c r="F409" s="142"/>
      <c r="G409" s="142"/>
      <c r="H409" s="142"/>
      <c r="I409" s="142"/>
      <c r="J409" s="142"/>
      <c r="K409" s="142"/>
      <c r="L409" s="142"/>
      <c r="M409" s="142"/>
      <c r="N409" s="142"/>
      <c r="O409" s="142"/>
      <c r="P409" s="142"/>
      <c r="Q409" s="142"/>
      <c r="R409" s="142"/>
      <c r="S409" s="142"/>
      <c r="T409" s="142"/>
      <c r="U409" s="142"/>
      <c r="V409" s="142"/>
      <c r="W409" s="142"/>
      <c r="X409" s="142"/>
      <c r="Y409" s="139"/>
      <c r="Z409" s="148"/>
      <c r="AA409" s="148" t="str">
        <f t="shared" si="54"/>
        <v xml:space="preserve"> </v>
      </c>
      <c r="AB409" s="148"/>
      <c r="AC409" s="148" t="str">
        <f t="shared" si="55"/>
        <v xml:space="preserve"> </v>
      </c>
      <c r="AD409" s="149" t="str">
        <f t="shared" si="56"/>
        <v xml:space="preserve"> </v>
      </c>
      <c r="AE409" s="150" t="str">
        <f>IF(OR(Z409=" ",Z409=0,AB409=" ",AB409=0)," ",IF(AND(Z409=1,AB409=5),"BAJO",IF(AND(Z409=2,AB409=5),"BAJO",IF(AND(Z409=1,AB409=10),"BAJO",IF(AND(Z409=2,AB409=10),"MODERADO",IF(AND(Z409=1,AB409=20),"MODERADO",IF(AND(Z409=3,AB409=5),"MODERADO",IF(AND(Z409=4,AB409=5),"MODERADO",IF(AND(Z409=5,AB409=5),"MODERADO",IF(AND(Z409=2,AB409=20),"ALTO",IF(AND(Z409=3,AB409=10),"ALTO",IF(AND(Z409=4,AB409=10),"ALTO",IF(AND(Z409=5,AB409=10),"ALTO",IF(AND(Z409=3,AB409=20),"EXTREMO",IF(AND(Z409=4,AB409=20),"EXTREMO",IF(AND(Z409=5,AB409=20),"EXTREMO",VLOOKUP(AD409,[3]Evaluacion!A:B,2)))))))))))))))))</f>
        <v xml:space="preserve"> </v>
      </c>
      <c r="AF409" s="164"/>
      <c r="AG409" s="147"/>
      <c r="AH409" s="147"/>
      <c r="AI409" s="147"/>
      <c r="AJ409" s="147"/>
      <c r="AK409" s="147"/>
      <c r="AL409" s="147"/>
      <c r="AM409" s="147"/>
      <c r="AN409" s="147"/>
      <c r="AO409" s="147"/>
      <c r="AP409" s="163" t="str">
        <f t="shared" si="50"/>
        <v>DISMINUYE CERO PUNTOS</v>
      </c>
      <c r="AQ409" s="148"/>
      <c r="AR409" s="148" t="str">
        <f t="shared" si="51"/>
        <v xml:space="preserve"> </v>
      </c>
      <c r="AS409" s="148"/>
      <c r="AT409" s="148" t="str">
        <f t="shared" si="52"/>
        <v xml:space="preserve"> </v>
      </c>
      <c r="AU409" s="148" t="str">
        <f t="shared" si="53"/>
        <v xml:space="preserve"> </v>
      </c>
      <c r="AV409" s="148" t="str">
        <f>IF(OR(AQ409=" ",AQ409=0,AS409=" ",AS409=0)," ",IF(AND(AQ409=1,AS409=5),"BAJO",IF(AND(AQ409=2,AS409=5),"BAJO",IF(AND(AQ409=1,AS409=10),"BAJO",IF(AND(AQ409=2,AS409=10),"MODERADO",IF(AND(AQ409=1,AS409=20),"MODERADO",IF(AND(AQ409=3,AS409=5),"MODERADO",IF(AND(AQ409=4,AS409=5),"MODERADO",IF(AND(AQ409=5,AS409=5),"MODERADO",IF(AND(AQ409=2,AS409=20),"ALTO",IF(AND(AQ409=3,AS409=10),"ALTO",IF(AND(AQ409=4,AS409=10),"ALTO",IF(AND(AQ409=5,AS409=10),"ALTO",IF(AND(AQ409=3,AS409=20),"EXTREMO",IF(AND(AQ409=4,AS409=20),"EXTREMO",IF(AND(AQ409=5,AS409=20),"EXTREMO",VLOOKUP(AU409,[3]Evaluacion!R:S,2)))))))))))))))))</f>
        <v xml:space="preserve"> </v>
      </c>
      <c r="AW409" s="148"/>
      <c r="AX409" s="148"/>
      <c r="AY409" s="148"/>
      <c r="AZ409" s="148"/>
      <c r="BA409" s="148"/>
      <c r="BB409" s="148"/>
      <c r="BC409" s="148"/>
      <c r="BD409" s="153"/>
      <c r="BE409" s="148"/>
    </row>
    <row r="410" spans="1:57" ht="57" thickBot="1" x14ac:dyDescent="0.35">
      <c r="A410" s="137"/>
      <c r="B410" s="138"/>
      <c r="C410" s="151"/>
      <c r="D410" s="138"/>
      <c r="E410" s="185"/>
      <c r="F410" s="142"/>
      <c r="G410" s="142"/>
      <c r="H410" s="142"/>
      <c r="I410" s="142"/>
      <c r="J410" s="142"/>
      <c r="K410" s="142"/>
      <c r="L410" s="142"/>
      <c r="M410" s="142"/>
      <c r="N410" s="142"/>
      <c r="O410" s="142"/>
      <c r="P410" s="142"/>
      <c r="Q410" s="142"/>
      <c r="R410" s="142"/>
      <c r="S410" s="142"/>
      <c r="T410" s="142"/>
      <c r="U410" s="142"/>
      <c r="V410" s="142"/>
      <c r="W410" s="142"/>
      <c r="X410" s="142"/>
      <c r="Y410" s="139"/>
      <c r="Z410" s="148"/>
      <c r="AA410" s="148" t="str">
        <f t="shared" si="54"/>
        <v xml:space="preserve"> </v>
      </c>
      <c r="AB410" s="148"/>
      <c r="AC410" s="148" t="str">
        <f t="shared" si="55"/>
        <v xml:space="preserve"> </v>
      </c>
      <c r="AD410" s="149" t="str">
        <f t="shared" si="56"/>
        <v xml:space="preserve"> </v>
      </c>
      <c r="AE410" s="150" t="str">
        <f>IF(OR(Z410=" ",Z410=0,AB410=" ",AB410=0)," ",IF(AND(Z410=1,AB410=5),"BAJO",IF(AND(Z410=2,AB410=5),"BAJO",IF(AND(Z410=1,AB410=10),"BAJO",IF(AND(Z410=2,AB410=10),"MODERADO",IF(AND(Z410=1,AB410=20),"MODERADO",IF(AND(Z410=3,AB410=5),"MODERADO",IF(AND(Z410=4,AB410=5),"MODERADO",IF(AND(Z410=5,AB410=5),"MODERADO",IF(AND(Z410=2,AB410=20),"ALTO",IF(AND(Z410=3,AB410=10),"ALTO",IF(AND(Z410=4,AB410=10),"ALTO",IF(AND(Z410=5,AB410=10),"ALTO",IF(AND(Z410=3,AB410=20),"EXTREMO",IF(AND(Z410=4,AB410=20),"EXTREMO",IF(AND(Z410=5,AB410=20),"EXTREMO",VLOOKUP(AD410,[3]Evaluacion!A:B,2)))))))))))))))))</f>
        <v xml:space="preserve"> </v>
      </c>
      <c r="AF410" s="164"/>
      <c r="AG410" s="147"/>
      <c r="AH410" s="147"/>
      <c r="AI410" s="147"/>
      <c r="AJ410" s="147"/>
      <c r="AK410" s="147"/>
      <c r="AL410" s="147"/>
      <c r="AM410" s="147"/>
      <c r="AN410" s="147"/>
      <c r="AO410" s="147"/>
      <c r="AP410" s="163" t="str">
        <f t="shared" si="50"/>
        <v>DISMINUYE CERO PUNTOS</v>
      </c>
      <c r="AQ410" s="148"/>
      <c r="AR410" s="148" t="str">
        <f t="shared" si="51"/>
        <v xml:space="preserve"> </v>
      </c>
      <c r="AS410" s="148"/>
      <c r="AT410" s="148" t="str">
        <f t="shared" si="52"/>
        <v xml:space="preserve"> </v>
      </c>
      <c r="AU410" s="148" t="str">
        <f t="shared" si="53"/>
        <v xml:space="preserve"> </v>
      </c>
      <c r="AV410" s="148" t="str">
        <f>IF(OR(AQ410=" ",AQ410=0,AS410=" ",AS410=0)," ",IF(AND(AQ410=1,AS410=5),"BAJO",IF(AND(AQ410=2,AS410=5),"BAJO",IF(AND(AQ410=1,AS410=10),"BAJO",IF(AND(AQ410=2,AS410=10),"MODERADO",IF(AND(AQ410=1,AS410=20),"MODERADO",IF(AND(AQ410=3,AS410=5),"MODERADO",IF(AND(AQ410=4,AS410=5),"MODERADO",IF(AND(AQ410=5,AS410=5),"MODERADO",IF(AND(AQ410=2,AS410=20),"ALTO",IF(AND(AQ410=3,AS410=10),"ALTO",IF(AND(AQ410=4,AS410=10),"ALTO",IF(AND(AQ410=5,AS410=10),"ALTO",IF(AND(AQ410=3,AS410=20),"EXTREMO",IF(AND(AQ410=4,AS410=20),"EXTREMO",IF(AND(AQ410=5,AS410=20),"EXTREMO",VLOOKUP(AU410,[3]Evaluacion!R:S,2)))))))))))))))))</f>
        <v xml:space="preserve"> </v>
      </c>
      <c r="AW410" s="148"/>
      <c r="AX410" s="148"/>
      <c r="AY410" s="148"/>
      <c r="AZ410" s="148"/>
      <c r="BA410" s="148"/>
      <c r="BB410" s="148"/>
      <c r="BC410" s="148"/>
      <c r="BD410" s="153"/>
      <c r="BE410" s="148"/>
    </row>
    <row r="411" spans="1:57" ht="57" thickBot="1" x14ac:dyDescent="0.35">
      <c r="A411" s="137"/>
      <c r="B411" s="138"/>
      <c r="C411" s="151"/>
      <c r="D411" s="138"/>
      <c r="E411" s="185"/>
      <c r="F411" s="142"/>
      <c r="G411" s="142"/>
      <c r="H411" s="142"/>
      <c r="I411" s="142"/>
      <c r="J411" s="142"/>
      <c r="K411" s="142"/>
      <c r="L411" s="142"/>
      <c r="M411" s="142"/>
      <c r="N411" s="142"/>
      <c r="O411" s="142"/>
      <c r="P411" s="142"/>
      <c r="Q411" s="142"/>
      <c r="R411" s="142"/>
      <c r="S411" s="142"/>
      <c r="T411" s="142"/>
      <c r="U411" s="142"/>
      <c r="V411" s="142"/>
      <c r="W411" s="142"/>
      <c r="X411" s="142"/>
      <c r="Y411" s="139"/>
      <c r="Z411" s="148"/>
      <c r="AA411" s="148" t="str">
        <f t="shared" si="54"/>
        <v xml:space="preserve"> </v>
      </c>
      <c r="AB411" s="148"/>
      <c r="AC411" s="148" t="str">
        <f t="shared" si="55"/>
        <v xml:space="preserve"> </v>
      </c>
      <c r="AD411" s="149" t="str">
        <f t="shared" si="56"/>
        <v xml:space="preserve"> </v>
      </c>
      <c r="AE411" s="150" t="str">
        <f>IF(OR(Z411=" ",Z411=0,AB411=" ",AB411=0)," ",IF(AND(Z411=1,AB411=5),"BAJO",IF(AND(Z411=2,AB411=5),"BAJO",IF(AND(Z411=1,AB411=10),"BAJO",IF(AND(Z411=2,AB411=10),"MODERADO",IF(AND(Z411=1,AB411=20),"MODERADO",IF(AND(Z411=3,AB411=5),"MODERADO",IF(AND(Z411=4,AB411=5),"MODERADO",IF(AND(Z411=5,AB411=5),"MODERADO",IF(AND(Z411=2,AB411=20),"ALTO",IF(AND(Z411=3,AB411=10),"ALTO",IF(AND(Z411=4,AB411=10),"ALTO",IF(AND(Z411=5,AB411=10),"ALTO",IF(AND(Z411=3,AB411=20),"EXTREMO",IF(AND(Z411=4,AB411=20),"EXTREMO",IF(AND(Z411=5,AB411=20),"EXTREMO",VLOOKUP(AD411,[3]Evaluacion!A:B,2)))))))))))))))))</f>
        <v xml:space="preserve"> </v>
      </c>
      <c r="AF411" s="164"/>
      <c r="AG411" s="147"/>
      <c r="AH411" s="147"/>
      <c r="AI411" s="147"/>
      <c r="AJ411" s="147"/>
      <c r="AK411" s="147"/>
      <c r="AL411" s="147"/>
      <c r="AM411" s="147"/>
      <c r="AN411" s="147"/>
      <c r="AO411" s="147"/>
      <c r="AP411" s="163" t="str">
        <f t="shared" si="50"/>
        <v>DISMINUYE CERO PUNTOS</v>
      </c>
      <c r="AQ411" s="148"/>
      <c r="AR411" s="148" t="str">
        <f t="shared" si="51"/>
        <v xml:space="preserve"> </v>
      </c>
      <c r="AS411" s="148"/>
      <c r="AT411" s="148" t="str">
        <f t="shared" si="52"/>
        <v xml:space="preserve"> </v>
      </c>
      <c r="AU411" s="148" t="str">
        <f t="shared" si="53"/>
        <v xml:space="preserve"> </v>
      </c>
      <c r="AV411" s="148" t="str">
        <f>IF(OR(AQ411=" ",AQ411=0,AS411=" ",AS411=0)," ",IF(AND(AQ411=1,AS411=5),"BAJO",IF(AND(AQ411=2,AS411=5),"BAJO",IF(AND(AQ411=1,AS411=10),"BAJO",IF(AND(AQ411=2,AS411=10),"MODERADO",IF(AND(AQ411=1,AS411=20),"MODERADO",IF(AND(AQ411=3,AS411=5),"MODERADO",IF(AND(AQ411=4,AS411=5),"MODERADO",IF(AND(AQ411=5,AS411=5),"MODERADO",IF(AND(AQ411=2,AS411=20),"ALTO",IF(AND(AQ411=3,AS411=10),"ALTO",IF(AND(AQ411=4,AS411=10),"ALTO",IF(AND(AQ411=5,AS411=10),"ALTO",IF(AND(AQ411=3,AS411=20),"EXTREMO",IF(AND(AQ411=4,AS411=20),"EXTREMO",IF(AND(AQ411=5,AS411=20),"EXTREMO",VLOOKUP(AU411,[3]Evaluacion!R:S,2)))))))))))))))))</f>
        <v xml:space="preserve"> </v>
      </c>
      <c r="AW411" s="148"/>
      <c r="AX411" s="148"/>
      <c r="AY411" s="148"/>
      <c r="AZ411" s="148"/>
      <c r="BA411" s="148"/>
      <c r="BB411" s="148"/>
      <c r="BC411" s="148"/>
      <c r="BD411" s="153"/>
      <c r="BE411" s="148"/>
    </row>
    <row r="412" spans="1:57" ht="57" thickBot="1" x14ac:dyDescent="0.35">
      <c r="A412" s="137"/>
      <c r="B412" s="138"/>
      <c r="C412" s="151"/>
      <c r="D412" s="138"/>
      <c r="E412" s="185"/>
      <c r="F412" s="142"/>
      <c r="G412" s="142"/>
      <c r="H412" s="142"/>
      <c r="I412" s="142"/>
      <c r="J412" s="142"/>
      <c r="K412" s="142"/>
      <c r="L412" s="142"/>
      <c r="M412" s="142"/>
      <c r="N412" s="142"/>
      <c r="O412" s="142"/>
      <c r="P412" s="142"/>
      <c r="Q412" s="142"/>
      <c r="R412" s="142"/>
      <c r="S412" s="142"/>
      <c r="T412" s="142"/>
      <c r="U412" s="142"/>
      <c r="V412" s="142"/>
      <c r="W412" s="142"/>
      <c r="X412" s="142"/>
      <c r="Y412" s="139"/>
      <c r="Z412" s="148"/>
      <c r="AA412" s="148" t="str">
        <f t="shared" si="54"/>
        <v xml:space="preserve"> </v>
      </c>
      <c r="AB412" s="148"/>
      <c r="AC412" s="148" t="str">
        <f t="shared" si="55"/>
        <v xml:space="preserve"> </v>
      </c>
      <c r="AD412" s="149" t="str">
        <f t="shared" si="56"/>
        <v xml:space="preserve"> </v>
      </c>
      <c r="AE412" s="150" t="str">
        <f>IF(OR(Z412=" ",Z412=0,AB412=" ",AB412=0)," ",IF(AND(Z412=1,AB412=5),"BAJO",IF(AND(Z412=2,AB412=5),"BAJO",IF(AND(Z412=1,AB412=10),"BAJO",IF(AND(Z412=2,AB412=10),"MODERADO",IF(AND(Z412=1,AB412=20),"MODERADO",IF(AND(Z412=3,AB412=5),"MODERADO",IF(AND(Z412=4,AB412=5),"MODERADO",IF(AND(Z412=5,AB412=5),"MODERADO",IF(AND(Z412=2,AB412=20),"ALTO",IF(AND(Z412=3,AB412=10),"ALTO",IF(AND(Z412=4,AB412=10),"ALTO",IF(AND(Z412=5,AB412=10),"ALTO",IF(AND(Z412=3,AB412=20),"EXTREMO",IF(AND(Z412=4,AB412=20),"EXTREMO",IF(AND(Z412=5,AB412=20),"EXTREMO",VLOOKUP(AD412,[3]Evaluacion!A:B,2)))))))))))))))))</f>
        <v xml:space="preserve"> </v>
      </c>
      <c r="AF412" s="164"/>
      <c r="AG412" s="147"/>
      <c r="AH412" s="147"/>
      <c r="AI412" s="147"/>
      <c r="AJ412" s="147"/>
      <c r="AK412" s="147"/>
      <c r="AL412" s="147"/>
      <c r="AM412" s="147"/>
      <c r="AN412" s="147"/>
      <c r="AO412" s="147"/>
      <c r="AP412" s="163" t="str">
        <f t="shared" si="50"/>
        <v>DISMINUYE CERO PUNTOS</v>
      </c>
      <c r="AQ412" s="148"/>
      <c r="AR412" s="148" t="str">
        <f t="shared" si="51"/>
        <v xml:space="preserve"> </v>
      </c>
      <c r="AS412" s="148"/>
      <c r="AT412" s="148" t="str">
        <f t="shared" si="52"/>
        <v xml:space="preserve"> </v>
      </c>
      <c r="AU412" s="148" t="str">
        <f t="shared" si="53"/>
        <v xml:space="preserve"> </v>
      </c>
      <c r="AV412" s="148" t="str">
        <f>IF(OR(AQ412=" ",AQ412=0,AS412=" ",AS412=0)," ",IF(AND(AQ412=1,AS412=5),"BAJO",IF(AND(AQ412=2,AS412=5),"BAJO",IF(AND(AQ412=1,AS412=10),"BAJO",IF(AND(AQ412=2,AS412=10),"MODERADO",IF(AND(AQ412=1,AS412=20),"MODERADO",IF(AND(AQ412=3,AS412=5),"MODERADO",IF(AND(AQ412=4,AS412=5),"MODERADO",IF(AND(AQ412=5,AS412=5),"MODERADO",IF(AND(AQ412=2,AS412=20),"ALTO",IF(AND(AQ412=3,AS412=10),"ALTO",IF(AND(AQ412=4,AS412=10),"ALTO",IF(AND(AQ412=5,AS412=10),"ALTO",IF(AND(AQ412=3,AS412=20),"EXTREMO",IF(AND(AQ412=4,AS412=20),"EXTREMO",IF(AND(AQ412=5,AS412=20),"EXTREMO",VLOOKUP(AU412,[3]Evaluacion!R:S,2)))))))))))))))))</f>
        <v xml:space="preserve"> </v>
      </c>
      <c r="AW412" s="148"/>
      <c r="AX412" s="148"/>
      <c r="AY412" s="148"/>
      <c r="AZ412" s="148"/>
      <c r="BA412" s="148"/>
      <c r="BB412" s="148"/>
      <c r="BC412" s="148"/>
      <c r="BD412" s="153"/>
      <c r="BE412" s="148"/>
    </row>
    <row r="413" spans="1:57" ht="57" thickBot="1" x14ac:dyDescent="0.35">
      <c r="A413" s="137"/>
      <c r="B413" s="138"/>
      <c r="C413" s="151"/>
      <c r="D413" s="138"/>
      <c r="E413" s="185"/>
      <c r="F413" s="142"/>
      <c r="G413" s="142"/>
      <c r="H413" s="142"/>
      <c r="I413" s="142"/>
      <c r="J413" s="142"/>
      <c r="K413" s="142"/>
      <c r="L413" s="142"/>
      <c r="M413" s="142"/>
      <c r="N413" s="142"/>
      <c r="O413" s="142"/>
      <c r="P413" s="142"/>
      <c r="Q413" s="142"/>
      <c r="R413" s="142"/>
      <c r="S413" s="142"/>
      <c r="T413" s="142"/>
      <c r="U413" s="142"/>
      <c r="V413" s="142"/>
      <c r="W413" s="142"/>
      <c r="X413" s="142"/>
      <c r="Y413" s="139"/>
      <c r="Z413" s="148"/>
      <c r="AA413" s="148" t="str">
        <f t="shared" si="54"/>
        <v xml:space="preserve"> </v>
      </c>
      <c r="AB413" s="148"/>
      <c r="AC413" s="148" t="str">
        <f t="shared" si="55"/>
        <v xml:space="preserve"> </v>
      </c>
      <c r="AD413" s="149" t="str">
        <f t="shared" si="56"/>
        <v xml:space="preserve"> </v>
      </c>
      <c r="AE413" s="150" t="str">
        <f>IF(OR(Z413=" ",Z413=0,AB413=" ",AB413=0)," ",IF(AND(Z413=1,AB413=5),"BAJO",IF(AND(Z413=2,AB413=5),"BAJO",IF(AND(Z413=1,AB413=10),"BAJO",IF(AND(Z413=2,AB413=10),"MODERADO",IF(AND(Z413=1,AB413=20),"MODERADO",IF(AND(Z413=3,AB413=5),"MODERADO",IF(AND(Z413=4,AB413=5),"MODERADO",IF(AND(Z413=5,AB413=5),"MODERADO",IF(AND(Z413=2,AB413=20),"ALTO",IF(AND(Z413=3,AB413=10),"ALTO",IF(AND(Z413=4,AB413=10),"ALTO",IF(AND(Z413=5,AB413=10),"ALTO",IF(AND(Z413=3,AB413=20),"EXTREMO",IF(AND(Z413=4,AB413=20),"EXTREMO",IF(AND(Z413=5,AB413=20),"EXTREMO",VLOOKUP(AD413,[3]Evaluacion!A:B,2)))))))))))))))))</f>
        <v xml:space="preserve"> </v>
      </c>
      <c r="AF413" s="164"/>
      <c r="AG413" s="147"/>
      <c r="AH413" s="147"/>
      <c r="AI413" s="147"/>
      <c r="AJ413" s="147"/>
      <c r="AK413" s="147"/>
      <c r="AL413" s="147"/>
      <c r="AM413" s="147"/>
      <c r="AN413" s="147"/>
      <c r="AO413" s="147"/>
      <c r="AP413" s="163" t="str">
        <f t="shared" si="50"/>
        <v>DISMINUYE CERO PUNTOS</v>
      </c>
      <c r="AQ413" s="148"/>
      <c r="AR413" s="148" t="str">
        <f t="shared" si="51"/>
        <v xml:space="preserve"> </v>
      </c>
      <c r="AS413" s="148"/>
      <c r="AT413" s="148" t="str">
        <f t="shared" si="52"/>
        <v xml:space="preserve"> </v>
      </c>
      <c r="AU413" s="148" t="str">
        <f t="shared" si="53"/>
        <v xml:space="preserve"> </v>
      </c>
      <c r="AV413" s="148" t="str">
        <f>IF(OR(AQ413=" ",AQ413=0,AS413=" ",AS413=0)," ",IF(AND(AQ413=1,AS413=5),"BAJO",IF(AND(AQ413=2,AS413=5),"BAJO",IF(AND(AQ413=1,AS413=10),"BAJO",IF(AND(AQ413=2,AS413=10),"MODERADO",IF(AND(AQ413=1,AS413=20),"MODERADO",IF(AND(AQ413=3,AS413=5),"MODERADO",IF(AND(AQ413=4,AS413=5),"MODERADO",IF(AND(AQ413=5,AS413=5),"MODERADO",IF(AND(AQ413=2,AS413=20),"ALTO",IF(AND(AQ413=3,AS413=10),"ALTO",IF(AND(AQ413=4,AS413=10),"ALTO",IF(AND(AQ413=5,AS413=10),"ALTO",IF(AND(AQ413=3,AS413=20),"EXTREMO",IF(AND(AQ413=4,AS413=20),"EXTREMO",IF(AND(AQ413=5,AS413=20),"EXTREMO",VLOOKUP(AU413,[3]Evaluacion!R:S,2)))))))))))))))))</f>
        <v xml:space="preserve"> </v>
      </c>
      <c r="AW413" s="148"/>
      <c r="AX413" s="148"/>
      <c r="AY413" s="148"/>
      <c r="AZ413" s="148"/>
      <c r="BA413" s="148"/>
      <c r="BB413" s="148"/>
      <c r="BC413" s="148"/>
      <c r="BD413" s="153"/>
      <c r="BE413" s="148"/>
    </row>
    <row r="414" spans="1:57" ht="57" thickBot="1" x14ac:dyDescent="0.35">
      <c r="A414" s="137"/>
      <c r="B414" s="138"/>
      <c r="C414" s="151"/>
      <c r="D414" s="138"/>
      <c r="E414" s="185"/>
      <c r="F414" s="142"/>
      <c r="G414" s="142"/>
      <c r="H414" s="142"/>
      <c r="I414" s="142"/>
      <c r="J414" s="142"/>
      <c r="K414" s="142"/>
      <c r="L414" s="142"/>
      <c r="M414" s="142"/>
      <c r="N414" s="142"/>
      <c r="O414" s="142"/>
      <c r="P414" s="142"/>
      <c r="Q414" s="142"/>
      <c r="R414" s="142"/>
      <c r="S414" s="142"/>
      <c r="T414" s="142"/>
      <c r="U414" s="142"/>
      <c r="V414" s="142"/>
      <c r="W414" s="142"/>
      <c r="X414" s="142"/>
      <c r="Y414" s="139"/>
      <c r="Z414" s="148"/>
      <c r="AA414" s="148" t="str">
        <f t="shared" si="54"/>
        <v xml:space="preserve"> </v>
      </c>
      <c r="AB414" s="148"/>
      <c r="AC414" s="148" t="str">
        <f t="shared" si="55"/>
        <v xml:space="preserve"> </v>
      </c>
      <c r="AD414" s="149" t="str">
        <f t="shared" si="56"/>
        <v xml:space="preserve"> </v>
      </c>
      <c r="AE414" s="150" t="str">
        <f>IF(OR(Z414=" ",Z414=0,AB414=" ",AB414=0)," ",IF(AND(Z414=1,AB414=5),"BAJO",IF(AND(Z414=2,AB414=5),"BAJO",IF(AND(Z414=1,AB414=10),"BAJO",IF(AND(Z414=2,AB414=10),"MODERADO",IF(AND(Z414=1,AB414=20),"MODERADO",IF(AND(Z414=3,AB414=5),"MODERADO",IF(AND(Z414=4,AB414=5),"MODERADO",IF(AND(Z414=5,AB414=5),"MODERADO",IF(AND(Z414=2,AB414=20),"ALTO",IF(AND(Z414=3,AB414=10),"ALTO",IF(AND(Z414=4,AB414=10),"ALTO",IF(AND(Z414=5,AB414=10),"ALTO",IF(AND(Z414=3,AB414=20),"EXTREMO",IF(AND(Z414=4,AB414=20),"EXTREMO",IF(AND(Z414=5,AB414=20),"EXTREMO",VLOOKUP(AD414,[3]Evaluacion!A:B,2)))))))))))))))))</f>
        <v xml:space="preserve"> </v>
      </c>
      <c r="AF414" s="164"/>
      <c r="AG414" s="147"/>
      <c r="AH414" s="147"/>
      <c r="AI414" s="147"/>
      <c r="AJ414" s="147"/>
      <c r="AK414" s="147"/>
      <c r="AL414" s="147"/>
      <c r="AM414" s="147"/>
      <c r="AN414" s="147"/>
      <c r="AO414" s="147"/>
      <c r="AP414" s="163" t="str">
        <f t="shared" si="50"/>
        <v>DISMINUYE CERO PUNTOS</v>
      </c>
      <c r="AQ414" s="148"/>
      <c r="AR414" s="148" t="str">
        <f t="shared" si="51"/>
        <v xml:space="preserve"> </v>
      </c>
      <c r="AS414" s="148"/>
      <c r="AT414" s="148" t="str">
        <f t="shared" si="52"/>
        <v xml:space="preserve"> </v>
      </c>
      <c r="AU414" s="148" t="str">
        <f t="shared" si="53"/>
        <v xml:space="preserve"> </v>
      </c>
      <c r="AV414" s="148" t="str">
        <f>IF(OR(AQ414=" ",AQ414=0,AS414=" ",AS414=0)," ",IF(AND(AQ414=1,AS414=5),"BAJO",IF(AND(AQ414=2,AS414=5),"BAJO",IF(AND(AQ414=1,AS414=10),"BAJO",IF(AND(AQ414=2,AS414=10),"MODERADO",IF(AND(AQ414=1,AS414=20),"MODERADO",IF(AND(AQ414=3,AS414=5),"MODERADO",IF(AND(AQ414=4,AS414=5),"MODERADO",IF(AND(AQ414=5,AS414=5),"MODERADO",IF(AND(AQ414=2,AS414=20),"ALTO",IF(AND(AQ414=3,AS414=10),"ALTO",IF(AND(AQ414=4,AS414=10),"ALTO",IF(AND(AQ414=5,AS414=10),"ALTO",IF(AND(AQ414=3,AS414=20),"EXTREMO",IF(AND(AQ414=4,AS414=20),"EXTREMO",IF(AND(AQ414=5,AS414=20),"EXTREMO",VLOOKUP(AU414,[3]Evaluacion!R:S,2)))))))))))))))))</f>
        <v xml:space="preserve"> </v>
      </c>
      <c r="AW414" s="148"/>
      <c r="AX414" s="148"/>
      <c r="AY414" s="148"/>
      <c r="AZ414" s="148"/>
      <c r="BA414" s="148"/>
      <c r="BB414" s="148"/>
      <c r="BC414" s="148"/>
      <c r="BD414" s="153"/>
      <c r="BE414" s="148"/>
    </row>
    <row r="415" spans="1:57" ht="57" thickBot="1" x14ac:dyDescent="0.35">
      <c r="A415" s="137"/>
      <c r="B415" s="138"/>
      <c r="C415" s="151"/>
      <c r="D415" s="138"/>
      <c r="E415" s="185"/>
      <c r="F415" s="142"/>
      <c r="G415" s="142"/>
      <c r="H415" s="142"/>
      <c r="I415" s="142"/>
      <c r="J415" s="142"/>
      <c r="K415" s="142"/>
      <c r="L415" s="142"/>
      <c r="M415" s="142"/>
      <c r="N415" s="142"/>
      <c r="O415" s="142"/>
      <c r="P415" s="142"/>
      <c r="Q415" s="142"/>
      <c r="R415" s="142"/>
      <c r="S415" s="142"/>
      <c r="T415" s="142"/>
      <c r="U415" s="142"/>
      <c r="V415" s="142"/>
      <c r="W415" s="142"/>
      <c r="X415" s="142"/>
      <c r="Y415" s="139"/>
      <c r="Z415" s="148"/>
      <c r="AA415" s="148" t="str">
        <f t="shared" si="54"/>
        <v xml:space="preserve"> </v>
      </c>
      <c r="AB415" s="148"/>
      <c r="AC415" s="148" t="str">
        <f t="shared" si="55"/>
        <v xml:space="preserve"> </v>
      </c>
      <c r="AD415" s="149" t="str">
        <f t="shared" si="56"/>
        <v xml:space="preserve"> </v>
      </c>
      <c r="AE415" s="150" t="str">
        <f>IF(OR(Z415=" ",Z415=0,AB415=" ",AB415=0)," ",IF(AND(Z415=1,AB415=5),"BAJO",IF(AND(Z415=2,AB415=5),"BAJO",IF(AND(Z415=1,AB415=10),"BAJO",IF(AND(Z415=2,AB415=10),"MODERADO",IF(AND(Z415=1,AB415=20),"MODERADO",IF(AND(Z415=3,AB415=5),"MODERADO",IF(AND(Z415=4,AB415=5),"MODERADO",IF(AND(Z415=5,AB415=5),"MODERADO",IF(AND(Z415=2,AB415=20),"ALTO",IF(AND(Z415=3,AB415=10),"ALTO",IF(AND(Z415=4,AB415=10),"ALTO",IF(AND(Z415=5,AB415=10),"ALTO",IF(AND(Z415=3,AB415=20),"EXTREMO",IF(AND(Z415=4,AB415=20),"EXTREMO",IF(AND(Z415=5,AB415=20),"EXTREMO",VLOOKUP(AD415,[3]Evaluacion!A:B,2)))))))))))))))))</f>
        <v xml:space="preserve"> </v>
      </c>
      <c r="AF415" s="164"/>
      <c r="AG415" s="147"/>
      <c r="AH415" s="147"/>
      <c r="AI415" s="147"/>
      <c r="AJ415" s="147"/>
      <c r="AK415" s="147"/>
      <c r="AL415" s="147"/>
      <c r="AM415" s="147"/>
      <c r="AN415" s="147"/>
      <c r="AO415" s="147"/>
      <c r="AP415" s="163" t="str">
        <f t="shared" si="50"/>
        <v>DISMINUYE CERO PUNTOS</v>
      </c>
      <c r="AQ415" s="148"/>
      <c r="AR415" s="148" t="str">
        <f t="shared" si="51"/>
        <v xml:space="preserve"> </v>
      </c>
      <c r="AS415" s="148"/>
      <c r="AT415" s="148" t="str">
        <f t="shared" si="52"/>
        <v xml:space="preserve"> </v>
      </c>
      <c r="AU415" s="148" t="str">
        <f t="shared" si="53"/>
        <v xml:space="preserve"> </v>
      </c>
      <c r="AV415" s="148" t="str">
        <f>IF(OR(AQ415=" ",AQ415=0,AS415=" ",AS415=0)," ",IF(AND(AQ415=1,AS415=5),"BAJO",IF(AND(AQ415=2,AS415=5),"BAJO",IF(AND(AQ415=1,AS415=10),"BAJO",IF(AND(AQ415=2,AS415=10),"MODERADO",IF(AND(AQ415=1,AS415=20),"MODERADO",IF(AND(AQ415=3,AS415=5),"MODERADO",IF(AND(AQ415=4,AS415=5),"MODERADO",IF(AND(AQ415=5,AS415=5),"MODERADO",IF(AND(AQ415=2,AS415=20),"ALTO",IF(AND(AQ415=3,AS415=10),"ALTO",IF(AND(AQ415=4,AS415=10),"ALTO",IF(AND(AQ415=5,AS415=10),"ALTO",IF(AND(AQ415=3,AS415=20),"EXTREMO",IF(AND(AQ415=4,AS415=20),"EXTREMO",IF(AND(AQ415=5,AS415=20),"EXTREMO",VLOOKUP(AU415,[3]Evaluacion!R:S,2)))))))))))))))))</f>
        <v xml:space="preserve"> </v>
      </c>
      <c r="AW415" s="148"/>
      <c r="AX415" s="148"/>
      <c r="AY415" s="148"/>
      <c r="AZ415" s="148"/>
      <c r="BA415" s="148"/>
      <c r="BB415" s="148"/>
      <c r="BC415" s="148"/>
      <c r="BD415" s="153"/>
      <c r="BE415" s="148"/>
    </row>
    <row r="416" spans="1:57" ht="57" thickBot="1" x14ac:dyDescent="0.35">
      <c r="A416" s="137"/>
      <c r="B416" s="138"/>
      <c r="C416" s="151"/>
      <c r="D416" s="138"/>
      <c r="E416" s="185"/>
      <c r="F416" s="142"/>
      <c r="G416" s="142"/>
      <c r="H416" s="142"/>
      <c r="I416" s="142"/>
      <c r="J416" s="142"/>
      <c r="K416" s="142"/>
      <c r="L416" s="142"/>
      <c r="M416" s="142"/>
      <c r="N416" s="142"/>
      <c r="O416" s="142"/>
      <c r="P416" s="142"/>
      <c r="Q416" s="142"/>
      <c r="R416" s="142"/>
      <c r="S416" s="142"/>
      <c r="T416" s="142"/>
      <c r="U416" s="142"/>
      <c r="V416" s="142"/>
      <c r="W416" s="142"/>
      <c r="X416" s="142"/>
      <c r="Y416" s="139"/>
      <c r="Z416" s="148"/>
      <c r="AA416" s="148" t="str">
        <f t="shared" si="54"/>
        <v xml:space="preserve"> </v>
      </c>
      <c r="AB416" s="148"/>
      <c r="AC416" s="148" t="str">
        <f t="shared" si="55"/>
        <v xml:space="preserve"> </v>
      </c>
      <c r="AD416" s="149" t="str">
        <f t="shared" si="56"/>
        <v xml:space="preserve"> </v>
      </c>
      <c r="AE416" s="150" t="str">
        <f>IF(OR(Z416=" ",Z416=0,AB416=" ",AB416=0)," ",IF(AND(Z416=1,AB416=5),"BAJO",IF(AND(Z416=2,AB416=5),"BAJO",IF(AND(Z416=1,AB416=10),"BAJO",IF(AND(Z416=2,AB416=10),"MODERADO",IF(AND(Z416=1,AB416=20),"MODERADO",IF(AND(Z416=3,AB416=5),"MODERADO",IF(AND(Z416=4,AB416=5),"MODERADO",IF(AND(Z416=5,AB416=5),"MODERADO",IF(AND(Z416=2,AB416=20),"ALTO",IF(AND(Z416=3,AB416=10),"ALTO",IF(AND(Z416=4,AB416=10),"ALTO",IF(AND(Z416=5,AB416=10),"ALTO",IF(AND(Z416=3,AB416=20),"EXTREMO",IF(AND(Z416=4,AB416=20),"EXTREMO",IF(AND(Z416=5,AB416=20),"EXTREMO",VLOOKUP(AD416,[3]Evaluacion!A:B,2)))))))))))))))))</f>
        <v xml:space="preserve"> </v>
      </c>
      <c r="AF416" s="164"/>
      <c r="AG416" s="147"/>
      <c r="AH416" s="147"/>
      <c r="AI416" s="147"/>
      <c r="AJ416" s="147"/>
      <c r="AK416" s="147"/>
      <c r="AL416" s="147"/>
      <c r="AM416" s="147"/>
      <c r="AN416" s="147"/>
      <c r="AO416" s="147"/>
      <c r="AP416" s="163" t="str">
        <f t="shared" si="50"/>
        <v>DISMINUYE CERO PUNTOS</v>
      </c>
      <c r="AQ416" s="148"/>
      <c r="AR416" s="148" t="str">
        <f t="shared" si="51"/>
        <v xml:space="preserve"> </v>
      </c>
      <c r="AS416" s="148"/>
      <c r="AT416" s="148" t="str">
        <f t="shared" si="52"/>
        <v xml:space="preserve"> </v>
      </c>
      <c r="AU416" s="148" t="str">
        <f t="shared" si="53"/>
        <v xml:space="preserve"> </v>
      </c>
      <c r="AV416" s="148" t="str">
        <f>IF(OR(AQ416=" ",AQ416=0,AS416=" ",AS416=0)," ",IF(AND(AQ416=1,AS416=5),"BAJO",IF(AND(AQ416=2,AS416=5),"BAJO",IF(AND(AQ416=1,AS416=10),"BAJO",IF(AND(AQ416=2,AS416=10),"MODERADO",IF(AND(AQ416=1,AS416=20),"MODERADO",IF(AND(AQ416=3,AS416=5),"MODERADO",IF(AND(AQ416=4,AS416=5),"MODERADO",IF(AND(AQ416=5,AS416=5),"MODERADO",IF(AND(AQ416=2,AS416=20),"ALTO",IF(AND(AQ416=3,AS416=10),"ALTO",IF(AND(AQ416=4,AS416=10),"ALTO",IF(AND(AQ416=5,AS416=10),"ALTO",IF(AND(AQ416=3,AS416=20),"EXTREMO",IF(AND(AQ416=4,AS416=20),"EXTREMO",IF(AND(AQ416=5,AS416=20),"EXTREMO",VLOOKUP(AU416,[3]Evaluacion!R:S,2)))))))))))))))))</f>
        <v xml:space="preserve"> </v>
      </c>
      <c r="AW416" s="148"/>
      <c r="AX416" s="148"/>
      <c r="AY416" s="148"/>
      <c r="AZ416" s="148"/>
      <c r="BA416" s="148"/>
      <c r="BB416" s="148"/>
      <c r="BC416" s="148"/>
      <c r="BD416" s="153"/>
      <c r="BE416" s="148"/>
    </row>
    <row r="417" spans="1:57" ht="57" thickBot="1" x14ac:dyDescent="0.35">
      <c r="A417" s="137"/>
      <c r="B417" s="138"/>
      <c r="C417" s="151"/>
      <c r="D417" s="138"/>
      <c r="E417" s="185"/>
      <c r="F417" s="142"/>
      <c r="G417" s="142"/>
      <c r="H417" s="142"/>
      <c r="I417" s="142"/>
      <c r="J417" s="142"/>
      <c r="K417" s="142"/>
      <c r="L417" s="142"/>
      <c r="M417" s="142"/>
      <c r="N417" s="142"/>
      <c r="O417" s="142"/>
      <c r="P417" s="142"/>
      <c r="Q417" s="142"/>
      <c r="R417" s="142"/>
      <c r="S417" s="142"/>
      <c r="T417" s="142"/>
      <c r="U417" s="142"/>
      <c r="V417" s="142"/>
      <c r="W417" s="142"/>
      <c r="X417" s="142"/>
      <c r="Y417" s="139"/>
      <c r="Z417" s="148"/>
      <c r="AA417" s="148" t="str">
        <f t="shared" si="54"/>
        <v xml:space="preserve"> </v>
      </c>
      <c r="AB417" s="148"/>
      <c r="AC417" s="148" t="str">
        <f t="shared" si="55"/>
        <v xml:space="preserve"> </v>
      </c>
      <c r="AD417" s="149" t="str">
        <f t="shared" si="56"/>
        <v xml:space="preserve"> </v>
      </c>
      <c r="AE417" s="150" t="str">
        <f>IF(OR(Z417=" ",Z417=0,AB417=" ",AB417=0)," ",IF(AND(Z417=1,AB417=5),"BAJO",IF(AND(Z417=2,AB417=5),"BAJO",IF(AND(Z417=1,AB417=10),"BAJO",IF(AND(Z417=2,AB417=10),"MODERADO",IF(AND(Z417=1,AB417=20),"MODERADO",IF(AND(Z417=3,AB417=5),"MODERADO",IF(AND(Z417=4,AB417=5),"MODERADO",IF(AND(Z417=5,AB417=5),"MODERADO",IF(AND(Z417=2,AB417=20),"ALTO",IF(AND(Z417=3,AB417=10),"ALTO",IF(AND(Z417=4,AB417=10),"ALTO",IF(AND(Z417=5,AB417=10),"ALTO",IF(AND(Z417=3,AB417=20),"EXTREMO",IF(AND(Z417=4,AB417=20),"EXTREMO",IF(AND(Z417=5,AB417=20),"EXTREMO",VLOOKUP(AD417,[3]Evaluacion!A:B,2)))))))))))))))))</f>
        <v xml:space="preserve"> </v>
      </c>
      <c r="AF417" s="164"/>
      <c r="AG417" s="147"/>
      <c r="AH417" s="147"/>
      <c r="AI417" s="147"/>
      <c r="AJ417" s="147"/>
      <c r="AK417" s="147"/>
      <c r="AL417" s="147"/>
      <c r="AM417" s="147"/>
      <c r="AN417" s="147"/>
      <c r="AO417" s="147"/>
      <c r="AP417" s="163" t="str">
        <f t="shared" si="50"/>
        <v>DISMINUYE CERO PUNTOS</v>
      </c>
      <c r="AQ417" s="148"/>
      <c r="AR417" s="148" t="str">
        <f t="shared" si="51"/>
        <v xml:space="preserve"> </v>
      </c>
      <c r="AS417" s="148"/>
      <c r="AT417" s="148" t="str">
        <f t="shared" si="52"/>
        <v xml:space="preserve"> </v>
      </c>
      <c r="AU417" s="148" t="str">
        <f t="shared" si="53"/>
        <v xml:space="preserve"> </v>
      </c>
      <c r="AV417" s="148" t="str">
        <f>IF(OR(AQ417=" ",AQ417=0,AS417=" ",AS417=0)," ",IF(AND(AQ417=1,AS417=5),"BAJO",IF(AND(AQ417=2,AS417=5),"BAJO",IF(AND(AQ417=1,AS417=10),"BAJO",IF(AND(AQ417=2,AS417=10),"MODERADO",IF(AND(AQ417=1,AS417=20),"MODERADO",IF(AND(AQ417=3,AS417=5),"MODERADO",IF(AND(AQ417=4,AS417=5),"MODERADO",IF(AND(AQ417=5,AS417=5),"MODERADO",IF(AND(AQ417=2,AS417=20),"ALTO",IF(AND(AQ417=3,AS417=10),"ALTO",IF(AND(AQ417=4,AS417=10),"ALTO",IF(AND(AQ417=5,AS417=10),"ALTO",IF(AND(AQ417=3,AS417=20),"EXTREMO",IF(AND(AQ417=4,AS417=20),"EXTREMO",IF(AND(AQ417=5,AS417=20),"EXTREMO",VLOOKUP(AU417,[3]Evaluacion!R:S,2)))))))))))))))))</f>
        <v xml:space="preserve"> </v>
      </c>
      <c r="AW417" s="148"/>
      <c r="AX417" s="148"/>
      <c r="AY417" s="148"/>
      <c r="AZ417" s="148"/>
      <c r="BA417" s="148"/>
      <c r="BB417" s="148"/>
      <c r="BC417" s="148"/>
      <c r="BD417" s="153"/>
      <c r="BE417" s="148"/>
    </row>
    <row r="418" spans="1:57" ht="57" thickBot="1" x14ac:dyDescent="0.35">
      <c r="A418" s="137"/>
      <c r="B418" s="138"/>
      <c r="C418" s="151"/>
      <c r="D418" s="138"/>
      <c r="E418" s="185"/>
      <c r="F418" s="142"/>
      <c r="G418" s="142"/>
      <c r="H418" s="142"/>
      <c r="I418" s="142"/>
      <c r="J418" s="142"/>
      <c r="K418" s="142"/>
      <c r="L418" s="142"/>
      <c r="M418" s="142"/>
      <c r="N418" s="142"/>
      <c r="O418" s="142"/>
      <c r="P418" s="142"/>
      <c r="Q418" s="142"/>
      <c r="R418" s="142"/>
      <c r="S418" s="142"/>
      <c r="T418" s="142"/>
      <c r="U418" s="142"/>
      <c r="V418" s="142"/>
      <c r="W418" s="142"/>
      <c r="X418" s="142"/>
      <c r="Y418" s="139"/>
      <c r="Z418" s="148"/>
      <c r="AA418" s="148" t="str">
        <f t="shared" si="54"/>
        <v xml:space="preserve"> </v>
      </c>
      <c r="AB418" s="148"/>
      <c r="AC418" s="148" t="str">
        <f t="shared" si="55"/>
        <v xml:space="preserve"> </v>
      </c>
      <c r="AD418" s="149" t="str">
        <f t="shared" si="56"/>
        <v xml:space="preserve"> </v>
      </c>
      <c r="AE418" s="150" t="str">
        <f>IF(OR(Z418=" ",Z418=0,AB418=" ",AB418=0)," ",IF(AND(Z418=1,AB418=5),"BAJO",IF(AND(Z418=2,AB418=5),"BAJO",IF(AND(Z418=1,AB418=10),"BAJO",IF(AND(Z418=2,AB418=10),"MODERADO",IF(AND(Z418=1,AB418=20),"MODERADO",IF(AND(Z418=3,AB418=5),"MODERADO",IF(AND(Z418=4,AB418=5),"MODERADO",IF(AND(Z418=5,AB418=5),"MODERADO",IF(AND(Z418=2,AB418=20),"ALTO",IF(AND(Z418=3,AB418=10),"ALTO",IF(AND(Z418=4,AB418=10),"ALTO",IF(AND(Z418=5,AB418=10),"ALTO",IF(AND(Z418=3,AB418=20),"EXTREMO",IF(AND(Z418=4,AB418=20),"EXTREMO",IF(AND(Z418=5,AB418=20),"EXTREMO",VLOOKUP(AD418,[3]Evaluacion!A:B,2)))))))))))))))))</f>
        <v xml:space="preserve"> </v>
      </c>
      <c r="AF418" s="164"/>
      <c r="AG418" s="147"/>
      <c r="AH418" s="147"/>
      <c r="AI418" s="147"/>
      <c r="AJ418" s="147"/>
      <c r="AK418" s="147"/>
      <c r="AL418" s="147"/>
      <c r="AM418" s="147"/>
      <c r="AN418" s="147"/>
      <c r="AO418" s="147"/>
      <c r="AP418" s="163" t="str">
        <f t="shared" si="50"/>
        <v>DISMINUYE CERO PUNTOS</v>
      </c>
      <c r="AQ418" s="148"/>
      <c r="AR418" s="148" t="str">
        <f t="shared" si="51"/>
        <v xml:space="preserve"> </v>
      </c>
      <c r="AS418" s="148"/>
      <c r="AT418" s="148" t="str">
        <f t="shared" si="52"/>
        <v xml:space="preserve"> </v>
      </c>
      <c r="AU418" s="148" t="str">
        <f t="shared" si="53"/>
        <v xml:space="preserve"> </v>
      </c>
      <c r="AV418" s="148" t="str">
        <f>IF(OR(AQ418=" ",AQ418=0,AS418=" ",AS418=0)," ",IF(AND(AQ418=1,AS418=5),"BAJO",IF(AND(AQ418=2,AS418=5),"BAJO",IF(AND(AQ418=1,AS418=10),"BAJO",IF(AND(AQ418=2,AS418=10),"MODERADO",IF(AND(AQ418=1,AS418=20),"MODERADO",IF(AND(AQ418=3,AS418=5),"MODERADO",IF(AND(AQ418=4,AS418=5),"MODERADO",IF(AND(AQ418=5,AS418=5),"MODERADO",IF(AND(AQ418=2,AS418=20),"ALTO",IF(AND(AQ418=3,AS418=10),"ALTO",IF(AND(AQ418=4,AS418=10),"ALTO",IF(AND(AQ418=5,AS418=10),"ALTO",IF(AND(AQ418=3,AS418=20),"EXTREMO",IF(AND(AQ418=4,AS418=20),"EXTREMO",IF(AND(AQ418=5,AS418=20),"EXTREMO",VLOOKUP(AU418,[3]Evaluacion!R:S,2)))))))))))))))))</f>
        <v xml:space="preserve"> </v>
      </c>
      <c r="AW418" s="148"/>
      <c r="AX418" s="148"/>
      <c r="AY418" s="148"/>
      <c r="AZ418" s="148"/>
      <c r="BA418" s="148"/>
      <c r="BB418" s="148"/>
      <c r="BC418" s="148"/>
      <c r="BD418" s="153"/>
      <c r="BE418" s="148"/>
    </row>
    <row r="419" spans="1:57" ht="57" thickBot="1" x14ac:dyDescent="0.35">
      <c r="A419" s="137"/>
      <c r="B419" s="138"/>
      <c r="C419" s="151"/>
      <c r="D419" s="138"/>
      <c r="E419" s="185"/>
      <c r="F419" s="142"/>
      <c r="G419" s="142"/>
      <c r="H419" s="142"/>
      <c r="I419" s="142"/>
      <c r="J419" s="142"/>
      <c r="K419" s="142"/>
      <c r="L419" s="142"/>
      <c r="M419" s="142"/>
      <c r="N419" s="142"/>
      <c r="O419" s="142"/>
      <c r="P419" s="142"/>
      <c r="Q419" s="142"/>
      <c r="R419" s="142"/>
      <c r="S419" s="142"/>
      <c r="T419" s="142"/>
      <c r="U419" s="142"/>
      <c r="V419" s="142"/>
      <c r="W419" s="142"/>
      <c r="X419" s="142"/>
      <c r="Y419" s="139"/>
      <c r="Z419" s="148"/>
      <c r="AA419" s="148" t="str">
        <f t="shared" si="54"/>
        <v xml:space="preserve"> </v>
      </c>
      <c r="AB419" s="148"/>
      <c r="AC419" s="148" t="str">
        <f t="shared" si="55"/>
        <v xml:space="preserve"> </v>
      </c>
      <c r="AD419" s="149" t="str">
        <f t="shared" si="56"/>
        <v xml:space="preserve"> </v>
      </c>
      <c r="AE419" s="150" t="str">
        <f>IF(OR(Z419=" ",Z419=0,AB419=" ",AB419=0)," ",IF(AND(Z419=1,AB419=5),"BAJO",IF(AND(Z419=2,AB419=5),"BAJO",IF(AND(Z419=1,AB419=10),"BAJO",IF(AND(Z419=2,AB419=10),"MODERADO",IF(AND(Z419=1,AB419=20),"MODERADO",IF(AND(Z419=3,AB419=5),"MODERADO",IF(AND(Z419=4,AB419=5),"MODERADO",IF(AND(Z419=5,AB419=5),"MODERADO",IF(AND(Z419=2,AB419=20),"ALTO",IF(AND(Z419=3,AB419=10),"ALTO",IF(AND(Z419=4,AB419=10),"ALTO",IF(AND(Z419=5,AB419=10),"ALTO",IF(AND(Z419=3,AB419=20),"EXTREMO",IF(AND(Z419=4,AB419=20),"EXTREMO",IF(AND(Z419=5,AB419=20),"EXTREMO",VLOOKUP(AD419,[3]Evaluacion!A:B,2)))))))))))))))))</f>
        <v xml:space="preserve"> </v>
      </c>
      <c r="AF419" s="164"/>
      <c r="AG419" s="147"/>
      <c r="AH419" s="147"/>
      <c r="AI419" s="147"/>
      <c r="AJ419" s="147"/>
      <c r="AK419" s="147"/>
      <c r="AL419" s="147"/>
      <c r="AM419" s="147"/>
      <c r="AN419" s="147"/>
      <c r="AO419" s="147"/>
      <c r="AP419" s="163" t="str">
        <f t="shared" si="50"/>
        <v>DISMINUYE CERO PUNTOS</v>
      </c>
      <c r="AQ419" s="148"/>
      <c r="AR419" s="148" t="str">
        <f t="shared" si="51"/>
        <v xml:space="preserve"> </v>
      </c>
      <c r="AS419" s="148"/>
      <c r="AT419" s="148" t="str">
        <f t="shared" si="52"/>
        <v xml:space="preserve"> </v>
      </c>
      <c r="AU419" s="148" t="str">
        <f t="shared" si="53"/>
        <v xml:space="preserve"> </v>
      </c>
      <c r="AV419" s="148" t="str">
        <f>IF(OR(AQ419=" ",AQ419=0,AS419=" ",AS419=0)," ",IF(AND(AQ419=1,AS419=5),"BAJO",IF(AND(AQ419=2,AS419=5),"BAJO",IF(AND(AQ419=1,AS419=10),"BAJO",IF(AND(AQ419=2,AS419=10),"MODERADO",IF(AND(AQ419=1,AS419=20),"MODERADO",IF(AND(AQ419=3,AS419=5),"MODERADO",IF(AND(AQ419=4,AS419=5),"MODERADO",IF(AND(AQ419=5,AS419=5),"MODERADO",IF(AND(AQ419=2,AS419=20),"ALTO",IF(AND(AQ419=3,AS419=10),"ALTO",IF(AND(AQ419=4,AS419=10),"ALTO",IF(AND(AQ419=5,AS419=10),"ALTO",IF(AND(AQ419=3,AS419=20),"EXTREMO",IF(AND(AQ419=4,AS419=20),"EXTREMO",IF(AND(AQ419=5,AS419=20),"EXTREMO",VLOOKUP(AU419,[3]Evaluacion!R:S,2)))))))))))))))))</f>
        <v xml:space="preserve"> </v>
      </c>
      <c r="AW419" s="148"/>
      <c r="AX419" s="148"/>
      <c r="AY419" s="148"/>
      <c r="AZ419" s="148"/>
      <c r="BA419" s="148"/>
      <c r="BB419" s="148"/>
      <c r="BC419" s="148"/>
      <c r="BD419" s="153"/>
      <c r="BE419" s="148"/>
    </row>
    <row r="420" spans="1:57" ht="57" thickBot="1" x14ac:dyDescent="0.35">
      <c r="A420" s="137"/>
      <c r="B420" s="138"/>
      <c r="C420" s="151"/>
      <c r="D420" s="138"/>
      <c r="E420" s="185"/>
      <c r="F420" s="142"/>
      <c r="G420" s="142"/>
      <c r="H420" s="142"/>
      <c r="I420" s="142"/>
      <c r="J420" s="142"/>
      <c r="K420" s="142"/>
      <c r="L420" s="142"/>
      <c r="M420" s="142"/>
      <c r="N420" s="142"/>
      <c r="O420" s="142"/>
      <c r="P420" s="142"/>
      <c r="Q420" s="142"/>
      <c r="R420" s="142"/>
      <c r="S420" s="142"/>
      <c r="T420" s="142"/>
      <c r="U420" s="142"/>
      <c r="V420" s="142"/>
      <c r="W420" s="142"/>
      <c r="X420" s="142"/>
      <c r="Y420" s="139"/>
      <c r="Z420" s="148"/>
      <c r="AA420" s="148" t="str">
        <f t="shared" si="54"/>
        <v xml:space="preserve"> </v>
      </c>
      <c r="AB420" s="148"/>
      <c r="AC420" s="148" t="str">
        <f t="shared" si="55"/>
        <v xml:space="preserve"> </v>
      </c>
      <c r="AD420" s="149" t="str">
        <f t="shared" si="56"/>
        <v xml:space="preserve"> </v>
      </c>
      <c r="AE420" s="150" t="str">
        <f>IF(OR(Z420=" ",Z420=0,AB420=" ",AB420=0)," ",IF(AND(Z420=1,AB420=5),"BAJO",IF(AND(Z420=2,AB420=5),"BAJO",IF(AND(Z420=1,AB420=10),"BAJO",IF(AND(Z420=2,AB420=10),"MODERADO",IF(AND(Z420=1,AB420=20),"MODERADO",IF(AND(Z420=3,AB420=5),"MODERADO",IF(AND(Z420=4,AB420=5),"MODERADO",IF(AND(Z420=5,AB420=5),"MODERADO",IF(AND(Z420=2,AB420=20),"ALTO",IF(AND(Z420=3,AB420=10),"ALTO",IF(AND(Z420=4,AB420=10),"ALTO",IF(AND(Z420=5,AB420=10),"ALTO",IF(AND(Z420=3,AB420=20),"EXTREMO",IF(AND(Z420=4,AB420=20),"EXTREMO",IF(AND(Z420=5,AB420=20),"EXTREMO",VLOOKUP(AD420,[3]Evaluacion!A:B,2)))))))))))))))))</f>
        <v xml:space="preserve"> </v>
      </c>
      <c r="AF420" s="164"/>
      <c r="AG420" s="147"/>
      <c r="AH420" s="147"/>
      <c r="AI420" s="147"/>
      <c r="AJ420" s="147"/>
      <c r="AK420" s="147"/>
      <c r="AL420" s="147"/>
      <c r="AM420" s="147"/>
      <c r="AN420" s="147"/>
      <c r="AO420" s="147"/>
      <c r="AP420" s="163" t="str">
        <f t="shared" si="50"/>
        <v>DISMINUYE CERO PUNTOS</v>
      </c>
      <c r="AQ420" s="148"/>
      <c r="AR420" s="148" t="str">
        <f t="shared" si="51"/>
        <v xml:space="preserve"> </v>
      </c>
      <c r="AS420" s="148"/>
      <c r="AT420" s="148" t="str">
        <f t="shared" si="52"/>
        <v xml:space="preserve"> </v>
      </c>
      <c r="AU420" s="148" t="str">
        <f t="shared" si="53"/>
        <v xml:space="preserve"> </v>
      </c>
      <c r="AV420" s="148" t="str">
        <f>IF(OR(AQ420=" ",AQ420=0,AS420=" ",AS420=0)," ",IF(AND(AQ420=1,AS420=5),"BAJO",IF(AND(AQ420=2,AS420=5),"BAJO",IF(AND(AQ420=1,AS420=10),"BAJO",IF(AND(AQ420=2,AS420=10),"MODERADO",IF(AND(AQ420=1,AS420=20),"MODERADO",IF(AND(AQ420=3,AS420=5),"MODERADO",IF(AND(AQ420=4,AS420=5),"MODERADO",IF(AND(AQ420=5,AS420=5),"MODERADO",IF(AND(AQ420=2,AS420=20),"ALTO",IF(AND(AQ420=3,AS420=10),"ALTO",IF(AND(AQ420=4,AS420=10),"ALTO",IF(AND(AQ420=5,AS420=10),"ALTO",IF(AND(AQ420=3,AS420=20),"EXTREMO",IF(AND(AQ420=4,AS420=20),"EXTREMO",IF(AND(AQ420=5,AS420=20),"EXTREMO",VLOOKUP(AU420,[3]Evaluacion!R:S,2)))))))))))))))))</f>
        <v xml:space="preserve"> </v>
      </c>
      <c r="AW420" s="148"/>
      <c r="AX420" s="148"/>
      <c r="AY420" s="148"/>
      <c r="AZ420" s="148"/>
      <c r="BA420" s="148"/>
      <c r="BB420" s="148"/>
      <c r="BC420" s="148"/>
      <c r="BD420" s="153"/>
      <c r="BE420" s="148"/>
    </row>
    <row r="421" spans="1:57" ht="57" thickBot="1" x14ac:dyDescent="0.35">
      <c r="A421" s="137"/>
      <c r="B421" s="138"/>
      <c r="C421" s="151"/>
      <c r="D421" s="138"/>
      <c r="E421" s="185"/>
      <c r="F421" s="142"/>
      <c r="G421" s="142"/>
      <c r="H421" s="142"/>
      <c r="I421" s="142"/>
      <c r="J421" s="142"/>
      <c r="K421" s="142"/>
      <c r="L421" s="142"/>
      <c r="M421" s="142"/>
      <c r="N421" s="142"/>
      <c r="O421" s="142"/>
      <c r="P421" s="142"/>
      <c r="Q421" s="142"/>
      <c r="R421" s="142"/>
      <c r="S421" s="142"/>
      <c r="T421" s="142"/>
      <c r="U421" s="142"/>
      <c r="V421" s="142"/>
      <c r="W421" s="142"/>
      <c r="X421" s="142"/>
      <c r="Y421" s="139"/>
      <c r="Z421" s="148"/>
      <c r="AA421" s="148" t="str">
        <f t="shared" si="54"/>
        <v xml:space="preserve"> </v>
      </c>
      <c r="AB421" s="148"/>
      <c r="AC421" s="148" t="str">
        <f t="shared" si="55"/>
        <v xml:space="preserve"> </v>
      </c>
      <c r="AD421" s="148" t="str">
        <f t="shared" si="56"/>
        <v xml:space="preserve"> </v>
      </c>
      <c r="AE421" s="153" t="str">
        <f>IF(OR(Z421=" ",Z421=0,AB421=" ",AB421=0)," ",IF(AND(Z421=1,AB421=5),"BAJO",IF(AND(Z421=2,AB421=5),"BAJO",IF(AND(Z421=1,AB421=10),"BAJO",IF(AND(Z421=2,AB421=10),"MODERADO",IF(AND(Z421=1,AB421=20),"MODERADO",IF(AND(Z421=3,AB421=5),"MODERADO",IF(AND(Z421=4,AB421=5),"MODERADO",IF(AND(Z421=5,AB421=5),"MODERADO",IF(AND(Z421=2,AB421=20),"ALTO",IF(AND(Z421=3,AB421=10),"ALTO",IF(AND(Z421=4,AB421=10),"ALTO",IF(AND(Z421=5,AB421=10),"ALTO",IF(AND(Z421=3,AB421=20),"EXTREMO",IF(AND(Z421=4,AB421=20),"EXTREMO",IF(AND(Z421=5,AB421=20),"EXTREMO",VLOOKUP(AD421,[3]Evaluacion!A:B,2)))))))))))))))))</f>
        <v xml:space="preserve"> </v>
      </c>
      <c r="AF421" s="164"/>
      <c r="AG421" s="147"/>
      <c r="AH421" s="147"/>
      <c r="AI421" s="147"/>
      <c r="AJ421" s="147"/>
      <c r="AK421" s="147"/>
      <c r="AL421" s="147"/>
      <c r="AM421" s="147"/>
      <c r="AN421" s="147"/>
      <c r="AO421" s="147"/>
      <c r="AP421" s="163" t="str">
        <f t="shared" si="50"/>
        <v>DISMINUYE CERO PUNTOS</v>
      </c>
      <c r="AQ421" s="148"/>
      <c r="AR421" s="148" t="str">
        <f t="shared" si="51"/>
        <v xml:space="preserve"> </v>
      </c>
      <c r="AS421" s="148"/>
      <c r="AT421" s="148" t="str">
        <f t="shared" si="52"/>
        <v xml:space="preserve"> </v>
      </c>
      <c r="AU421" s="148" t="str">
        <f t="shared" si="53"/>
        <v xml:space="preserve"> </v>
      </c>
      <c r="AV421" s="148" t="str">
        <f>IF(OR(AQ421=" ",AQ421=0,AS421=" ",AS421=0)," ",IF(AND(AQ421=1,AS421=5),"BAJO",IF(AND(AQ421=2,AS421=5),"BAJO",IF(AND(AQ421=1,AS421=10),"BAJO",IF(AND(AQ421=2,AS421=10),"MODERADO",IF(AND(AQ421=1,AS421=20),"MODERADO",IF(AND(AQ421=3,AS421=5),"MODERADO",IF(AND(AQ421=4,AS421=5),"MODERADO",IF(AND(AQ421=5,AS421=5),"MODERADO",IF(AND(AQ421=2,AS421=20),"ALTO",IF(AND(AQ421=3,AS421=10),"ALTO",IF(AND(AQ421=4,AS421=10),"ALTO",IF(AND(AQ421=5,AS421=10),"ALTO",IF(AND(AQ421=3,AS421=20),"EXTREMO",IF(AND(AQ421=4,AS421=20),"EXTREMO",IF(AND(AQ421=5,AS421=20),"EXTREMO",VLOOKUP(AU421,[3]Evaluacion!R:S,2)))))))))))))))))</f>
        <v xml:space="preserve"> </v>
      </c>
      <c r="AW421" s="148"/>
      <c r="AX421" s="148"/>
      <c r="AY421" s="148"/>
      <c r="AZ421" s="148"/>
      <c r="BA421" s="148"/>
      <c r="BB421" s="148"/>
      <c r="BC421" s="148"/>
      <c r="BD421" s="153"/>
      <c r="BE421" s="148"/>
    </row>
    <row r="422" spans="1:57" ht="57" thickBot="1" x14ac:dyDescent="0.35">
      <c r="A422" s="137"/>
      <c r="B422" s="138"/>
      <c r="C422" s="151"/>
      <c r="D422" s="138"/>
      <c r="E422" s="185"/>
      <c r="F422" s="142"/>
      <c r="G422" s="142"/>
      <c r="H422" s="142"/>
      <c r="I422" s="142"/>
      <c r="J422" s="142"/>
      <c r="K422" s="142"/>
      <c r="L422" s="142"/>
      <c r="M422" s="142"/>
      <c r="N422" s="142"/>
      <c r="O422" s="142"/>
      <c r="P422" s="142"/>
      <c r="Q422" s="142"/>
      <c r="R422" s="142"/>
      <c r="S422" s="142"/>
      <c r="T422" s="142"/>
      <c r="U422" s="142"/>
      <c r="V422" s="142"/>
      <c r="W422" s="142"/>
      <c r="X422" s="142"/>
      <c r="Y422" s="139"/>
      <c r="Z422" s="148"/>
      <c r="AA422" s="148" t="str">
        <f t="shared" si="54"/>
        <v xml:space="preserve"> </v>
      </c>
      <c r="AB422" s="148"/>
      <c r="AC422" s="148" t="str">
        <f t="shared" si="55"/>
        <v xml:space="preserve"> </v>
      </c>
      <c r="AD422" s="148" t="str">
        <f t="shared" si="56"/>
        <v xml:space="preserve"> </v>
      </c>
      <c r="AE422" s="153" t="str">
        <f>IF(OR(Z422=" ",Z422=0,AB422=" ",AB422=0)," ",IF(AND(Z422=1,AB422=5),"BAJO",IF(AND(Z422=2,AB422=5),"BAJO",IF(AND(Z422=1,AB422=10),"BAJO",IF(AND(Z422=2,AB422=10),"MODERADO",IF(AND(Z422=1,AB422=20),"MODERADO",IF(AND(Z422=3,AB422=5),"MODERADO",IF(AND(Z422=4,AB422=5),"MODERADO",IF(AND(Z422=5,AB422=5),"MODERADO",IF(AND(Z422=2,AB422=20),"ALTO",IF(AND(Z422=3,AB422=10),"ALTO",IF(AND(Z422=4,AB422=10),"ALTO",IF(AND(Z422=5,AB422=10),"ALTO",IF(AND(Z422=3,AB422=20),"EXTREMO",IF(AND(Z422=4,AB422=20),"EXTREMO",IF(AND(Z422=5,AB422=20),"EXTREMO",VLOOKUP(AD422,[3]Evaluacion!A:B,2)))))))))))))))))</f>
        <v xml:space="preserve"> </v>
      </c>
      <c r="AF422" s="164"/>
      <c r="AG422" s="147"/>
      <c r="AH422" s="147"/>
      <c r="AI422" s="147"/>
      <c r="AJ422" s="147"/>
      <c r="AK422" s="147"/>
      <c r="AL422" s="147"/>
      <c r="AM422" s="147"/>
      <c r="AN422" s="147"/>
      <c r="AO422" s="147"/>
      <c r="AP422" s="163" t="str">
        <f t="shared" si="50"/>
        <v>DISMINUYE CERO PUNTOS</v>
      </c>
      <c r="AQ422" s="148"/>
      <c r="AR422" s="148" t="str">
        <f t="shared" si="51"/>
        <v xml:space="preserve"> </v>
      </c>
      <c r="AS422" s="148"/>
      <c r="AT422" s="148" t="str">
        <f t="shared" si="52"/>
        <v xml:space="preserve"> </v>
      </c>
      <c r="AU422" s="148" t="str">
        <f t="shared" si="53"/>
        <v xml:space="preserve"> </v>
      </c>
      <c r="AV422" s="148" t="str">
        <f>IF(OR(AQ422=" ",AQ422=0,AS422=" ",AS422=0)," ",IF(AND(AQ422=1,AS422=5),"BAJO",IF(AND(AQ422=2,AS422=5),"BAJO",IF(AND(AQ422=1,AS422=10),"BAJO",IF(AND(AQ422=2,AS422=10),"MODERADO",IF(AND(AQ422=1,AS422=20),"MODERADO",IF(AND(AQ422=3,AS422=5),"MODERADO",IF(AND(AQ422=4,AS422=5),"MODERADO",IF(AND(AQ422=5,AS422=5),"MODERADO",IF(AND(AQ422=2,AS422=20),"ALTO",IF(AND(AQ422=3,AS422=10),"ALTO",IF(AND(AQ422=4,AS422=10),"ALTO",IF(AND(AQ422=5,AS422=10),"ALTO",IF(AND(AQ422=3,AS422=20),"EXTREMO",IF(AND(AQ422=4,AS422=20),"EXTREMO",IF(AND(AQ422=5,AS422=20),"EXTREMO",VLOOKUP(AU422,[3]Evaluacion!R:S,2)))))))))))))))))</f>
        <v xml:space="preserve"> </v>
      </c>
      <c r="AW422" s="148"/>
      <c r="AX422" s="148"/>
      <c r="AY422" s="148"/>
      <c r="AZ422" s="148"/>
      <c r="BA422" s="148"/>
      <c r="BB422" s="148"/>
      <c r="BC422" s="148"/>
      <c r="BD422" s="153"/>
      <c r="BE422" s="148"/>
    </row>
    <row r="423" spans="1:57" ht="57" thickBot="1" x14ac:dyDescent="0.35">
      <c r="A423" s="137"/>
      <c r="B423" s="138"/>
      <c r="C423" s="151"/>
      <c r="D423" s="138"/>
      <c r="E423" s="185"/>
      <c r="F423" s="142"/>
      <c r="G423" s="142"/>
      <c r="H423" s="142"/>
      <c r="I423" s="142"/>
      <c r="J423" s="142"/>
      <c r="K423" s="142"/>
      <c r="L423" s="142"/>
      <c r="M423" s="142"/>
      <c r="N423" s="142"/>
      <c r="O423" s="142"/>
      <c r="P423" s="142"/>
      <c r="Q423" s="142"/>
      <c r="R423" s="142"/>
      <c r="S423" s="142"/>
      <c r="T423" s="142"/>
      <c r="U423" s="142"/>
      <c r="V423" s="142"/>
      <c r="W423" s="142"/>
      <c r="X423" s="142"/>
      <c r="Y423" s="139"/>
      <c r="Z423" s="148"/>
      <c r="AA423" s="148" t="str">
        <f t="shared" si="54"/>
        <v xml:space="preserve"> </v>
      </c>
      <c r="AB423" s="148"/>
      <c r="AC423" s="148" t="str">
        <f t="shared" si="55"/>
        <v xml:space="preserve"> </v>
      </c>
      <c r="AD423" s="148" t="str">
        <f t="shared" si="56"/>
        <v xml:space="preserve"> </v>
      </c>
      <c r="AE423" s="153" t="str">
        <f>IF(OR(Z423=" ",Z423=0,AB423=" ",AB423=0)," ",IF(AND(Z423=1,AB423=5),"BAJO",IF(AND(Z423=2,AB423=5),"BAJO",IF(AND(Z423=1,AB423=10),"BAJO",IF(AND(Z423=2,AB423=10),"MODERADO",IF(AND(Z423=1,AB423=20),"MODERADO",IF(AND(Z423=3,AB423=5),"MODERADO",IF(AND(Z423=4,AB423=5),"MODERADO",IF(AND(Z423=5,AB423=5),"MODERADO",IF(AND(Z423=2,AB423=20),"ALTO",IF(AND(Z423=3,AB423=10),"ALTO",IF(AND(Z423=4,AB423=10),"ALTO",IF(AND(Z423=5,AB423=10),"ALTO",IF(AND(Z423=3,AB423=20),"EXTREMO",IF(AND(Z423=4,AB423=20),"EXTREMO",IF(AND(Z423=5,AB423=20),"EXTREMO",VLOOKUP(AD423,[3]Evaluacion!A:B,2)))))))))))))))))</f>
        <v xml:space="preserve"> </v>
      </c>
      <c r="AF423" s="164"/>
      <c r="AG423" s="147"/>
      <c r="AH423" s="147"/>
      <c r="AI423" s="147"/>
      <c r="AJ423" s="147"/>
      <c r="AK423" s="147"/>
      <c r="AL423" s="147"/>
      <c r="AM423" s="147"/>
      <c r="AN423" s="147"/>
      <c r="AO423" s="147"/>
      <c r="AP423" s="163" t="str">
        <f t="shared" si="50"/>
        <v>DISMINUYE CERO PUNTOS</v>
      </c>
      <c r="AQ423" s="148"/>
      <c r="AR423" s="148" t="str">
        <f t="shared" si="51"/>
        <v xml:space="preserve"> </v>
      </c>
      <c r="AS423" s="148"/>
      <c r="AT423" s="148" t="str">
        <f t="shared" si="52"/>
        <v xml:space="preserve"> </v>
      </c>
      <c r="AU423" s="148" t="str">
        <f t="shared" si="53"/>
        <v xml:space="preserve"> </v>
      </c>
      <c r="AV423" s="148" t="str">
        <f>IF(OR(AQ423=" ",AQ423=0,AS423=" ",AS423=0)," ",IF(AND(AQ423=1,AS423=5),"BAJO",IF(AND(AQ423=2,AS423=5),"BAJO",IF(AND(AQ423=1,AS423=10),"BAJO",IF(AND(AQ423=2,AS423=10),"MODERADO",IF(AND(AQ423=1,AS423=20),"MODERADO",IF(AND(AQ423=3,AS423=5),"MODERADO",IF(AND(AQ423=4,AS423=5),"MODERADO",IF(AND(AQ423=5,AS423=5),"MODERADO",IF(AND(AQ423=2,AS423=20),"ALTO",IF(AND(AQ423=3,AS423=10),"ALTO",IF(AND(AQ423=4,AS423=10),"ALTO",IF(AND(AQ423=5,AS423=10),"ALTO",IF(AND(AQ423=3,AS423=20),"EXTREMO",IF(AND(AQ423=4,AS423=20),"EXTREMO",IF(AND(AQ423=5,AS423=20),"EXTREMO",VLOOKUP(AU423,[3]Evaluacion!R:S,2)))))))))))))))))</f>
        <v xml:space="preserve"> </v>
      </c>
      <c r="AW423" s="148"/>
      <c r="AX423" s="148"/>
      <c r="AY423" s="148"/>
      <c r="AZ423" s="148"/>
      <c r="BA423" s="148"/>
      <c r="BB423" s="148"/>
      <c r="BC423" s="148"/>
      <c r="BD423" s="153"/>
      <c r="BE423" s="148"/>
    </row>
    <row r="424" spans="1:57" ht="57" thickBot="1" x14ac:dyDescent="0.35">
      <c r="A424" s="137"/>
      <c r="B424" s="138"/>
      <c r="C424" s="151"/>
      <c r="D424" s="138"/>
      <c r="E424" s="185"/>
      <c r="F424" s="142"/>
      <c r="G424" s="142"/>
      <c r="H424" s="142"/>
      <c r="I424" s="142"/>
      <c r="J424" s="142"/>
      <c r="K424" s="142"/>
      <c r="L424" s="142"/>
      <c r="M424" s="142"/>
      <c r="N424" s="142"/>
      <c r="O424" s="142"/>
      <c r="P424" s="142"/>
      <c r="Q424" s="142"/>
      <c r="R424" s="142"/>
      <c r="S424" s="142"/>
      <c r="T424" s="142"/>
      <c r="U424" s="142"/>
      <c r="V424" s="142"/>
      <c r="W424" s="142"/>
      <c r="X424" s="142"/>
      <c r="Y424" s="139"/>
      <c r="Z424" s="148"/>
      <c r="AA424" s="148" t="str">
        <f t="shared" si="54"/>
        <v xml:space="preserve"> </v>
      </c>
      <c r="AB424" s="148"/>
      <c r="AC424" s="148" t="str">
        <f t="shared" si="55"/>
        <v xml:space="preserve"> </v>
      </c>
      <c r="AD424" s="148" t="str">
        <f t="shared" si="56"/>
        <v xml:space="preserve"> </v>
      </c>
      <c r="AE424" s="153" t="str">
        <f>IF(OR(Z424=" ",Z424=0,AB424=" ",AB424=0)," ",IF(AND(Z424=1,AB424=5),"BAJO",IF(AND(Z424=2,AB424=5),"BAJO",IF(AND(Z424=1,AB424=10),"BAJO",IF(AND(Z424=2,AB424=10),"MODERADO",IF(AND(Z424=1,AB424=20),"MODERADO",IF(AND(Z424=3,AB424=5),"MODERADO",IF(AND(Z424=4,AB424=5),"MODERADO",IF(AND(Z424=5,AB424=5),"MODERADO",IF(AND(Z424=2,AB424=20),"ALTO",IF(AND(Z424=3,AB424=10),"ALTO",IF(AND(Z424=4,AB424=10),"ALTO",IF(AND(Z424=5,AB424=10),"ALTO",IF(AND(Z424=3,AB424=20),"EXTREMO",IF(AND(Z424=4,AB424=20),"EXTREMO",IF(AND(Z424=5,AB424=20),"EXTREMO",VLOOKUP(AD424,[3]Evaluacion!A:B,2)))))))))))))))))</f>
        <v xml:space="preserve"> </v>
      </c>
      <c r="AF424" s="164"/>
      <c r="AG424" s="147"/>
      <c r="AH424" s="147"/>
      <c r="AI424" s="147"/>
      <c r="AJ424" s="147"/>
      <c r="AK424" s="147"/>
      <c r="AL424" s="147"/>
      <c r="AM424" s="147"/>
      <c r="AN424" s="147"/>
      <c r="AO424" s="147"/>
      <c r="AP424" s="163" t="str">
        <f t="shared" si="50"/>
        <v>DISMINUYE CERO PUNTOS</v>
      </c>
      <c r="AQ424" s="148"/>
      <c r="AR424" s="148" t="str">
        <f t="shared" si="51"/>
        <v xml:space="preserve"> </v>
      </c>
      <c r="AS424" s="148"/>
      <c r="AT424" s="148" t="str">
        <f t="shared" si="52"/>
        <v xml:space="preserve"> </v>
      </c>
      <c r="AU424" s="148" t="str">
        <f t="shared" si="53"/>
        <v xml:space="preserve"> </v>
      </c>
      <c r="AV424" s="148" t="str">
        <f>IF(OR(AQ424=" ",AQ424=0,AS424=" ",AS424=0)," ",IF(AND(AQ424=1,AS424=5),"BAJO",IF(AND(AQ424=2,AS424=5),"BAJO",IF(AND(AQ424=1,AS424=10),"BAJO",IF(AND(AQ424=2,AS424=10),"MODERADO",IF(AND(AQ424=1,AS424=20),"MODERADO",IF(AND(AQ424=3,AS424=5),"MODERADO",IF(AND(AQ424=4,AS424=5),"MODERADO",IF(AND(AQ424=5,AS424=5),"MODERADO",IF(AND(AQ424=2,AS424=20),"ALTO",IF(AND(AQ424=3,AS424=10),"ALTO",IF(AND(AQ424=4,AS424=10),"ALTO",IF(AND(AQ424=5,AS424=10),"ALTO",IF(AND(AQ424=3,AS424=20),"EXTREMO",IF(AND(AQ424=4,AS424=20),"EXTREMO",IF(AND(AQ424=5,AS424=20),"EXTREMO",VLOOKUP(AU424,[3]Evaluacion!R:S,2)))))))))))))))))</f>
        <v xml:space="preserve"> </v>
      </c>
      <c r="AW424" s="148"/>
      <c r="AX424" s="148"/>
      <c r="AY424" s="148"/>
      <c r="AZ424" s="148"/>
      <c r="BA424" s="148"/>
      <c r="BB424" s="148"/>
      <c r="BC424" s="148"/>
      <c r="BD424" s="153"/>
      <c r="BE424" s="148"/>
    </row>
    <row r="425" spans="1:57" ht="57" thickBot="1" x14ac:dyDescent="0.35">
      <c r="A425" s="137"/>
      <c r="B425" s="138"/>
      <c r="C425" s="151"/>
      <c r="D425" s="138"/>
      <c r="E425" s="185"/>
      <c r="F425" s="142"/>
      <c r="G425" s="142"/>
      <c r="H425" s="142"/>
      <c r="I425" s="142"/>
      <c r="J425" s="142"/>
      <c r="K425" s="142"/>
      <c r="L425" s="142"/>
      <c r="M425" s="142"/>
      <c r="N425" s="142"/>
      <c r="O425" s="142"/>
      <c r="P425" s="142"/>
      <c r="Q425" s="142"/>
      <c r="R425" s="142"/>
      <c r="S425" s="142"/>
      <c r="T425" s="142"/>
      <c r="U425" s="142"/>
      <c r="V425" s="142"/>
      <c r="W425" s="142"/>
      <c r="X425" s="142"/>
      <c r="Y425" s="139"/>
      <c r="Z425" s="148"/>
      <c r="AA425" s="148" t="str">
        <f t="shared" si="54"/>
        <v xml:space="preserve"> </v>
      </c>
      <c r="AB425" s="148"/>
      <c r="AC425" s="148" t="str">
        <f t="shared" si="55"/>
        <v xml:space="preserve"> </v>
      </c>
      <c r="AD425" s="148" t="str">
        <f t="shared" si="56"/>
        <v xml:space="preserve"> </v>
      </c>
      <c r="AE425" s="153" t="str">
        <f>IF(OR(Z425=" ",Z425=0,AB425=" ",AB425=0)," ",IF(AND(Z425=1,AB425=5),"BAJO",IF(AND(Z425=2,AB425=5),"BAJO",IF(AND(Z425=1,AB425=10),"BAJO",IF(AND(Z425=2,AB425=10),"MODERADO",IF(AND(Z425=1,AB425=20),"MODERADO",IF(AND(Z425=3,AB425=5),"MODERADO",IF(AND(Z425=4,AB425=5),"MODERADO",IF(AND(Z425=5,AB425=5),"MODERADO",IF(AND(Z425=2,AB425=20),"ALTO",IF(AND(Z425=3,AB425=10),"ALTO",IF(AND(Z425=4,AB425=10),"ALTO",IF(AND(Z425=5,AB425=10),"ALTO",IF(AND(Z425=3,AB425=20),"EXTREMO",IF(AND(Z425=4,AB425=20),"EXTREMO",IF(AND(Z425=5,AB425=20),"EXTREMO",VLOOKUP(AD425,[3]Evaluacion!A:B,2)))))))))))))))))</f>
        <v xml:space="preserve"> </v>
      </c>
      <c r="AF425" s="164"/>
      <c r="AG425" s="147"/>
      <c r="AH425" s="147"/>
      <c r="AI425" s="147"/>
      <c r="AJ425" s="147"/>
      <c r="AK425" s="147"/>
      <c r="AL425" s="147"/>
      <c r="AM425" s="147"/>
      <c r="AN425" s="147"/>
      <c r="AO425" s="147"/>
      <c r="AP425" s="163" t="str">
        <f t="shared" si="50"/>
        <v>DISMINUYE CERO PUNTOS</v>
      </c>
      <c r="AQ425" s="148"/>
      <c r="AR425" s="148" t="str">
        <f t="shared" si="51"/>
        <v xml:space="preserve"> </v>
      </c>
      <c r="AS425" s="148"/>
      <c r="AT425" s="148" t="str">
        <f t="shared" si="52"/>
        <v xml:space="preserve"> </v>
      </c>
      <c r="AU425" s="148" t="str">
        <f t="shared" si="53"/>
        <v xml:space="preserve"> </v>
      </c>
      <c r="AV425" s="148" t="str">
        <f>IF(OR(AQ425=" ",AQ425=0,AS425=" ",AS425=0)," ",IF(AND(AQ425=1,AS425=5),"BAJO",IF(AND(AQ425=2,AS425=5),"BAJO",IF(AND(AQ425=1,AS425=10),"BAJO",IF(AND(AQ425=2,AS425=10),"MODERADO",IF(AND(AQ425=1,AS425=20),"MODERADO",IF(AND(AQ425=3,AS425=5),"MODERADO",IF(AND(AQ425=4,AS425=5),"MODERADO",IF(AND(AQ425=5,AS425=5),"MODERADO",IF(AND(AQ425=2,AS425=20),"ALTO",IF(AND(AQ425=3,AS425=10),"ALTO",IF(AND(AQ425=4,AS425=10),"ALTO",IF(AND(AQ425=5,AS425=10),"ALTO",IF(AND(AQ425=3,AS425=20),"EXTREMO",IF(AND(AQ425=4,AS425=20),"EXTREMO",IF(AND(AQ425=5,AS425=20),"EXTREMO",VLOOKUP(AU425,[3]Evaluacion!R:S,2)))))))))))))))))</f>
        <v xml:space="preserve"> </v>
      </c>
      <c r="AW425" s="148"/>
      <c r="AX425" s="148"/>
      <c r="AY425" s="148"/>
      <c r="AZ425" s="148"/>
      <c r="BA425" s="148"/>
      <c r="BB425" s="148"/>
      <c r="BC425" s="148"/>
      <c r="BD425" s="153"/>
      <c r="BE425" s="148"/>
    </row>
    <row r="426" spans="1:57" ht="57" thickBot="1" x14ac:dyDescent="0.35">
      <c r="A426" s="137"/>
      <c r="B426" s="138"/>
      <c r="C426" s="151"/>
      <c r="D426" s="138"/>
      <c r="E426" s="185"/>
      <c r="F426" s="142"/>
      <c r="G426" s="142"/>
      <c r="H426" s="142"/>
      <c r="I426" s="142"/>
      <c r="J426" s="142"/>
      <c r="K426" s="142"/>
      <c r="L426" s="142"/>
      <c r="M426" s="142"/>
      <c r="N426" s="142"/>
      <c r="O426" s="142"/>
      <c r="P426" s="142"/>
      <c r="Q426" s="142"/>
      <c r="R426" s="142"/>
      <c r="S426" s="142"/>
      <c r="T426" s="142"/>
      <c r="U426" s="142"/>
      <c r="V426" s="142"/>
      <c r="W426" s="142"/>
      <c r="X426" s="142"/>
      <c r="Y426" s="139"/>
      <c r="Z426" s="148"/>
      <c r="AA426" s="148" t="str">
        <f t="shared" si="54"/>
        <v xml:space="preserve"> </v>
      </c>
      <c r="AB426" s="148"/>
      <c r="AC426" s="148" t="str">
        <f t="shared" si="55"/>
        <v xml:space="preserve"> </v>
      </c>
      <c r="AD426" s="148" t="str">
        <f t="shared" si="56"/>
        <v xml:space="preserve"> </v>
      </c>
      <c r="AE426" s="153" t="str">
        <f>IF(OR(Z426=" ",Z426=0,AB426=" ",AB426=0)," ",IF(AND(Z426=1,AB426=5),"BAJO",IF(AND(Z426=2,AB426=5),"BAJO",IF(AND(Z426=1,AB426=10),"BAJO",IF(AND(Z426=2,AB426=10),"MODERADO",IF(AND(Z426=1,AB426=20),"MODERADO",IF(AND(Z426=3,AB426=5),"MODERADO",IF(AND(Z426=4,AB426=5),"MODERADO",IF(AND(Z426=5,AB426=5),"MODERADO",IF(AND(Z426=2,AB426=20),"ALTO",IF(AND(Z426=3,AB426=10),"ALTO",IF(AND(Z426=4,AB426=10),"ALTO",IF(AND(Z426=5,AB426=10),"ALTO",IF(AND(Z426=3,AB426=20),"EXTREMO",IF(AND(Z426=4,AB426=20),"EXTREMO",IF(AND(Z426=5,AB426=20),"EXTREMO",VLOOKUP(AD426,[3]Evaluacion!A:B,2)))))))))))))))))</f>
        <v xml:space="preserve"> </v>
      </c>
      <c r="AF426" s="164"/>
      <c r="AG426" s="147"/>
      <c r="AH426" s="147"/>
      <c r="AI426" s="147"/>
      <c r="AJ426" s="147"/>
      <c r="AK426" s="147"/>
      <c r="AL426" s="147"/>
      <c r="AM426" s="147"/>
      <c r="AN426" s="147"/>
      <c r="AO426" s="147"/>
      <c r="AP426" s="163" t="str">
        <f t="shared" si="50"/>
        <v>DISMINUYE CERO PUNTOS</v>
      </c>
      <c r="AQ426" s="148"/>
      <c r="AR426" s="148" t="str">
        <f t="shared" si="51"/>
        <v xml:space="preserve"> </v>
      </c>
      <c r="AS426" s="148"/>
      <c r="AT426" s="148" t="str">
        <f t="shared" si="52"/>
        <v xml:space="preserve"> </v>
      </c>
      <c r="AU426" s="148" t="str">
        <f t="shared" si="53"/>
        <v xml:space="preserve"> </v>
      </c>
      <c r="AV426" s="148" t="str">
        <f>IF(OR(AQ426=" ",AQ426=0,AS426=" ",AS426=0)," ",IF(AND(AQ426=1,AS426=5),"BAJO",IF(AND(AQ426=2,AS426=5),"BAJO",IF(AND(AQ426=1,AS426=10),"BAJO",IF(AND(AQ426=2,AS426=10),"MODERADO",IF(AND(AQ426=1,AS426=20),"MODERADO",IF(AND(AQ426=3,AS426=5),"MODERADO",IF(AND(AQ426=4,AS426=5),"MODERADO",IF(AND(AQ426=5,AS426=5),"MODERADO",IF(AND(AQ426=2,AS426=20),"ALTO",IF(AND(AQ426=3,AS426=10),"ALTO",IF(AND(AQ426=4,AS426=10),"ALTO",IF(AND(AQ426=5,AS426=10),"ALTO",IF(AND(AQ426=3,AS426=20),"EXTREMO",IF(AND(AQ426=4,AS426=20),"EXTREMO",IF(AND(AQ426=5,AS426=20),"EXTREMO",VLOOKUP(AU426,[3]Evaluacion!R:S,2)))))))))))))))))</f>
        <v xml:space="preserve"> </v>
      </c>
      <c r="AW426" s="148"/>
      <c r="AX426" s="148"/>
      <c r="AY426" s="148"/>
      <c r="AZ426" s="148"/>
      <c r="BA426" s="148"/>
      <c r="BB426" s="148"/>
      <c r="BC426" s="148"/>
      <c r="BD426" s="153"/>
      <c r="BE426" s="148"/>
    </row>
    <row r="427" spans="1:57" ht="57" thickBot="1" x14ac:dyDescent="0.35">
      <c r="A427" s="137"/>
      <c r="B427" s="138"/>
      <c r="C427" s="151"/>
      <c r="D427" s="138"/>
      <c r="E427" s="185"/>
      <c r="F427" s="142"/>
      <c r="G427" s="142"/>
      <c r="H427" s="142"/>
      <c r="I427" s="142"/>
      <c r="J427" s="142"/>
      <c r="K427" s="142"/>
      <c r="L427" s="142"/>
      <c r="M427" s="142"/>
      <c r="N427" s="142"/>
      <c r="O427" s="142"/>
      <c r="P427" s="142"/>
      <c r="Q427" s="142"/>
      <c r="R427" s="142"/>
      <c r="S427" s="142"/>
      <c r="T427" s="142"/>
      <c r="U427" s="142"/>
      <c r="V427" s="142"/>
      <c r="W427" s="142"/>
      <c r="X427" s="142"/>
      <c r="Y427" s="139"/>
      <c r="Z427" s="148"/>
      <c r="AA427" s="148" t="str">
        <f t="shared" si="54"/>
        <v xml:space="preserve"> </v>
      </c>
      <c r="AB427" s="148"/>
      <c r="AC427" s="148" t="str">
        <f t="shared" si="55"/>
        <v xml:space="preserve"> </v>
      </c>
      <c r="AD427" s="148" t="str">
        <f t="shared" si="56"/>
        <v xml:space="preserve"> </v>
      </c>
      <c r="AE427" s="153" t="str">
        <f>IF(OR(Z427=" ",Z427=0,AB427=" ",AB427=0)," ",IF(AND(Z427=1,AB427=5),"BAJO",IF(AND(Z427=2,AB427=5),"BAJO",IF(AND(Z427=1,AB427=10),"BAJO",IF(AND(Z427=2,AB427=10),"MODERADO",IF(AND(Z427=1,AB427=20),"MODERADO",IF(AND(Z427=3,AB427=5),"MODERADO",IF(AND(Z427=4,AB427=5),"MODERADO",IF(AND(Z427=5,AB427=5),"MODERADO",IF(AND(Z427=2,AB427=20),"ALTO",IF(AND(Z427=3,AB427=10),"ALTO",IF(AND(Z427=4,AB427=10),"ALTO",IF(AND(Z427=5,AB427=10),"ALTO",IF(AND(Z427=3,AB427=20),"EXTREMO",IF(AND(Z427=4,AB427=20),"EXTREMO",IF(AND(Z427=5,AB427=20),"EXTREMO",VLOOKUP(AD427,[3]Evaluacion!A:B,2)))))))))))))))))</f>
        <v xml:space="preserve"> </v>
      </c>
      <c r="AF427" s="164"/>
      <c r="AG427" s="147"/>
      <c r="AH427" s="147"/>
      <c r="AI427" s="147"/>
      <c r="AJ427" s="147"/>
      <c r="AK427" s="147"/>
      <c r="AL427" s="147"/>
      <c r="AM427" s="147"/>
      <c r="AN427" s="147"/>
      <c r="AO427" s="147"/>
      <c r="AP427" s="163" t="str">
        <f t="shared" si="50"/>
        <v>DISMINUYE CERO PUNTOS</v>
      </c>
      <c r="AQ427" s="148"/>
      <c r="AR427" s="148" t="str">
        <f t="shared" si="51"/>
        <v xml:space="preserve"> </v>
      </c>
      <c r="AS427" s="148"/>
      <c r="AT427" s="148" t="str">
        <f t="shared" si="52"/>
        <v xml:space="preserve"> </v>
      </c>
      <c r="AU427" s="148" t="str">
        <f t="shared" si="53"/>
        <v xml:space="preserve"> </v>
      </c>
      <c r="AV427" s="148" t="str">
        <f>IF(OR(AQ427=" ",AQ427=0,AS427=" ",AS427=0)," ",IF(AND(AQ427=1,AS427=5),"BAJO",IF(AND(AQ427=2,AS427=5),"BAJO",IF(AND(AQ427=1,AS427=10),"BAJO",IF(AND(AQ427=2,AS427=10),"MODERADO",IF(AND(AQ427=1,AS427=20),"MODERADO",IF(AND(AQ427=3,AS427=5),"MODERADO",IF(AND(AQ427=4,AS427=5),"MODERADO",IF(AND(AQ427=5,AS427=5),"MODERADO",IF(AND(AQ427=2,AS427=20),"ALTO",IF(AND(AQ427=3,AS427=10),"ALTO",IF(AND(AQ427=4,AS427=10),"ALTO",IF(AND(AQ427=5,AS427=10),"ALTO",IF(AND(AQ427=3,AS427=20),"EXTREMO",IF(AND(AQ427=4,AS427=20),"EXTREMO",IF(AND(AQ427=5,AS427=20),"EXTREMO",VLOOKUP(AU427,[3]Evaluacion!R:S,2)))))))))))))))))</f>
        <v xml:space="preserve"> </v>
      </c>
      <c r="AW427" s="148"/>
      <c r="AX427" s="148"/>
      <c r="AY427" s="148"/>
      <c r="AZ427" s="148"/>
      <c r="BA427" s="148"/>
      <c r="BB427" s="148"/>
      <c r="BC427" s="148"/>
      <c r="BD427" s="153"/>
      <c r="BE427" s="148"/>
    </row>
    <row r="428" spans="1:57" ht="57" thickBot="1" x14ac:dyDescent="0.35">
      <c r="A428" s="137"/>
      <c r="B428" s="138"/>
      <c r="C428" s="151"/>
      <c r="D428" s="138"/>
      <c r="E428" s="185"/>
      <c r="F428" s="142"/>
      <c r="G428" s="142"/>
      <c r="H428" s="142"/>
      <c r="I428" s="142"/>
      <c r="J428" s="142"/>
      <c r="K428" s="142"/>
      <c r="L428" s="142"/>
      <c r="M428" s="142"/>
      <c r="N428" s="142"/>
      <c r="O428" s="142"/>
      <c r="P428" s="142"/>
      <c r="Q428" s="142"/>
      <c r="R428" s="142"/>
      <c r="S428" s="142"/>
      <c r="T428" s="142"/>
      <c r="U428" s="142"/>
      <c r="V428" s="142"/>
      <c r="W428" s="142"/>
      <c r="X428" s="142"/>
      <c r="Y428" s="139"/>
      <c r="Z428" s="148"/>
      <c r="AA428" s="148" t="str">
        <f t="shared" si="54"/>
        <v xml:space="preserve"> </v>
      </c>
      <c r="AB428" s="148"/>
      <c r="AC428" s="148" t="str">
        <f t="shared" si="55"/>
        <v xml:space="preserve"> </v>
      </c>
      <c r="AD428" s="148" t="str">
        <f t="shared" si="56"/>
        <v xml:space="preserve"> </v>
      </c>
      <c r="AE428" s="153" t="str">
        <f>IF(OR(Z428=" ",Z428=0,AB428=" ",AB428=0)," ",IF(AND(Z428=1,AB428=5),"BAJO",IF(AND(Z428=2,AB428=5),"BAJO",IF(AND(Z428=1,AB428=10),"BAJO",IF(AND(Z428=2,AB428=10),"MODERADO",IF(AND(Z428=1,AB428=20),"MODERADO",IF(AND(Z428=3,AB428=5),"MODERADO",IF(AND(Z428=4,AB428=5),"MODERADO",IF(AND(Z428=5,AB428=5),"MODERADO",IF(AND(Z428=2,AB428=20),"ALTO",IF(AND(Z428=3,AB428=10),"ALTO",IF(AND(Z428=4,AB428=10),"ALTO",IF(AND(Z428=5,AB428=10),"ALTO",IF(AND(Z428=3,AB428=20),"EXTREMO",IF(AND(Z428=4,AB428=20),"EXTREMO",IF(AND(Z428=5,AB428=20),"EXTREMO",VLOOKUP(AD428,[3]Evaluacion!A:B,2)))))))))))))))))</f>
        <v xml:space="preserve"> </v>
      </c>
      <c r="AF428" s="164"/>
      <c r="AG428" s="147"/>
      <c r="AH428" s="147"/>
      <c r="AI428" s="147"/>
      <c r="AJ428" s="147"/>
      <c r="AK428" s="147"/>
      <c r="AL428" s="147"/>
      <c r="AM428" s="147"/>
      <c r="AN428" s="147"/>
      <c r="AO428" s="147"/>
      <c r="AP428" s="163" t="str">
        <f t="shared" si="50"/>
        <v>DISMINUYE CERO PUNTOS</v>
      </c>
      <c r="AQ428" s="148"/>
      <c r="AR428" s="148" t="str">
        <f t="shared" si="51"/>
        <v xml:space="preserve"> </v>
      </c>
      <c r="AS428" s="148"/>
      <c r="AT428" s="148" t="str">
        <f t="shared" si="52"/>
        <v xml:space="preserve"> </v>
      </c>
      <c r="AU428" s="148" t="str">
        <f t="shared" si="53"/>
        <v xml:space="preserve"> </v>
      </c>
      <c r="AV428" s="148" t="str">
        <f>IF(OR(AQ428=" ",AQ428=0,AS428=" ",AS428=0)," ",IF(AND(AQ428=1,AS428=5),"BAJO",IF(AND(AQ428=2,AS428=5),"BAJO",IF(AND(AQ428=1,AS428=10),"BAJO",IF(AND(AQ428=2,AS428=10),"MODERADO",IF(AND(AQ428=1,AS428=20),"MODERADO",IF(AND(AQ428=3,AS428=5),"MODERADO",IF(AND(AQ428=4,AS428=5),"MODERADO",IF(AND(AQ428=5,AS428=5),"MODERADO",IF(AND(AQ428=2,AS428=20),"ALTO",IF(AND(AQ428=3,AS428=10),"ALTO",IF(AND(AQ428=4,AS428=10),"ALTO",IF(AND(AQ428=5,AS428=10),"ALTO",IF(AND(AQ428=3,AS428=20),"EXTREMO",IF(AND(AQ428=4,AS428=20),"EXTREMO",IF(AND(AQ428=5,AS428=20),"EXTREMO",VLOOKUP(AU428,[3]Evaluacion!R:S,2)))))))))))))))))</f>
        <v xml:space="preserve"> </v>
      </c>
      <c r="AW428" s="148"/>
      <c r="AX428" s="148"/>
      <c r="AY428" s="148"/>
      <c r="AZ428" s="148"/>
      <c r="BA428" s="148"/>
      <c r="BB428" s="148"/>
      <c r="BC428" s="148"/>
      <c r="BD428" s="153"/>
      <c r="BE428" s="148"/>
    </row>
    <row r="429" spans="1:57" ht="57" thickBot="1" x14ac:dyDescent="0.35">
      <c r="A429" s="137"/>
      <c r="B429" s="138"/>
      <c r="C429" s="151"/>
      <c r="D429" s="138"/>
      <c r="E429" s="185"/>
      <c r="F429" s="142"/>
      <c r="G429" s="142"/>
      <c r="H429" s="142"/>
      <c r="I429" s="142"/>
      <c r="J429" s="142"/>
      <c r="K429" s="142"/>
      <c r="L429" s="142"/>
      <c r="M429" s="142"/>
      <c r="N429" s="142"/>
      <c r="O429" s="142"/>
      <c r="P429" s="142"/>
      <c r="Q429" s="142"/>
      <c r="R429" s="142"/>
      <c r="S429" s="142"/>
      <c r="T429" s="142"/>
      <c r="U429" s="142"/>
      <c r="V429" s="142"/>
      <c r="W429" s="142"/>
      <c r="X429" s="142"/>
      <c r="Y429" s="139"/>
      <c r="Z429" s="148"/>
      <c r="AA429" s="148" t="str">
        <f t="shared" si="54"/>
        <v xml:space="preserve"> </v>
      </c>
      <c r="AB429" s="148"/>
      <c r="AC429" s="148" t="str">
        <f t="shared" si="55"/>
        <v xml:space="preserve"> </v>
      </c>
      <c r="AD429" s="148" t="str">
        <f t="shared" si="56"/>
        <v xml:space="preserve"> </v>
      </c>
      <c r="AE429" s="153" t="str">
        <f>IF(OR(Z429=" ",Z429=0,AB429=" ",AB429=0)," ",IF(AND(Z429=1,AB429=5),"BAJO",IF(AND(Z429=2,AB429=5),"BAJO",IF(AND(Z429=1,AB429=10),"BAJO",IF(AND(Z429=2,AB429=10),"MODERADO",IF(AND(Z429=1,AB429=20),"MODERADO",IF(AND(Z429=3,AB429=5),"MODERADO",IF(AND(Z429=4,AB429=5),"MODERADO",IF(AND(Z429=5,AB429=5),"MODERADO",IF(AND(Z429=2,AB429=20),"ALTO",IF(AND(Z429=3,AB429=10),"ALTO",IF(AND(Z429=4,AB429=10),"ALTO",IF(AND(Z429=5,AB429=10),"ALTO",IF(AND(Z429=3,AB429=20),"EXTREMO",IF(AND(Z429=4,AB429=20),"EXTREMO",IF(AND(Z429=5,AB429=20),"EXTREMO",VLOOKUP(AD429,[3]Evaluacion!A:B,2)))))))))))))))))</f>
        <v xml:space="preserve"> </v>
      </c>
      <c r="AF429" s="164"/>
      <c r="AG429" s="147"/>
      <c r="AH429" s="147"/>
      <c r="AI429" s="147"/>
      <c r="AJ429" s="147"/>
      <c r="AK429" s="147"/>
      <c r="AL429" s="147"/>
      <c r="AM429" s="147"/>
      <c r="AN429" s="147"/>
      <c r="AO429" s="147"/>
      <c r="AP429" s="163" t="str">
        <f t="shared" si="50"/>
        <v>DISMINUYE CERO PUNTOS</v>
      </c>
      <c r="AQ429" s="148"/>
      <c r="AR429" s="148" t="str">
        <f t="shared" si="51"/>
        <v xml:space="preserve"> </v>
      </c>
      <c r="AS429" s="148"/>
      <c r="AT429" s="148" t="str">
        <f t="shared" si="52"/>
        <v xml:space="preserve"> </v>
      </c>
      <c r="AU429" s="148" t="str">
        <f t="shared" si="53"/>
        <v xml:space="preserve"> </v>
      </c>
      <c r="AV429" s="148" t="str">
        <f>IF(OR(AQ429=" ",AQ429=0,AS429=" ",AS429=0)," ",IF(AND(AQ429=1,AS429=5),"BAJO",IF(AND(AQ429=2,AS429=5),"BAJO",IF(AND(AQ429=1,AS429=10),"BAJO",IF(AND(AQ429=2,AS429=10),"MODERADO",IF(AND(AQ429=1,AS429=20),"MODERADO",IF(AND(AQ429=3,AS429=5),"MODERADO",IF(AND(AQ429=4,AS429=5),"MODERADO",IF(AND(AQ429=5,AS429=5),"MODERADO",IF(AND(AQ429=2,AS429=20),"ALTO",IF(AND(AQ429=3,AS429=10),"ALTO",IF(AND(AQ429=4,AS429=10),"ALTO",IF(AND(AQ429=5,AS429=10),"ALTO",IF(AND(AQ429=3,AS429=20),"EXTREMO",IF(AND(AQ429=4,AS429=20),"EXTREMO",IF(AND(AQ429=5,AS429=20),"EXTREMO",VLOOKUP(AU429,[3]Evaluacion!R:S,2)))))))))))))))))</f>
        <v xml:space="preserve"> </v>
      </c>
      <c r="AW429" s="148"/>
      <c r="AX429" s="148"/>
      <c r="AY429" s="148"/>
      <c r="AZ429" s="148"/>
      <c r="BA429" s="148"/>
      <c r="BB429" s="148"/>
      <c r="BC429" s="148"/>
      <c r="BD429" s="153"/>
      <c r="BE429" s="148"/>
    </row>
    <row r="430" spans="1:57" ht="57" thickBot="1" x14ac:dyDescent="0.35">
      <c r="A430" s="137"/>
      <c r="B430" s="138"/>
      <c r="C430" s="151"/>
      <c r="D430" s="138"/>
      <c r="E430" s="185"/>
      <c r="F430" s="142"/>
      <c r="G430" s="142"/>
      <c r="H430" s="142"/>
      <c r="I430" s="142"/>
      <c r="J430" s="142"/>
      <c r="K430" s="142"/>
      <c r="L430" s="142"/>
      <c r="M430" s="142"/>
      <c r="N430" s="142"/>
      <c r="O430" s="142"/>
      <c r="P430" s="142"/>
      <c r="Q430" s="142"/>
      <c r="R430" s="142"/>
      <c r="S430" s="142"/>
      <c r="T430" s="142"/>
      <c r="U430" s="142"/>
      <c r="V430" s="142"/>
      <c r="W430" s="142"/>
      <c r="X430" s="142"/>
      <c r="Y430" s="139"/>
      <c r="Z430" s="148"/>
      <c r="AA430" s="148" t="str">
        <f t="shared" si="54"/>
        <v xml:space="preserve"> </v>
      </c>
      <c r="AB430" s="148"/>
      <c r="AC430" s="148" t="str">
        <f t="shared" si="55"/>
        <v xml:space="preserve"> </v>
      </c>
      <c r="AD430" s="148" t="str">
        <f t="shared" si="56"/>
        <v xml:space="preserve"> </v>
      </c>
      <c r="AE430" s="153" t="str">
        <f>IF(OR(Z430=" ",Z430=0,AB430=" ",AB430=0)," ",IF(AND(Z430=1,AB430=5),"BAJO",IF(AND(Z430=2,AB430=5),"BAJO",IF(AND(Z430=1,AB430=10),"BAJO",IF(AND(Z430=2,AB430=10),"MODERADO",IF(AND(Z430=1,AB430=20),"MODERADO",IF(AND(Z430=3,AB430=5),"MODERADO",IF(AND(Z430=4,AB430=5),"MODERADO",IF(AND(Z430=5,AB430=5),"MODERADO",IF(AND(Z430=2,AB430=20),"ALTO",IF(AND(Z430=3,AB430=10),"ALTO",IF(AND(Z430=4,AB430=10),"ALTO",IF(AND(Z430=5,AB430=10),"ALTO",IF(AND(Z430=3,AB430=20),"EXTREMO",IF(AND(Z430=4,AB430=20),"EXTREMO",IF(AND(Z430=5,AB430=20),"EXTREMO",VLOOKUP(AD430,[3]Evaluacion!A:B,2)))))))))))))))))</f>
        <v xml:space="preserve"> </v>
      </c>
      <c r="AF430" s="164"/>
      <c r="AG430" s="147"/>
      <c r="AH430" s="147"/>
      <c r="AI430" s="147"/>
      <c r="AJ430" s="147"/>
      <c r="AK430" s="147"/>
      <c r="AL430" s="147"/>
      <c r="AM430" s="147"/>
      <c r="AN430" s="147"/>
      <c r="AO430" s="147"/>
      <c r="AP430" s="163" t="str">
        <f t="shared" si="50"/>
        <v>DISMINUYE CERO PUNTOS</v>
      </c>
      <c r="AQ430" s="148"/>
      <c r="AR430" s="148" t="str">
        <f t="shared" si="51"/>
        <v xml:space="preserve"> </v>
      </c>
      <c r="AS430" s="148"/>
      <c r="AT430" s="148" t="str">
        <f t="shared" si="52"/>
        <v xml:space="preserve"> </v>
      </c>
      <c r="AU430" s="148" t="str">
        <f t="shared" si="53"/>
        <v xml:space="preserve"> </v>
      </c>
      <c r="AV430" s="148" t="str">
        <f>IF(OR(AQ430=" ",AQ430=0,AS430=" ",AS430=0)," ",IF(AND(AQ430=1,AS430=5),"BAJO",IF(AND(AQ430=2,AS430=5),"BAJO",IF(AND(AQ430=1,AS430=10),"BAJO",IF(AND(AQ430=2,AS430=10),"MODERADO",IF(AND(AQ430=1,AS430=20),"MODERADO",IF(AND(AQ430=3,AS430=5),"MODERADO",IF(AND(AQ430=4,AS430=5),"MODERADO",IF(AND(AQ430=5,AS430=5),"MODERADO",IF(AND(AQ430=2,AS430=20),"ALTO",IF(AND(AQ430=3,AS430=10),"ALTO",IF(AND(AQ430=4,AS430=10),"ALTO",IF(AND(AQ430=5,AS430=10),"ALTO",IF(AND(AQ430=3,AS430=20),"EXTREMO",IF(AND(AQ430=4,AS430=20),"EXTREMO",IF(AND(AQ430=5,AS430=20),"EXTREMO",VLOOKUP(AU430,[3]Evaluacion!R:S,2)))))))))))))))))</f>
        <v xml:space="preserve"> </v>
      </c>
      <c r="AW430" s="148"/>
      <c r="AX430" s="148"/>
      <c r="AY430" s="148"/>
      <c r="AZ430" s="148"/>
      <c r="BA430" s="148"/>
      <c r="BB430" s="148"/>
      <c r="BC430" s="148"/>
      <c r="BD430" s="153"/>
      <c r="BE430" s="148"/>
    </row>
    <row r="431" spans="1:57" ht="57" thickBot="1" x14ac:dyDescent="0.35">
      <c r="A431" s="137"/>
      <c r="B431" s="138"/>
      <c r="C431" s="151"/>
      <c r="D431" s="138"/>
      <c r="E431" s="185"/>
      <c r="F431" s="142"/>
      <c r="G431" s="142"/>
      <c r="H431" s="142"/>
      <c r="I431" s="142"/>
      <c r="J431" s="142"/>
      <c r="K431" s="142"/>
      <c r="L431" s="142"/>
      <c r="M431" s="142"/>
      <c r="N431" s="142"/>
      <c r="O431" s="142"/>
      <c r="P431" s="142"/>
      <c r="Q431" s="142"/>
      <c r="R431" s="142"/>
      <c r="S431" s="142"/>
      <c r="T431" s="142"/>
      <c r="U431" s="142"/>
      <c r="V431" s="142"/>
      <c r="W431" s="142"/>
      <c r="X431" s="142"/>
      <c r="Y431" s="139"/>
      <c r="Z431" s="148"/>
      <c r="AA431" s="148" t="str">
        <f t="shared" si="54"/>
        <v xml:space="preserve"> </v>
      </c>
      <c r="AB431" s="148"/>
      <c r="AC431" s="148" t="str">
        <f t="shared" si="55"/>
        <v xml:space="preserve"> </v>
      </c>
      <c r="AD431" s="148" t="str">
        <f t="shared" si="56"/>
        <v xml:space="preserve"> </v>
      </c>
      <c r="AE431" s="153" t="str">
        <f>IF(OR(Z431=" ",Z431=0,AB431=" ",AB431=0)," ",IF(AND(Z431=1,AB431=5),"BAJO",IF(AND(Z431=2,AB431=5),"BAJO",IF(AND(Z431=1,AB431=10),"BAJO",IF(AND(Z431=2,AB431=10),"MODERADO",IF(AND(Z431=1,AB431=20),"MODERADO",IF(AND(Z431=3,AB431=5),"MODERADO",IF(AND(Z431=4,AB431=5),"MODERADO",IF(AND(Z431=5,AB431=5),"MODERADO",IF(AND(Z431=2,AB431=20),"ALTO",IF(AND(Z431=3,AB431=10),"ALTO",IF(AND(Z431=4,AB431=10),"ALTO",IF(AND(Z431=5,AB431=10),"ALTO",IF(AND(Z431=3,AB431=20),"EXTREMO",IF(AND(Z431=4,AB431=20),"EXTREMO",IF(AND(Z431=5,AB431=20),"EXTREMO",VLOOKUP(AD431,[3]Evaluacion!A:B,2)))))))))))))))))</f>
        <v xml:space="preserve"> </v>
      </c>
      <c r="AF431" s="164"/>
      <c r="AG431" s="147"/>
      <c r="AH431" s="147"/>
      <c r="AI431" s="147"/>
      <c r="AJ431" s="147"/>
      <c r="AK431" s="147"/>
      <c r="AL431" s="147"/>
      <c r="AM431" s="147"/>
      <c r="AN431" s="147"/>
      <c r="AO431" s="147"/>
      <c r="AP431" s="163" t="str">
        <f t="shared" si="50"/>
        <v>DISMINUYE CERO PUNTOS</v>
      </c>
      <c r="AQ431" s="148"/>
      <c r="AR431" s="148" t="str">
        <f t="shared" si="51"/>
        <v xml:space="preserve"> </v>
      </c>
      <c r="AS431" s="148"/>
      <c r="AT431" s="148" t="str">
        <f t="shared" si="52"/>
        <v xml:space="preserve"> </v>
      </c>
      <c r="AU431" s="148" t="str">
        <f t="shared" si="53"/>
        <v xml:space="preserve"> </v>
      </c>
      <c r="AV431" s="148" t="str">
        <f>IF(OR(AQ431=" ",AQ431=0,AS431=" ",AS431=0)," ",IF(AND(AQ431=1,AS431=5),"BAJO",IF(AND(AQ431=2,AS431=5),"BAJO",IF(AND(AQ431=1,AS431=10),"BAJO",IF(AND(AQ431=2,AS431=10),"MODERADO",IF(AND(AQ431=1,AS431=20),"MODERADO",IF(AND(AQ431=3,AS431=5),"MODERADO",IF(AND(AQ431=4,AS431=5),"MODERADO",IF(AND(AQ431=5,AS431=5),"MODERADO",IF(AND(AQ431=2,AS431=20),"ALTO",IF(AND(AQ431=3,AS431=10),"ALTO",IF(AND(AQ431=4,AS431=10),"ALTO",IF(AND(AQ431=5,AS431=10),"ALTO",IF(AND(AQ431=3,AS431=20),"EXTREMO",IF(AND(AQ431=4,AS431=20),"EXTREMO",IF(AND(AQ431=5,AS431=20),"EXTREMO",VLOOKUP(AU431,[3]Evaluacion!R:S,2)))))))))))))))))</f>
        <v xml:space="preserve"> </v>
      </c>
      <c r="AW431" s="148"/>
      <c r="AX431" s="148"/>
      <c r="AY431" s="148"/>
      <c r="AZ431" s="148"/>
      <c r="BA431" s="148"/>
      <c r="BB431" s="148"/>
      <c r="BC431" s="148"/>
      <c r="BD431" s="153"/>
      <c r="BE431" s="148"/>
    </row>
    <row r="432" spans="1:57" ht="57" thickBot="1" x14ac:dyDescent="0.35">
      <c r="A432" s="137"/>
      <c r="B432" s="138"/>
      <c r="C432" s="151"/>
      <c r="D432" s="138"/>
      <c r="E432" s="185"/>
      <c r="F432" s="142"/>
      <c r="G432" s="142"/>
      <c r="H432" s="142"/>
      <c r="I432" s="142"/>
      <c r="J432" s="142"/>
      <c r="K432" s="142"/>
      <c r="L432" s="142"/>
      <c r="M432" s="142"/>
      <c r="N432" s="142"/>
      <c r="O432" s="142"/>
      <c r="P432" s="142"/>
      <c r="Q432" s="142"/>
      <c r="R432" s="142"/>
      <c r="S432" s="142"/>
      <c r="T432" s="142"/>
      <c r="U432" s="142"/>
      <c r="V432" s="142"/>
      <c r="W432" s="142"/>
      <c r="X432" s="142"/>
      <c r="Y432" s="139"/>
      <c r="Z432" s="148"/>
      <c r="AA432" s="148" t="str">
        <f t="shared" si="54"/>
        <v xml:space="preserve"> </v>
      </c>
      <c r="AB432" s="148"/>
      <c r="AC432" s="148" t="str">
        <f t="shared" si="55"/>
        <v xml:space="preserve"> </v>
      </c>
      <c r="AD432" s="148" t="str">
        <f t="shared" si="56"/>
        <v xml:space="preserve"> </v>
      </c>
      <c r="AE432" s="153" t="str">
        <f>IF(OR(Z432=" ",Z432=0,AB432=" ",AB432=0)," ",IF(AND(Z432=1,AB432=5),"BAJO",IF(AND(Z432=2,AB432=5),"BAJO",IF(AND(Z432=1,AB432=10),"BAJO",IF(AND(Z432=2,AB432=10),"MODERADO",IF(AND(Z432=1,AB432=20),"MODERADO",IF(AND(Z432=3,AB432=5),"MODERADO",IF(AND(Z432=4,AB432=5),"MODERADO",IF(AND(Z432=5,AB432=5),"MODERADO",IF(AND(Z432=2,AB432=20),"ALTO",IF(AND(Z432=3,AB432=10),"ALTO",IF(AND(Z432=4,AB432=10),"ALTO",IF(AND(Z432=5,AB432=10),"ALTO",IF(AND(Z432=3,AB432=20),"EXTREMO",IF(AND(Z432=4,AB432=20),"EXTREMO",IF(AND(Z432=5,AB432=20),"EXTREMO",VLOOKUP(AD432,[3]Evaluacion!A:B,2)))))))))))))))))</f>
        <v xml:space="preserve"> </v>
      </c>
      <c r="AF432" s="164"/>
      <c r="AG432" s="147"/>
      <c r="AH432" s="147"/>
      <c r="AI432" s="147"/>
      <c r="AJ432" s="147"/>
      <c r="AK432" s="147"/>
      <c r="AL432" s="147"/>
      <c r="AM432" s="147"/>
      <c r="AN432" s="147"/>
      <c r="AO432" s="147"/>
      <c r="AP432" s="163" t="str">
        <f t="shared" si="50"/>
        <v>DISMINUYE CERO PUNTOS</v>
      </c>
      <c r="AQ432" s="148"/>
      <c r="AR432" s="148" t="str">
        <f t="shared" si="51"/>
        <v xml:space="preserve"> </v>
      </c>
      <c r="AS432" s="148"/>
      <c r="AT432" s="148" t="str">
        <f t="shared" si="52"/>
        <v xml:space="preserve"> </v>
      </c>
      <c r="AU432" s="148" t="str">
        <f t="shared" si="53"/>
        <v xml:space="preserve"> </v>
      </c>
      <c r="AV432" s="148" t="str">
        <f>IF(OR(AQ432=" ",AQ432=0,AS432=" ",AS432=0)," ",IF(AND(AQ432=1,AS432=5),"BAJO",IF(AND(AQ432=2,AS432=5),"BAJO",IF(AND(AQ432=1,AS432=10),"BAJO",IF(AND(AQ432=2,AS432=10),"MODERADO",IF(AND(AQ432=1,AS432=20),"MODERADO",IF(AND(AQ432=3,AS432=5),"MODERADO",IF(AND(AQ432=4,AS432=5),"MODERADO",IF(AND(AQ432=5,AS432=5),"MODERADO",IF(AND(AQ432=2,AS432=20),"ALTO",IF(AND(AQ432=3,AS432=10),"ALTO",IF(AND(AQ432=4,AS432=10),"ALTO",IF(AND(AQ432=5,AS432=10),"ALTO",IF(AND(AQ432=3,AS432=20),"EXTREMO",IF(AND(AQ432=4,AS432=20),"EXTREMO",IF(AND(AQ432=5,AS432=20),"EXTREMO",VLOOKUP(AU432,[3]Evaluacion!R:S,2)))))))))))))))))</f>
        <v xml:space="preserve"> </v>
      </c>
      <c r="AW432" s="148"/>
      <c r="AX432" s="148"/>
      <c r="AY432" s="148"/>
      <c r="AZ432" s="148"/>
      <c r="BA432" s="148"/>
      <c r="BB432" s="148"/>
      <c r="BC432" s="148"/>
      <c r="BD432" s="153"/>
      <c r="BE432" s="148"/>
    </row>
    <row r="433" spans="1:57" ht="57" thickBot="1" x14ac:dyDescent="0.35">
      <c r="A433" s="137"/>
      <c r="B433" s="138"/>
      <c r="C433" s="151"/>
      <c r="D433" s="138"/>
      <c r="E433" s="185"/>
      <c r="F433" s="142"/>
      <c r="G433" s="142"/>
      <c r="H433" s="142"/>
      <c r="I433" s="142"/>
      <c r="J433" s="142"/>
      <c r="K433" s="142"/>
      <c r="L433" s="142"/>
      <c r="M433" s="142"/>
      <c r="N433" s="142"/>
      <c r="O433" s="142"/>
      <c r="P433" s="142"/>
      <c r="Q433" s="142"/>
      <c r="R433" s="142"/>
      <c r="S433" s="142"/>
      <c r="T433" s="142"/>
      <c r="U433" s="142"/>
      <c r="V433" s="142"/>
      <c r="W433" s="142"/>
      <c r="X433" s="142"/>
      <c r="Y433" s="139"/>
      <c r="Z433" s="148"/>
      <c r="AA433" s="148" t="str">
        <f t="shared" si="54"/>
        <v xml:space="preserve"> </v>
      </c>
      <c r="AB433" s="148"/>
      <c r="AC433" s="148" t="str">
        <f t="shared" si="55"/>
        <v xml:space="preserve"> </v>
      </c>
      <c r="AD433" s="148" t="str">
        <f t="shared" si="56"/>
        <v xml:space="preserve"> </v>
      </c>
      <c r="AE433" s="153" t="str">
        <f>IF(OR(Z433=" ",Z433=0,AB433=" ",AB433=0)," ",IF(AND(Z433=1,AB433=5),"BAJO",IF(AND(Z433=2,AB433=5),"BAJO",IF(AND(Z433=1,AB433=10),"BAJO",IF(AND(Z433=2,AB433=10),"MODERADO",IF(AND(Z433=1,AB433=20),"MODERADO",IF(AND(Z433=3,AB433=5),"MODERADO",IF(AND(Z433=4,AB433=5),"MODERADO",IF(AND(Z433=5,AB433=5),"MODERADO",IF(AND(Z433=2,AB433=20),"ALTO",IF(AND(Z433=3,AB433=10),"ALTO",IF(AND(Z433=4,AB433=10),"ALTO",IF(AND(Z433=5,AB433=10),"ALTO",IF(AND(Z433=3,AB433=20),"EXTREMO",IF(AND(Z433=4,AB433=20),"EXTREMO",IF(AND(Z433=5,AB433=20),"EXTREMO",VLOOKUP(AD433,[3]Evaluacion!A:B,2)))))))))))))))))</f>
        <v xml:space="preserve"> </v>
      </c>
      <c r="AF433" s="164"/>
      <c r="AG433" s="147"/>
      <c r="AH433" s="147"/>
      <c r="AI433" s="147"/>
      <c r="AJ433" s="147"/>
      <c r="AK433" s="147"/>
      <c r="AL433" s="147"/>
      <c r="AM433" s="147"/>
      <c r="AN433" s="147"/>
      <c r="AO433" s="147"/>
      <c r="AP433" s="163" t="str">
        <f t="shared" si="50"/>
        <v>DISMINUYE CERO PUNTOS</v>
      </c>
      <c r="AQ433" s="148"/>
      <c r="AR433" s="148" t="str">
        <f t="shared" si="51"/>
        <v xml:space="preserve"> </v>
      </c>
      <c r="AS433" s="148"/>
      <c r="AT433" s="148" t="str">
        <f t="shared" si="52"/>
        <v xml:space="preserve"> </v>
      </c>
      <c r="AU433" s="148" t="str">
        <f t="shared" si="53"/>
        <v xml:space="preserve"> </v>
      </c>
      <c r="AV433" s="148" t="str">
        <f>IF(OR(AQ433=" ",AQ433=0,AS433=" ",AS433=0)," ",IF(AND(AQ433=1,AS433=5),"BAJO",IF(AND(AQ433=2,AS433=5),"BAJO",IF(AND(AQ433=1,AS433=10),"BAJO",IF(AND(AQ433=2,AS433=10),"MODERADO",IF(AND(AQ433=1,AS433=20),"MODERADO",IF(AND(AQ433=3,AS433=5),"MODERADO",IF(AND(AQ433=4,AS433=5),"MODERADO",IF(AND(AQ433=5,AS433=5),"MODERADO",IF(AND(AQ433=2,AS433=20),"ALTO",IF(AND(AQ433=3,AS433=10),"ALTO",IF(AND(AQ433=4,AS433=10),"ALTO",IF(AND(AQ433=5,AS433=10),"ALTO",IF(AND(AQ433=3,AS433=20),"EXTREMO",IF(AND(AQ433=4,AS433=20),"EXTREMO",IF(AND(AQ433=5,AS433=20),"EXTREMO",VLOOKUP(AU433,[3]Evaluacion!R:S,2)))))))))))))))))</f>
        <v xml:space="preserve"> </v>
      </c>
      <c r="AW433" s="148"/>
      <c r="AX433" s="148"/>
      <c r="AY433" s="148"/>
      <c r="AZ433" s="148"/>
      <c r="BA433" s="148"/>
      <c r="BB433" s="148"/>
      <c r="BC433" s="148"/>
      <c r="BD433" s="153"/>
      <c r="BE433" s="148"/>
    </row>
    <row r="434" spans="1:57" ht="57" thickBot="1" x14ac:dyDescent="0.35">
      <c r="A434" s="137"/>
      <c r="B434" s="138"/>
      <c r="C434" s="151"/>
      <c r="D434" s="138"/>
      <c r="E434" s="185"/>
      <c r="F434" s="142"/>
      <c r="G434" s="142"/>
      <c r="H434" s="142"/>
      <c r="I434" s="142"/>
      <c r="J434" s="142"/>
      <c r="K434" s="142"/>
      <c r="L434" s="142"/>
      <c r="M434" s="142"/>
      <c r="N434" s="142"/>
      <c r="O434" s="142"/>
      <c r="P434" s="142"/>
      <c r="Q434" s="142"/>
      <c r="R434" s="142"/>
      <c r="S434" s="142"/>
      <c r="T434" s="142"/>
      <c r="U434" s="142"/>
      <c r="V434" s="142"/>
      <c r="W434" s="142"/>
      <c r="X434" s="142"/>
      <c r="Y434" s="139"/>
      <c r="Z434" s="148"/>
      <c r="AA434" s="148" t="str">
        <f t="shared" si="54"/>
        <v xml:space="preserve"> </v>
      </c>
      <c r="AB434" s="148"/>
      <c r="AC434" s="148" t="str">
        <f t="shared" si="55"/>
        <v xml:space="preserve"> </v>
      </c>
      <c r="AD434" s="148" t="str">
        <f t="shared" si="56"/>
        <v xml:space="preserve"> </v>
      </c>
      <c r="AE434" s="153" t="str">
        <f>IF(OR(Z434=" ",Z434=0,AB434=" ",AB434=0)," ",IF(AND(Z434=1,AB434=5),"BAJO",IF(AND(Z434=2,AB434=5),"BAJO",IF(AND(Z434=1,AB434=10),"BAJO",IF(AND(Z434=2,AB434=10),"MODERADO",IF(AND(Z434=1,AB434=20),"MODERADO",IF(AND(Z434=3,AB434=5),"MODERADO",IF(AND(Z434=4,AB434=5),"MODERADO",IF(AND(Z434=5,AB434=5),"MODERADO",IF(AND(Z434=2,AB434=20),"ALTO",IF(AND(Z434=3,AB434=10),"ALTO",IF(AND(Z434=4,AB434=10),"ALTO",IF(AND(Z434=5,AB434=10),"ALTO",IF(AND(Z434=3,AB434=20),"EXTREMO",IF(AND(Z434=4,AB434=20),"EXTREMO",IF(AND(Z434=5,AB434=20),"EXTREMO",VLOOKUP(AD434,[3]Evaluacion!A:B,2)))))))))))))))))</f>
        <v xml:space="preserve"> </v>
      </c>
      <c r="AF434" s="164"/>
      <c r="AG434" s="147"/>
      <c r="AH434" s="147"/>
      <c r="AI434" s="147"/>
      <c r="AJ434" s="147"/>
      <c r="AK434" s="147"/>
      <c r="AL434" s="147"/>
      <c r="AM434" s="147"/>
      <c r="AN434" s="147"/>
      <c r="AO434" s="147"/>
      <c r="AP434" s="163" t="str">
        <f t="shared" si="50"/>
        <v>DISMINUYE CERO PUNTOS</v>
      </c>
      <c r="AQ434" s="148"/>
      <c r="AR434" s="148" t="str">
        <f t="shared" si="51"/>
        <v xml:space="preserve"> </v>
      </c>
      <c r="AS434" s="148"/>
      <c r="AT434" s="148" t="str">
        <f t="shared" si="52"/>
        <v xml:space="preserve"> </v>
      </c>
      <c r="AU434" s="148" t="str">
        <f t="shared" si="53"/>
        <v xml:space="preserve"> </v>
      </c>
      <c r="AV434" s="148" t="str">
        <f>IF(OR(AQ434=" ",AQ434=0,AS434=" ",AS434=0)," ",IF(AND(AQ434=1,AS434=5),"BAJO",IF(AND(AQ434=2,AS434=5),"BAJO",IF(AND(AQ434=1,AS434=10),"BAJO",IF(AND(AQ434=2,AS434=10),"MODERADO",IF(AND(AQ434=1,AS434=20),"MODERADO",IF(AND(AQ434=3,AS434=5),"MODERADO",IF(AND(AQ434=4,AS434=5),"MODERADO",IF(AND(AQ434=5,AS434=5),"MODERADO",IF(AND(AQ434=2,AS434=20),"ALTO",IF(AND(AQ434=3,AS434=10),"ALTO",IF(AND(AQ434=4,AS434=10),"ALTO",IF(AND(AQ434=5,AS434=10),"ALTO",IF(AND(AQ434=3,AS434=20),"EXTREMO",IF(AND(AQ434=4,AS434=20),"EXTREMO",IF(AND(AQ434=5,AS434=20),"EXTREMO",VLOOKUP(AU434,[3]Evaluacion!R:S,2)))))))))))))))))</f>
        <v xml:space="preserve"> </v>
      </c>
      <c r="AW434" s="148"/>
      <c r="AX434" s="148"/>
      <c r="AY434" s="148"/>
      <c r="AZ434" s="148"/>
      <c r="BA434" s="148"/>
      <c r="BB434" s="148"/>
      <c r="BC434" s="148"/>
      <c r="BD434" s="153"/>
      <c r="BE434" s="148"/>
    </row>
    <row r="435" spans="1:57" ht="57" thickBot="1" x14ac:dyDescent="0.35">
      <c r="A435" s="137"/>
      <c r="B435" s="138"/>
      <c r="C435" s="151"/>
      <c r="D435" s="138"/>
      <c r="E435" s="185"/>
      <c r="F435" s="142"/>
      <c r="G435" s="142"/>
      <c r="H435" s="142"/>
      <c r="I435" s="142"/>
      <c r="J435" s="142"/>
      <c r="K435" s="142"/>
      <c r="L435" s="142"/>
      <c r="M435" s="142"/>
      <c r="N435" s="142"/>
      <c r="O435" s="142"/>
      <c r="P435" s="142"/>
      <c r="Q435" s="142"/>
      <c r="R435" s="142"/>
      <c r="S435" s="142"/>
      <c r="T435" s="142"/>
      <c r="U435" s="142"/>
      <c r="V435" s="142"/>
      <c r="W435" s="142"/>
      <c r="X435" s="142"/>
      <c r="Y435" s="139"/>
      <c r="Z435" s="148"/>
      <c r="AA435" s="148" t="str">
        <f t="shared" si="54"/>
        <v xml:space="preserve"> </v>
      </c>
      <c r="AB435" s="148"/>
      <c r="AC435" s="148" t="str">
        <f t="shared" si="55"/>
        <v xml:space="preserve"> </v>
      </c>
      <c r="AD435" s="148" t="str">
        <f t="shared" si="56"/>
        <v xml:space="preserve"> </v>
      </c>
      <c r="AE435" s="153" t="str">
        <f>IF(OR(Z435=" ",Z435=0,AB435=" ",AB435=0)," ",IF(AND(Z435=1,AB435=5),"BAJO",IF(AND(Z435=2,AB435=5),"BAJO",IF(AND(Z435=1,AB435=10),"BAJO",IF(AND(Z435=2,AB435=10),"MODERADO",IF(AND(Z435=1,AB435=20),"MODERADO",IF(AND(Z435=3,AB435=5),"MODERADO",IF(AND(Z435=4,AB435=5),"MODERADO",IF(AND(Z435=5,AB435=5),"MODERADO",IF(AND(Z435=2,AB435=20),"ALTO",IF(AND(Z435=3,AB435=10),"ALTO",IF(AND(Z435=4,AB435=10),"ALTO",IF(AND(Z435=5,AB435=10),"ALTO",IF(AND(Z435=3,AB435=20),"EXTREMO",IF(AND(Z435=4,AB435=20),"EXTREMO",IF(AND(Z435=5,AB435=20),"EXTREMO",VLOOKUP(AD435,[3]Evaluacion!A:B,2)))))))))))))))))</f>
        <v xml:space="preserve"> </v>
      </c>
      <c r="AF435" s="164"/>
      <c r="AG435" s="147"/>
      <c r="AH435" s="147"/>
      <c r="AI435" s="147"/>
      <c r="AJ435" s="147"/>
      <c r="AK435" s="147"/>
      <c r="AL435" s="147"/>
      <c r="AM435" s="147"/>
      <c r="AN435" s="147"/>
      <c r="AO435" s="147"/>
      <c r="AP435" s="163" t="str">
        <f t="shared" si="50"/>
        <v>DISMINUYE CERO PUNTOS</v>
      </c>
      <c r="AQ435" s="148"/>
      <c r="AR435" s="148" t="str">
        <f t="shared" si="51"/>
        <v xml:space="preserve"> </v>
      </c>
      <c r="AS435" s="148"/>
      <c r="AT435" s="148" t="str">
        <f t="shared" si="52"/>
        <v xml:space="preserve"> </v>
      </c>
      <c r="AU435" s="148" t="str">
        <f t="shared" si="53"/>
        <v xml:space="preserve"> </v>
      </c>
      <c r="AV435" s="148" t="str">
        <f>IF(OR(AQ435=" ",AQ435=0,AS435=" ",AS435=0)," ",IF(AND(AQ435=1,AS435=5),"BAJO",IF(AND(AQ435=2,AS435=5),"BAJO",IF(AND(AQ435=1,AS435=10),"BAJO",IF(AND(AQ435=2,AS435=10),"MODERADO",IF(AND(AQ435=1,AS435=20),"MODERADO",IF(AND(AQ435=3,AS435=5),"MODERADO",IF(AND(AQ435=4,AS435=5),"MODERADO",IF(AND(AQ435=5,AS435=5),"MODERADO",IF(AND(AQ435=2,AS435=20),"ALTO",IF(AND(AQ435=3,AS435=10),"ALTO",IF(AND(AQ435=4,AS435=10),"ALTO",IF(AND(AQ435=5,AS435=10),"ALTO",IF(AND(AQ435=3,AS435=20),"EXTREMO",IF(AND(AQ435=4,AS435=20),"EXTREMO",IF(AND(AQ435=5,AS435=20),"EXTREMO",VLOOKUP(AU435,[3]Evaluacion!R:S,2)))))))))))))))))</f>
        <v xml:space="preserve"> </v>
      </c>
      <c r="AW435" s="148"/>
      <c r="AX435" s="148"/>
      <c r="AY435" s="148"/>
      <c r="AZ435" s="148"/>
      <c r="BA435" s="148"/>
      <c r="BB435" s="148"/>
      <c r="BC435" s="148"/>
      <c r="BD435" s="153"/>
      <c r="BE435" s="148"/>
    </row>
    <row r="436" spans="1:57" ht="57" thickBot="1" x14ac:dyDescent="0.35">
      <c r="A436" s="137"/>
      <c r="B436" s="138"/>
      <c r="C436" s="151"/>
      <c r="D436" s="138"/>
      <c r="E436" s="185"/>
      <c r="F436" s="142"/>
      <c r="G436" s="142"/>
      <c r="H436" s="142"/>
      <c r="I436" s="142"/>
      <c r="J436" s="142"/>
      <c r="K436" s="142"/>
      <c r="L436" s="142"/>
      <c r="M436" s="142"/>
      <c r="N436" s="142"/>
      <c r="O436" s="142"/>
      <c r="P436" s="142"/>
      <c r="Q436" s="142"/>
      <c r="R436" s="142"/>
      <c r="S436" s="142"/>
      <c r="T436" s="142"/>
      <c r="U436" s="142"/>
      <c r="V436" s="142"/>
      <c r="W436" s="142"/>
      <c r="X436" s="142"/>
      <c r="Y436" s="139"/>
      <c r="Z436" s="148"/>
      <c r="AA436" s="148" t="str">
        <f t="shared" si="54"/>
        <v xml:space="preserve"> </v>
      </c>
      <c r="AB436" s="148"/>
      <c r="AC436" s="148" t="str">
        <f t="shared" si="55"/>
        <v xml:space="preserve"> </v>
      </c>
      <c r="AD436" s="148" t="str">
        <f t="shared" si="56"/>
        <v xml:space="preserve"> </v>
      </c>
      <c r="AE436" s="153" t="str">
        <f>IF(OR(Z436=" ",Z436=0,AB436=" ",AB436=0)," ",IF(AND(Z436=1,AB436=5),"BAJO",IF(AND(Z436=2,AB436=5),"BAJO",IF(AND(Z436=1,AB436=10),"BAJO",IF(AND(Z436=2,AB436=10),"MODERADO",IF(AND(Z436=1,AB436=20),"MODERADO",IF(AND(Z436=3,AB436=5),"MODERADO",IF(AND(Z436=4,AB436=5),"MODERADO",IF(AND(Z436=5,AB436=5),"MODERADO",IF(AND(Z436=2,AB436=20),"ALTO",IF(AND(Z436=3,AB436=10),"ALTO",IF(AND(Z436=4,AB436=10),"ALTO",IF(AND(Z436=5,AB436=10),"ALTO",IF(AND(Z436=3,AB436=20),"EXTREMO",IF(AND(Z436=4,AB436=20),"EXTREMO",IF(AND(Z436=5,AB436=20),"EXTREMO",VLOOKUP(AD436,[3]Evaluacion!A:B,2)))))))))))))))))</f>
        <v xml:space="preserve"> </v>
      </c>
      <c r="AF436" s="164"/>
      <c r="AG436" s="147"/>
      <c r="AH436" s="147"/>
      <c r="AI436" s="147"/>
      <c r="AJ436" s="147"/>
      <c r="AK436" s="147"/>
      <c r="AL436" s="147"/>
      <c r="AM436" s="147"/>
      <c r="AN436" s="147"/>
      <c r="AO436" s="147"/>
      <c r="AP436" s="163" t="str">
        <f t="shared" si="50"/>
        <v>DISMINUYE CERO PUNTOS</v>
      </c>
      <c r="AQ436" s="148"/>
      <c r="AR436" s="148" t="str">
        <f t="shared" si="51"/>
        <v xml:space="preserve"> </v>
      </c>
      <c r="AS436" s="148"/>
      <c r="AT436" s="148" t="str">
        <f t="shared" si="52"/>
        <v xml:space="preserve"> </v>
      </c>
      <c r="AU436" s="148" t="str">
        <f t="shared" si="53"/>
        <v xml:space="preserve"> </v>
      </c>
      <c r="AV436" s="148" t="str">
        <f>IF(OR(AQ436=" ",AQ436=0,AS436=" ",AS436=0)," ",IF(AND(AQ436=1,AS436=5),"BAJO",IF(AND(AQ436=2,AS436=5),"BAJO",IF(AND(AQ436=1,AS436=10),"BAJO",IF(AND(AQ436=2,AS436=10),"MODERADO",IF(AND(AQ436=1,AS436=20),"MODERADO",IF(AND(AQ436=3,AS436=5),"MODERADO",IF(AND(AQ436=4,AS436=5),"MODERADO",IF(AND(AQ436=5,AS436=5),"MODERADO",IF(AND(AQ436=2,AS436=20),"ALTO",IF(AND(AQ436=3,AS436=10),"ALTO",IF(AND(AQ436=4,AS436=10),"ALTO",IF(AND(AQ436=5,AS436=10),"ALTO",IF(AND(AQ436=3,AS436=20),"EXTREMO",IF(AND(AQ436=4,AS436=20),"EXTREMO",IF(AND(AQ436=5,AS436=20),"EXTREMO",VLOOKUP(AU436,[3]Evaluacion!R:S,2)))))))))))))))))</f>
        <v xml:space="preserve"> </v>
      </c>
      <c r="AW436" s="148"/>
      <c r="AX436" s="148"/>
      <c r="AY436" s="148"/>
      <c r="AZ436" s="148"/>
      <c r="BA436" s="148"/>
      <c r="BB436" s="148"/>
      <c r="BC436" s="148"/>
      <c r="BD436" s="153"/>
      <c r="BE436" s="148"/>
    </row>
    <row r="437" spans="1:57" ht="57" thickBot="1" x14ac:dyDescent="0.35">
      <c r="A437" s="137"/>
      <c r="B437" s="138"/>
      <c r="C437" s="151"/>
      <c r="D437" s="138"/>
      <c r="E437" s="185"/>
      <c r="F437" s="142"/>
      <c r="G437" s="142"/>
      <c r="H437" s="142"/>
      <c r="I437" s="142"/>
      <c r="J437" s="142"/>
      <c r="K437" s="142"/>
      <c r="L437" s="142"/>
      <c r="M437" s="142"/>
      <c r="N437" s="142"/>
      <c r="O437" s="142"/>
      <c r="P437" s="142"/>
      <c r="Q437" s="142"/>
      <c r="R437" s="142"/>
      <c r="S437" s="142"/>
      <c r="T437" s="142"/>
      <c r="U437" s="142"/>
      <c r="V437" s="142"/>
      <c r="W437" s="142"/>
      <c r="X437" s="142"/>
      <c r="Y437" s="139"/>
      <c r="Z437" s="148"/>
      <c r="AA437" s="148" t="str">
        <f t="shared" si="54"/>
        <v xml:space="preserve"> </v>
      </c>
      <c r="AB437" s="148"/>
      <c r="AC437" s="148" t="str">
        <f t="shared" si="55"/>
        <v xml:space="preserve"> </v>
      </c>
      <c r="AD437" s="148" t="str">
        <f t="shared" si="56"/>
        <v xml:space="preserve"> </v>
      </c>
      <c r="AE437" s="153" t="str">
        <f>IF(OR(Z437=" ",Z437=0,AB437=" ",AB437=0)," ",IF(AND(Z437=1,AB437=5),"BAJO",IF(AND(Z437=2,AB437=5),"BAJO",IF(AND(Z437=1,AB437=10),"BAJO",IF(AND(Z437=2,AB437=10),"MODERADO",IF(AND(Z437=1,AB437=20),"MODERADO",IF(AND(Z437=3,AB437=5),"MODERADO",IF(AND(Z437=4,AB437=5),"MODERADO",IF(AND(Z437=5,AB437=5),"MODERADO",IF(AND(Z437=2,AB437=20),"ALTO",IF(AND(Z437=3,AB437=10),"ALTO",IF(AND(Z437=4,AB437=10),"ALTO",IF(AND(Z437=5,AB437=10),"ALTO",IF(AND(Z437=3,AB437=20),"EXTREMO",IF(AND(Z437=4,AB437=20),"EXTREMO",IF(AND(Z437=5,AB437=20),"EXTREMO",VLOOKUP(AD437,[3]Evaluacion!A:B,2)))))))))))))))))</f>
        <v xml:space="preserve"> </v>
      </c>
      <c r="AF437" s="164"/>
      <c r="AG437" s="147"/>
      <c r="AH437" s="147"/>
      <c r="AI437" s="147"/>
      <c r="AJ437" s="147"/>
      <c r="AK437" s="147"/>
      <c r="AL437" s="147"/>
      <c r="AM437" s="147"/>
      <c r="AN437" s="147"/>
      <c r="AO437" s="147"/>
      <c r="AP437" s="163" t="str">
        <f t="shared" si="50"/>
        <v>DISMINUYE CERO PUNTOS</v>
      </c>
      <c r="AQ437" s="148"/>
      <c r="AR437" s="148" t="str">
        <f t="shared" si="51"/>
        <v xml:space="preserve"> </v>
      </c>
      <c r="AS437" s="148"/>
      <c r="AT437" s="148" t="str">
        <f t="shared" si="52"/>
        <v xml:space="preserve"> </v>
      </c>
      <c r="AU437" s="148" t="str">
        <f t="shared" si="53"/>
        <v xml:space="preserve"> </v>
      </c>
      <c r="AV437" s="148" t="str">
        <f>IF(OR(AQ437=" ",AQ437=0,AS437=" ",AS437=0)," ",IF(AND(AQ437=1,AS437=5),"BAJO",IF(AND(AQ437=2,AS437=5),"BAJO",IF(AND(AQ437=1,AS437=10),"BAJO",IF(AND(AQ437=2,AS437=10),"MODERADO",IF(AND(AQ437=1,AS437=20),"MODERADO",IF(AND(AQ437=3,AS437=5),"MODERADO",IF(AND(AQ437=4,AS437=5),"MODERADO",IF(AND(AQ437=5,AS437=5),"MODERADO",IF(AND(AQ437=2,AS437=20),"ALTO",IF(AND(AQ437=3,AS437=10),"ALTO",IF(AND(AQ437=4,AS437=10),"ALTO",IF(AND(AQ437=5,AS437=10),"ALTO",IF(AND(AQ437=3,AS437=20),"EXTREMO",IF(AND(AQ437=4,AS437=20),"EXTREMO",IF(AND(AQ437=5,AS437=20),"EXTREMO",VLOOKUP(AU437,[3]Evaluacion!R:S,2)))))))))))))))))</f>
        <v xml:space="preserve"> </v>
      </c>
      <c r="AW437" s="148"/>
      <c r="AX437" s="148"/>
      <c r="AY437" s="148"/>
      <c r="AZ437" s="148"/>
      <c r="BA437" s="148"/>
      <c r="BB437" s="148"/>
      <c r="BC437" s="148"/>
      <c r="BD437" s="153"/>
      <c r="BE437" s="148"/>
    </row>
    <row r="438" spans="1:57" ht="57" thickBot="1" x14ac:dyDescent="0.35">
      <c r="A438" s="137"/>
      <c r="B438" s="138"/>
      <c r="C438" s="151"/>
      <c r="D438" s="138"/>
      <c r="E438" s="185"/>
      <c r="F438" s="142"/>
      <c r="G438" s="142"/>
      <c r="H438" s="142"/>
      <c r="I438" s="142"/>
      <c r="J438" s="142"/>
      <c r="K438" s="142"/>
      <c r="L438" s="142"/>
      <c r="M438" s="142"/>
      <c r="N438" s="142"/>
      <c r="O438" s="142"/>
      <c r="P438" s="142"/>
      <c r="Q438" s="142"/>
      <c r="R438" s="142"/>
      <c r="S438" s="142"/>
      <c r="T438" s="142"/>
      <c r="U438" s="142"/>
      <c r="V438" s="142"/>
      <c r="W438" s="142"/>
      <c r="X438" s="142"/>
      <c r="Y438" s="139"/>
      <c r="Z438" s="148"/>
      <c r="AA438" s="148" t="str">
        <f t="shared" si="54"/>
        <v xml:space="preserve"> </v>
      </c>
      <c r="AB438" s="148"/>
      <c r="AC438" s="148" t="str">
        <f t="shared" si="55"/>
        <v xml:space="preserve"> </v>
      </c>
      <c r="AD438" s="148" t="str">
        <f t="shared" si="56"/>
        <v xml:space="preserve"> </v>
      </c>
      <c r="AE438" s="153" t="str">
        <f>IF(OR(Z438=" ",Z438=0,AB438=" ",AB438=0)," ",IF(AND(Z438=1,AB438=5),"BAJO",IF(AND(Z438=2,AB438=5),"BAJO",IF(AND(Z438=1,AB438=10),"BAJO",IF(AND(Z438=2,AB438=10),"MODERADO",IF(AND(Z438=1,AB438=20),"MODERADO",IF(AND(Z438=3,AB438=5),"MODERADO",IF(AND(Z438=4,AB438=5),"MODERADO",IF(AND(Z438=5,AB438=5),"MODERADO",IF(AND(Z438=2,AB438=20),"ALTO",IF(AND(Z438=3,AB438=10),"ALTO",IF(AND(Z438=4,AB438=10),"ALTO",IF(AND(Z438=5,AB438=10),"ALTO",IF(AND(Z438=3,AB438=20),"EXTREMO",IF(AND(Z438=4,AB438=20),"EXTREMO",IF(AND(Z438=5,AB438=20),"EXTREMO",VLOOKUP(AD438,[3]Evaluacion!A:B,2)))))))))))))))))</f>
        <v xml:space="preserve"> </v>
      </c>
      <c r="AF438" s="164"/>
      <c r="AG438" s="147"/>
      <c r="AH438" s="147"/>
      <c r="AI438" s="147"/>
      <c r="AJ438" s="147"/>
      <c r="AK438" s="147"/>
      <c r="AL438" s="147"/>
      <c r="AM438" s="147"/>
      <c r="AN438" s="147"/>
      <c r="AO438" s="147"/>
      <c r="AP438" s="163" t="str">
        <f t="shared" si="50"/>
        <v>DISMINUYE CERO PUNTOS</v>
      </c>
      <c r="AQ438" s="148"/>
      <c r="AR438" s="148" t="str">
        <f t="shared" si="51"/>
        <v xml:space="preserve"> </v>
      </c>
      <c r="AS438" s="148"/>
      <c r="AT438" s="148" t="str">
        <f t="shared" si="52"/>
        <v xml:space="preserve"> </v>
      </c>
      <c r="AU438" s="148" t="str">
        <f t="shared" si="53"/>
        <v xml:space="preserve"> </v>
      </c>
      <c r="AV438" s="148" t="str">
        <f>IF(OR(AQ438=" ",AQ438=0,AS438=" ",AS438=0)," ",IF(AND(AQ438=1,AS438=5),"BAJO",IF(AND(AQ438=2,AS438=5),"BAJO",IF(AND(AQ438=1,AS438=10),"BAJO",IF(AND(AQ438=2,AS438=10),"MODERADO",IF(AND(AQ438=1,AS438=20),"MODERADO",IF(AND(AQ438=3,AS438=5),"MODERADO",IF(AND(AQ438=4,AS438=5),"MODERADO",IF(AND(AQ438=5,AS438=5),"MODERADO",IF(AND(AQ438=2,AS438=20),"ALTO",IF(AND(AQ438=3,AS438=10),"ALTO",IF(AND(AQ438=4,AS438=10),"ALTO",IF(AND(AQ438=5,AS438=10),"ALTO",IF(AND(AQ438=3,AS438=20),"EXTREMO",IF(AND(AQ438=4,AS438=20),"EXTREMO",IF(AND(AQ438=5,AS438=20),"EXTREMO",VLOOKUP(AU438,[3]Evaluacion!R:S,2)))))))))))))))))</f>
        <v xml:space="preserve"> </v>
      </c>
      <c r="AW438" s="148"/>
      <c r="AX438" s="148"/>
      <c r="AY438" s="148"/>
      <c r="AZ438" s="148"/>
      <c r="BA438" s="148"/>
      <c r="BB438" s="148"/>
      <c r="BC438" s="148"/>
      <c r="BD438" s="153"/>
      <c r="BE438" s="148"/>
    </row>
    <row r="439" spans="1:57" ht="57" thickBot="1" x14ac:dyDescent="0.35">
      <c r="A439" s="137"/>
      <c r="B439" s="138"/>
      <c r="C439" s="151"/>
      <c r="D439" s="138"/>
      <c r="E439" s="185"/>
      <c r="F439" s="142"/>
      <c r="G439" s="142"/>
      <c r="H439" s="142"/>
      <c r="I439" s="142"/>
      <c r="J439" s="142"/>
      <c r="K439" s="142"/>
      <c r="L439" s="142"/>
      <c r="M439" s="142"/>
      <c r="N439" s="142"/>
      <c r="O439" s="142"/>
      <c r="P439" s="142"/>
      <c r="Q439" s="142"/>
      <c r="R439" s="142"/>
      <c r="S439" s="142"/>
      <c r="T439" s="142"/>
      <c r="U439" s="142"/>
      <c r="V439" s="142"/>
      <c r="W439" s="142"/>
      <c r="X439" s="142"/>
      <c r="Y439" s="139"/>
      <c r="Z439" s="148"/>
      <c r="AA439" s="148" t="str">
        <f t="shared" si="54"/>
        <v xml:space="preserve"> </v>
      </c>
      <c r="AB439" s="148"/>
      <c r="AC439" s="148" t="str">
        <f t="shared" si="55"/>
        <v xml:space="preserve"> </v>
      </c>
      <c r="AD439" s="148" t="str">
        <f t="shared" si="56"/>
        <v xml:space="preserve"> </v>
      </c>
      <c r="AE439" s="153" t="str">
        <f>IF(OR(Z439=" ",Z439=0,AB439=" ",AB439=0)," ",IF(AND(Z439=1,AB439=5),"BAJO",IF(AND(Z439=2,AB439=5),"BAJO",IF(AND(Z439=1,AB439=10),"BAJO",IF(AND(Z439=2,AB439=10),"MODERADO",IF(AND(Z439=1,AB439=20),"MODERADO",IF(AND(Z439=3,AB439=5),"MODERADO",IF(AND(Z439=4,AB439=5),"MODERADO",IF(AND(Z439=5,AB439=5),"MODERADO",IF(AND(Z439=2,AB439=20),"ALTO",IF(AND(Z439=3,AB439=10),"ALTO",IF(AND(Z439=4,AB439=10),"ALTO",IF(AND(Z439=5,AB439=10),"ALTO",IF(AND(Z439=3,AB439=20),"EXTREMO",IF(AND(Z439=4,AB439=20),"EXTREMO",IF(AND(Z439=5,AB439=20),"EXTREMO",VLOOKUP(AD439,[3]Evaluacion!A:B,2)))))))))))))))))</f>
        <v xml:space="preserve"> </v>
      </c>
      <c r="AF439" s="164"/>
      <c r="AG439" s="147"/>
      <c r="AH439" s="147"/>
      <c r="AI439" s="147"/>
      <c r="AJ439" s="147"/>
      <c r="AK439" s="147"/>
      <c r="AL439" s="147"/>
      <c r="AM439" s="147"/>
      <c r="AN439" s="147"/>
      <c r="AO439" s="147"/>
      <c r="AP439" s="163" t="str">
        <f t="shared" si="50"/>
        <v>DISMINUYE CERO PUNTOS</v>
      </c>
      <c r="AQ439" s="148"/>
      <c r="AR439" s="148" t="str">
        <f t="shared" si="51"/>
        <v xml:space="preserve"> </v>
      </c>
      <c r="AS439" s="148"/>
      <c r="AT439" s="148" t="str">
        <f t="shared" si="52"/>
        <v xml:space="preserve"> </v>
      </c>
      <c r="AU439" s="148" t="str">
        <f t="shared" si="53"/>
        <v xml:space="preserve"> </v>
      </c>
      <c r="AV439" s="148" t="str">
        <f>IF(OR(AQ439=" ",AQ439=0,AS439=" ",AS439=0)," ",IF(AND(AQ439=1,AS439=5),"BAJO",IF(AND(AQ439=2,AS439=5),"BAJO",IF(AND(AQ439=1,AS439=10),"BAJO",IF(AND(AQ439=2,AS439=10),"MODERADO",IF(AND(AQ439=1,AS439=20),"MODERADO",IF(AND(AQ439=3,AS439=5),"MODERADO",IF(AND(AQ439=4,AS439=5),"MODERADO",IF(AND(AQ439=5,AS439=5),"MODERADO",IF(AND(AQ439=2,AS439=20),"ALTO",IF(AND(AQ439=3,AS439=10),"ALTO",IF(AND(AQ439=4,AS439=10),"ALTO",IF(AND(AQ439=5,AS439=10),"ALTO",IF(AND(AQ439=3,AS439=20),"EXTREMO",IF(AND(AQ439=4,AS439=20),"EXTREMO",IF(AND(AQ439=5,AS439=20),"EXTREMO",VLOOKUP(AU439,[3]Evaluacion!R:S,2)))))))))))))))))</f>
        <v xml:space="preserve"> </v>
      </c>
      <c r="AW439" s="148"/>
      <c r="AX439" s="148"/>
      <c r="AY439" s="148"/>
      <c r="AZ439" s="148"/>
      <c r="BA439" s="148"/>
      <c r="BB439" s="148"/>
      <c r="BC439" s="148"/>
      <c r="BD439" s="153"/>
      <c r="BE439" s="148"/>
    </row>
    <row r="440" spans="1:57" ht="57" thickBot="1" x14ac:dyDescent="0.35">
      <c r="A440" s="137"/>
      <c r="B440" s="138"/>
      <c r="C440" s="151"/>
      <c r="D440" s="138"/>
      <c r="E440" s="185"/>
      <c r="F440" s="142"/>
      <c r="G440" s="142"/>
      <c r="H440" s="142"/>
      <c r="I440" s="142"/>
      <c r="J440" s="142"/>
      <c r="K440" s="142"/>
      <c r="L440" s="142"/>
      <c r="M440" s="142"/>
      <c r="N440" s="142"/>
      <c r="O440" s="142"/>
      <c r="P440" s="142"/>
      <c r="Q440" s="142"/>
      <c r="R440" s="142"/>
      <c r="S440" s="142"/>
      <c r="T440" s="142"/>
      <c r="U440" s="142"/>
      <c r="V440" s="142"/>
      <c r="W440" s="142"/>
      <c r="X440" s="142"/>
      <c r="Y440" s="139"/>
      <c r="Z440" s="148"/>
      <c r="AA440" s="148" t="str">
        <f t="shared" si="54"/>
        <v xml:space="preserve"> </v>
      </c>
      <c r="AB440" s="148"/>
      <c r="AC440" s="148" t="str">
        <f t="shared" si="55"/>
        <v xml:space="preserve"> </v>
      </c>
      <c r="AD440" s="148" t="str">
        <f t="shared" si="56"/>
        <v xml:space="preserve"> </v>
      </c>
      <c r="AE440" s="153" t="str">
        <f>IF(OR(Z440=" ",Z440=0,AB440=" ",AB440=0)," ",IF(AND(Z440=1,AB440=5),"BAJO",IF(AND(Z440=2,AB440=5),"BAJO",IF(AND(Z440=1,AB440=10),"BAJO",IF(AND(Z440=2,AB440=10),"MODERADO",IF(AND(Z440=1,AB440=20),"MODERADO",IF(AND(Z440=3,AB440=5),"MODERADO",IF(AND(Z440=4,AB440=5),"MODERADO",IF(AND(Z440=5,AB440=5),"MODERADO",IF(AND(Z440=2,AB440=20),"ALTO",IF(AND(Z440=3,AB440=10),"ALTO",IF(AND(Z440=4,AB440=10),"ALTO",IF(AND(Z440=5,AB440=10),"ALTO",IF(AND(Z440=3,AB440=20),"EXTREMO",IF(AND(Z440=4,AB440=20),"EXTREMO",IF(AND(Z440=5,AB440=20),"EXTREMO",VLOOKUP(AD440,[3]Evaluacion!A:B,2)))))))))))))))))</f>
        <v xml:space="preserve"> </v>
      </c>
      <c r="AF440" s="164"/>
      <c r="AG440" s="147"/>
      <c r="AH440" s="147"/>
      <c r="AI440" s="147"/>
      <c r="AJ440" s="147"/>
      <c r="AK440" s="147"/>
      <c r="AL440" s="147"/>
      <c r="AM440" s="147"/>
      <c r="AN440" s="147"/>
      <c r="AO440" s="147"/>
      <c r="AP440" s="163" t="str">
        <f t="shared" si="50"/>
        <v>DISMINUYE CERO PUNTOS</v>
      </c>
      <c r="AQ440" s="148"/>
      <c r="AR440" s="148" t="str">
        <f t="shared" si="51"/>
        <v xml:space="preserve"> </v>
      </c>
      <c r="AS440" s="148"/>
      <c r="AT440" s="148" t="str">
        <f t="shared" si="52"/>
        <v xml:space="preserve"> </v>
      </c>
      <c r="AU440" s="148" t="str">
        <f t="shared" si="53"/>
        <v xml:space="preserve"> </v>
      </c>
      <c r="AV440" s="148" t="str">
        <f>IF(OR(AQ440=" ",AQ440=0,AS440=" ",AS440=0)," ",IF(AND(AQ440=1,AS440=5),"BAJO",IF(AND(AQ440=2,AS440=5),"BAJO",IF(AND(AQ440=1,AS440=10),"BAJO",IF(AND(AQ440=2,AS440=10),"MODERADO",IF(AND(AQ440=1,AS440=20),"MODERADO",IF(AND(AQ440=3,AS440=5),"MODERADO",IF(AND(AQ440=4,AS440=5),"MODERADO",IF(AND(AQ440=5,AS440=5),"MODERADO",IF(AND(AQ440=2,AS440=20),"ALTO",IF(AND(AQ440=3,AS440=10),"ALTO",IF(AND(AQ440=4,AS440=10),"ALTO",IF(AND(AQ440=5,AS440=10),"ALTO",IF(AND(AQ440=3,AS440=20),"EXTREMO",IF(AND(AQ440=4,AS440=20),"EXTREMO",IF(AND(AQ440=5,AS440=20),"EXTREMO",VLOOKUP(AU440,[3]Evaluacion!R:S,2)))))))))))))))))</f>
        <v xml:space="preserve"> </v>
      </c>
      <c r="AW440" s="148"/>
      <c r="AX440" s="148"/>
      <c r="AY440" s="148"/>
      <c r="AZ440" s="148"/>
      <c r="BA440" s="148"/>
      <c r="BB440" s="148"/>
      <c r="BC440" s="148"/>
      <c r="BD440" s="153"/>
      <c r="BE440" s="148"/>
    </row>
    <row r="441" spans="1:57" ht="57" thickBot="1" x14ac:dyDescent="0.35">
      <c r="A441" s="137"/>
      <c r="B441" s="138"/>
      <c r="C441" s="151"/>
      <c r="D441" s="138"/>
      <c r="E441" s="185"/>
      <c r="F441" s="142"/>
      <c r="G441" s="142"/>
      <c r="H441" s="142"/>
      <c r="I441" s="142"/>
      <c r="J441" s="142"/>
      <c r="K441" s="142"/>
      <c r="L441" s="142"/>
      <c r="M441" s="142"/>
      <c r="N441" s="142"/>
      <c r="O441" s="142"/>
      <c r="P441" s="142"/>
      <c r="Q441" s="142"/>
      <c r="R441" s="142"/>
      <c r="S441" s="142"/>
      <c r="T441" s="142"/>
      <c r="U441" s="142"/>
      <c r="V441" s="142"/>
      <c r="W441" s="142"/>
      <c r="X441" s="142"/>
      <c r="Y441" s="139"/>
      <c r="Z441" s="148"/>
      <c r="AA441" s="148" t="str">
        <f t="shared" si="54"/>
        <v xml:space="preserve"> </v>
      </c>
      <c r="AB441" s="148"/>
      <c r="AC441" s="148" t="str">
        <f t="shared" si="55"/>
        <v xml:space="preserve"> </v>
      </c>
      <c r="AD441" s="148" t="str">
        <f t="shared" si="56"/>
        <v xml:space="preserve"> </v>
      </c>
      <c r="AE441" s="153" t="str">
        <f>IF(OR(Z441=" ",Z441=0,AB441=" ",AB441=0)," ",IF(AND(Z441=1,AB441=5),"BAJO",IF(AND(Z441=2,AB441=5),"BAJO",IF(AND(Z441=1,AB441=10),"BAJO",IF(AND(Z441=2,AB441=10),"MODERADO",IF(AND(Z441=1,AB441=20),"MODERADO",IF(AND(Z441=3,AB441=5),"MODERADO",IF(AND(Z441=4,AB441=5),"MODERADO",IF(AND(Z441=5,AB441=5),"MODERADO",IF(AND(Z441=2,AB441=20),"ALTO",IF(AND(Z441=3,AB441=10),"ALTO",IF(AND(Z441=4,AB441=10),"ALTO",IF(AND(Z441=5,AB441=10),"ALTO",IF(AND(Z441=3,AB441=20),"EXTREMO",IF(AND(Z441=4,AB441=20),"EXTREMO",IF(AND(Z441=5,AB441=20),"EXTREMO",VLOOKUP(AD441,[3]Evaluacion!A:B,2)))))))))))))))))</f>
        <v xml:space="preserve"> </v>
      </c>
      <c r="AF441" s="164"/>
      <c r="AG441" s="147"/>
      <c r="AH441" s="147"/>
      <c r="AI441" s="147"/>
      <c r="AJ441" s="147"/>
      <c r="AK441" s="147"/>
      <c r="AL441" s="147"/>
      <c r="AM441" s="147"/>
      <c r="AN441" s="147"/>
      <c r="AO441" s="147"/>
      <c r="AP441" s="163" t="str">
        <f t="shared" si="50"/>
        <v>DISMINUYE CERO PUNTOS</v>
      </c>
      <c r="AQ441" s="148"/>
      <c r="AR441" s="148" t="str">
        <f t="shared" si="51"/>
        <v xml:space="preserve"> </v>
      </c>
      <c r="AS441" s="148"/>
      <c r="AT441" s="148" t="str">
        <f t="shared" si="52"/>
        <v xml:space="preserve"> </v>
      </c>
      <c r="AU441" s="148" t="str">
        <f t="shared" si="53"/>
        <v xml:space="preserve"> </v>
      </c>
      <c r="AV441" s="148" t="str">
        <f>IF(OR(AQ441=" ",AQ441=0,AS441=" ",AS441=0)," ",IF(AND(AQ441=1,AS441=5),"BAJO",IF(AND(AQ441=2,AS441=5),"BAJO",IF(AND(AQ441=1,AS441=10),"BAJO",IF(AND(AQ441=2,AS441=10),"MODERADO",IF(AND(AQ441=1,AS441=20),"MODERADO",IF(AND(AQ441=3,AS441=5),"MODERADO",IF(AND(AQ441=4,AS441=5),"MODERADO",IF(AND(AQ441=5,AS441=5),"MODERADO",IF(AND(AQ441=2,AS441=20),"ALTO",IF(AND(AQ441=3,AS441=10),"ALTO",IF(AND(AQ441=4,AS441=10),"ALTO",IF(AND(AQ441=5,AS441=10),"ALTO",IF(AND(AQ441=3,AS441=20),"EXTREMO",IF(AND(AQ441=4,AS441=20),"EXTREMO",IF(AND(AQ441=5,AS441=20),"EXTREMO",VLOOKUP(AU441,[3]Evaluacion!R:S,2)))))))))))))))))</f>
        <v xml:space="preserve"> </v>
      </c>
      <c r="AW441" s="148"/>
      <c r="AX441" s="148"/>
      <c r="AY441" s="148"/>
      <c r="AZ441" s="148"/>
      <c r="BA441" s="148"/>
      <c r="BB441" s="148"/>
      <c r="BC441" s="148"/>
      <c r="BD441" s="153"/>
      <c r="BE441" s="148"/>
    </row>
    <row r="442" spans="1:57" ht="57" thickBot="1" x14ac:dyDescent="0.35">
      <c r="A442" s="137"/>
      <c r="B442" s="138"/>
      <c r="C442" s="151"/>
      <c r="D442" s="138"/>
      <c r="E442" s="185"/>
      <c r="F442" s="142"/>
      <c r="G442" s="142"/>
      <c r="H442" s="142"/>
      <c r="I442" s="142"/>
      <c r="J442" s="142"/>
      <c r="K442" s="142"/>
      <c r="L442" s="142"/>
      <c r="M442" s="142"/>
      <c r="N442" s="142"/>
      <c r="O442" s="142"/>
      <c r="P442" s="142"/>
      <c r="Q442" s="142"/>
      <c r="R442" s="142"/>
      <c r="S442" s="142"/>
      <c r="T442" s="142"/>
      <c r="U442" s="142"/>
      <c r="V442" s="142"/>
      <c r="W442" s="142"/>
      <c r="X442" s="142"/>
      <c r="Y442" s="139"/>
      <c r="Z442" s="148"/>
      <c r="AA442" s="148" t="str">
        <f t="shared" si="54"/>
        <v xml:space="preserve"> </v>
      </c>
      <c r="AB442" s="148"/>
      <c r="AC442" s="148" t="str">
        <f t="shared" si="55"/>
        <v xml:space="preserve"> </v>
      </c>
      <c r="AD442" s="148" t="str">
        <f t="shared" si="56"/>
        <v xml:space="preserve"> </v>
      </c>
      <c r="AE442" s="153" t="str">
        <f>IF(OR(Z442=" ",Z442=0,AB442=" ",AB442=0)," ",IF(AND(Z442=1,AB442=5),"BAJO",IF(AND(Z442=2,AB442=5),"BAJO",IF(AND(Z442=1,AB442=10),"BAJO",IF(AND(Z442=2,AB442=10),"MODERADO",IF(AND(Z442=1,AB442=20),"MODERADO",IF(AND(Z442=3,AB442=5),"MODERADO",IF(AND(Z442=4,AB442=5),"MODERADO",IF(AND(Z442=5,AB442=5),"MODERADO",IF(AND(Z442=2,AB442=20),"ALTO",IF(AND(Z442=3,AB442=10),"ALTO",IF(AND(Z442=4,AB442=10),"ALTO",IF(AND(Z442=5,AB442=10),"ALTO",IF(AND(Z442=3,AB442=20),"EXTREMO",IF(AND(Z442=4,AB442=20),"EXTREMO",IF(AND(Z442=5,AB442=20),"EXTREMO",VLOOKUP(AD442,[3]Evaluacion!A:B,2)))))))))))))))))</f>
        <v xml:space="preserve"> </v>
      </c>
      <c r="AF442" s="164"/>
      <c r="AG442" s="147"/>
      <c r="AH442" s="147"/>
      <c r="AI442" s="147"/>
      <c r="AJ442" s="147"/>
      <c r="AK442" s="147"/>
      <c r="AL442" s="147"/>
      <c r="AM442" s="147"/>
      <c r="AN442" s="147"/>
      <c r="AO442" s="147"/>
      <c r="AP442" s="163" t="str">
        <f t="shared" si="50"/>
        <v>DISMINUYE CERO PUNTOS</v>
      </c>
      <c r="AQ442" s="148"/>
      <c r="AR442" s="148" t="str">
        <f t="shared" si="51"/>
        <v xml:space="preserve"> </v>
      </c>
      <c r="AS442" s="148"/>
      <c r="AT442" s="148" t="str">
        <f t="shared" si="52"/>
        <v xml:space="preserve"> </v>
      </c>
      <c r="AU442" s="148" t="str">
        <f t="shared" si="53"/>
        <v xml:space="preserve"> </v>
      </c>
      <c r="AV442" s="148" t="str">
        <f>IF(OR(AQ442=" ",AQ442=0,AS442=" ",AS442=0)," ",IF(AND(AQ442=1,AS442=5),"BAJO",IF(AND(AQ442=2,AS442=5),"BAJO",IF(AND(AQ442=1,AS442=10),"BAJO",IF(AND(AQ442=2,AS442=10),"MODERADO",IF(AND(AQ442=1,AS442=20),"MODERADO",IF(AND(AQ442=3,AS442=5),"MODERADO",IF(AND(AQ442=4,AS442=5),"MODERADO",IF(AND(AQ442=5,AS442=5),"MODERADO",IF(AND(AQ442=2,AS442=20),"ALTO",IF(AND(AQ442=3,AS442=10),"ALTO",IF(AND(AQ442=4,AS442=10),"ALTO",IF(AND(AQ442=5,AS442=10),"ALTO",IF(AND(AQ442=3,AS442=20),"EXTREMO",IF(AND(AQ442=4,AS442=20),"EXTREMO",IF(AND(AQ442=5,AS442=20),"EXTREMO",VLOOKUP(AU442,[3]Evaluacion!R:S,2)))))))))))))))))</f>
        <v xml:space="preserve"> </v>
      </c>
      <c r="AW442" s="148"/>
      <c r="AX442" s="148"/>
      <c r="AY442" s="148"/>
      <c r="AZ442" s="148"/>
      <c r="BA442" s="148"/>
      <c r="BB442" s="148"/>
      <c r="BC442" s="148"/>
      <c r="BD442" s="153"/>
      <c r="BE442" s="148"/>
    </row>
    <row r="443" spans="1:57" ht="57" thickBot="1" x14ac:dyDescent="0.35">
      <c r="A443" s="137"/>
      <c r="B443" s="138"/>
      <c r="C443" s="151"/>
      <c r="D443" s="138"/>
      <c r="E443" s="185"/>
      <c r="F443" s="142"/>
      <c r="G443" s="142"/>
      <c r="H443" s="142"/>
      <c r="I443" s="142"/>
      <c r="J443" s="142"/>
      <c r="K443" s="142"/>
      <c r="L443" s="142"/>
      <c r="M443" s="142"/>
      <c r="N443" s="142"/>
      <c r="O443" s="142"/>
      <c r="P443" s="142"/>
      <c r="Q443" s="142"/>
      <c r="R443" s="142"/>
      <c r="S443" s="142"/>
      <c r="T443" s="142"/>
      <c r="U443" s="142"/>
      <c r="V443" s="142"/>
      <c r="W443" s="142"/>
      <c r="X443" s="142"/>
      <c r="Y443" s="139"/>
      <c r="Z443" s="148"/>
      <c r="AA443" s="148" t="str">
        <f t="shared" si="54"/>
        <v xml:space="preserve"> </v>
      </c>
      <c r="AB443" s="148"/>
      <c r="AC443" s="148" t="str">
        <f t="shared" si="55"/>
        <v xml:space="preserve"> </v>
      </c>
      <c r="AD443" s="148" t="str">
        <f t="shared" si="56"/>
        <v xml:space="preserve"> </v>
      </c>
      <c r="AE443" s="153" t="str">
        <f>IF(OR(Z443=" ",Z443=0,AB443=" ",AB443=0)," ",IF(AND(Z443=1,AB443=5),"BAJO",IF(AND(Z443=2,AB443=5),"BAJO",IF(AND(Z443=1,AB443=10),"BAJO",IF(AND(Z443=2,AB443=10),"MODERADO",IF(AND(Z443=1,AB443=20),"MODERADO",IF(AND(Z443=3,AB443=5),"MODERADO",IF(AND(Z443=4,AB443=5),"MODERADO",IF(AND(Z443=5,AB443=5),"MODERADO",IF(AND(Z443=2,AB443=20),"ALTO",IF(AND(Z443=3,AB443=10),"ALTO",IF(AND(Z443=4,AB443=10),"ALTO",IF(AND(Z443=5,AB443=10),"ALTO",IF(AND(Z443=3,AB443=20),"EXTREMO",IF(AND(Z443=4,AB443=20),"EXTREMO",IF(AND(Z443=5,AB443=20),"EXTREMO",VLOOKUP(AD443,[3]Evaluacion!A:B,2)))))))))))))))))</f>
        <v xml:space="preserve"> </v>
      </c>
      <c r="AF443" s="164"/>
      <c r="AG443" s="147"/>
      <c r="AH443" s="147"/>
      <c r="AI443" s="147"/>
      <c r="AJ443" s="147"/>
      <c r="AK443" s="147"/>
      <c r="AL443" s="147"/>
      <c r="AM443" s="147"/>
      <c r="AN443" s="147"/>
      <c r="AO443" s="147"/>
      <c r="AP443" s="163" t="str">
        <f t="shared" si="50"/>
        <v>DISMINUYE CERO PUNTOS</v>
      </c>
      <c r="AQ443" s="148"/>
      <c r="AR443" s="148" t="str">
        <f t="shared" si="51"/>
        <v xml:space="preserve"> </v>
      </c>
      <c r="AS443" s="148"/>
      <c r="AT443" s="148" t="str">
        <f t="shared" si="52"/>
        <v xml:space="preserve"> </v>
      </c>
      <c r="AU443" s="148" t="str">
        <f t="shared" si="53"/>
        <v xml:space="preserve"> </v>
      </c>
      <c r="AV443" s="148" t="str">
        <f>IF(OR(AQ443=" ",AQ443=0,AS443=" ",AS443=0)," ",IF(AND(AQ443=1,AS443=5),"BAJO",IF(AND(AQ443=2,AS443=5),"BAJO",IF(AND(AQ443=1,AS443=10),"BAJO",IF(AND(AQ443=2,AS443=10),"MODERADO",IF(AND(AQ443=1,AS443=20),"MODERADO",IF(AND(AQ443=3,AS443=5),"MODERADO",IF(AND(AQ443=4,AS443=5),"MODERADO",IF(AND(AQ443=5,AS443=5),"MODERADO",IF(AND(AQ443=2,AS443=20),"ALTO",IF(AND(AQ443=3,AS443=10),"ALTO",IF(AND(AQ443=4,AS443=10),"ALTO",IF(AND(AQ443=5,AS443=10),"ALTO",IF(AND(AQ443=3,AS443=20),"EXTREMO",IF(AND(AQ443=4,AS443=20),"EXTREMO",IF(AND(AQ443=5,AS443=20),"EXTREMO",VLOOKUP(AU443,[3]Evaluacion!R:S,2)))))))))))))))))</f>
        <v xml:space="preserve"> </v>
      </c>
      <c r="AW443" s="148"/>
      <c r="AX443" s="148"/>
      <c r="AY443" s="148"/>
      <c r="AZ443" s="148"/>
      <c r="BA443" s="148"/>
      <c r="BB443" s="148"/>
      <c r="BC443" s="148"/>
      <c r="BD443" s="153"/>
      <c r="BE443" s="148"/>
    </row>
    <row r="444" spans="1:57" ht="57" thickBot="1" x14ac:dyDescent="0.35">
      <c r="A444" s="137"/>
      <c r="B444" s="138"/>
      <c r="C444" s="151"/>
      <c r="D444" s="138"/>
      <c r="E444" s="185"/>
      <c r="F444" s="142"/>
      <c r="G444" s="142"/>
      <c r="H444" s="142"/>
      <c r="I444" s="142"/>
      <c r="J444" s="142"/>
      <c r="K444" s="142"/>
      <c r="L444" s="142"/>
      <c r="M444" s="142"/>
      <c r="N444" s="142"/>
      <c r="O444" s="142"/>
      <c r="P444" s="142"/>
      <c r="Q444" s="142"/>
      <c r="R444" s="142"/>
      <c r="S444" s="142"/>
      <c r="T444" s="142"/>
      <c r="U444" s="142"/>
      <c r="V444" s="142"/>
      <c r="W444" s="142"/>
      <c r="X444" s="142"/>
      <c r="Y444" s="139"/>
      <c r="Z444" s="148"/>
      <c r="AA444" s="148" t="str">
        <f t="shared" si="54"/>
        <v xml:space="preserve"> </v>
      </c>
      <c r="AB444" s="148"/>
      <c r="AC444" s="148" t="str">
        <f t="shared" si="55"/>
        <v xml:space="preserve"> </v>
      </c>
      <c r="AD444" s="148" t="str">
        <f t="shared" si="56"/>
        <v xml:space="preserve"> </v>
      </c>
      <c r="AE444" s="153" t="str">
        <f>IF(OR(Z444=" ",Z444=0,AB444=" ",AB444=0)," ",IF(AND(Z444=1,AB444=5),"BAJO",IF(AND(Z444=2,AB444=5),"BAJO",IF(AND(Z444=1,AB444=10),"BAJO",IF(AND(Z444=2,AB444=10),"MODERADO",IF(AND(Z444=1,AB444=20),"MODERADO",IF(AND(Z444=3,AB444=5),"MODERADO",IF(AND(Z444=4,AB444=5),"MODERADO",IF(AND(Z444=5,AB444=5),"MODERADO",IF(AND(Z444=2,AB444=20),"ALTO",IF(AND(Z444=3,AB444=10),"ALTO",IF(AND(Z444=4,AB444=10),"ALTO",IF(AND(Z444=5,AB444=10),"ALTO",IF(AND(Z444=3,AB444=20),"EXTREMO",IF(AND(Z444=4,AB444=20),"EXTREMO",IF(AND(Z444=5,AB444=20),"EXTREMO",VLOOKUP(AD444,[3]Evaluacion!A:B,2)))))))))))))))))</f>
        <v xml:space="preserve"> </v>
      </c>
      <c r="AF444" s="164"/>
      <c r="AG444" s="147"/>
      <c r="AH444" s="147"/>
      <c r="AI444" s="147"/>
      <c r="AJ444" s="147"/>
      <c r="AK444" s="147"/>
      <c r="AL444" s="147"/>
      <c r="AM444" s="147"/>
      <c r="AN444" s="147"/>
      <c r="AO444" s="147"/>
      <c r="AP444" s="163" t="str">
        <f t="shared" si="50"/>
        <v>DISMINUYE CERO PUNTOS</v>
      </c>
      <c r="AQ444" s="148"/>
      <c r="AR444" s="148" t="str">
        <f t="shared" si="51"/>
        <v xml:space="preserve"> </v>
      </c>
      <c r="AS444" s="148"/>
      <c r="AT444" s="148" t="str">
        <f t="shared" si="52"/>
        <v xml:space="preserve"> </v>
      </c>
      <c r="AU444" s="148" t="str">
        <f t="shared" si="53"/>
        <v xml:space="preserve"> </v>
      </c>
      <c r="AV444" s="148" t="str">
        <f>IF(OR(AQ444=" ",AQ444=0,AS444=" ",AS444=0)," ",IF(AND(AQ444=1,AS444=5),"BAJO",IF(AND(AQ444=2,AS444=5),"BAJO",IF(AND(AQ444=1,AS444=10),"BAJO",IF(AND(AQ444=2,AS444=10),"MODERADO",IF(AND(AQ444=1,AS444=20),"MODERADO",IF(AND(AQ444=3,AS444=5),"MODERADO",IF(AND(AQ444=4,AS444=5),"MODERADO",IF(AND(AQ444=5,AS444=5),"MODERADO",IF(AND(AQ444=2,AS444=20),"ALTO",IF(AND(AQ444=3,AS444=10),"ALTO",IF(AND(AQ444=4,AS444=10),"ALTO",IF(AND(AQ444=5,AS444=10),"ALTO",IF(AND(AQ444=3,AS444=20),"EXTREMO",IF(AND(AQ444=4,AS444=20),"EXTREMO",IF(AND(AQ444=5,AS444=20),"EXTREMO",VLOOKUP(AU444,[3]Evaluacion!R:S,2)))))))))))))))))</f>
        <v xml:space="preserve"> </v>
      </c>
      <c r="AW444" s="148"/>
      <c r="AX444" s="148"/>
      <c r="AY444" s="148"/>
      <c r="AZ444" s="148"/>
      <c r="BA444" s="148"/>
      <c r="BB444" s="148"/>
      <c r="BC444" s="148"/>
      <c r="BD444" s="153"/>
      <c r="BE444" s="148"/>
    </row>
    <row r="445" spans="1:57" ht="57" thickBot="1" x14ac:dyDescent="0.35">
      <c r="A445" s="137"/>
      <c r="B445" s="138"/>
      <c r="C445" s="151"/>
      <c r="D445" s="138"/>
      <c r="E445" s="185"/>
      <c r="F445" s="142"/>
      <c r="G445" s="142"/>
      <c r="H445" s="142"/>
      <c r="I445" s="142"/>
      <c r="J445" s="142"/>
      <c r="K445" s="142"/>
      <c r="L445" s="142"/>
      <c r="M445" s="142"/>
      <c r="N445" s="142"/>
      <c r="O445" s="142"/>
      <c r="P445" s="142"/>
      <c r="Q445" s="142"/>
      <c r="R445" s="142"/>
      <c r="S445" s="142"/>
      <c r="T445" s="142"/>
      <c r="U445" s="142"/>
      <c r="V445" s="142"/>
      <c r="W445" s="142"/>
      <c r="X445" s="142"/>
      <c r="Y445" s="139"/>
      <c r="Z445" s="148"/>
      <c r="AA445" s="148" t="str">
        <f t="shared" si="54"/>
        <v xml:space="preserve"> </v>
      </c>
      <c r="AB445" s="148"/>
      <c r="AC445" s="148" t="str">
        <f t="shared" si="55"/>
        <v xml:space="preserve"> </v>
      </c>
      <c r="AD445" s="148" t="str">
        <f t="shared" si="56"/>
        <v xml:space="preserve"> </v>
      </c>
      <c r="AE445" s="153" t="str">
        <f>IF(OR(Z445=" ",Z445=0,AB445=" ",AB445=0)," ",IF(AND(Z445=1,AB445=5),"BAJO",IF(AND(Z445=2,AB445=5),"BAJO",IF(AND(Z445=1,AB445=10),"BAJO",IF(AND(Z445=2,AB445=10),"MODERADO",IF(AND(Z445=1,AB445=20),"MODERADO",IF(AND(Z445=3,AB445=5),"MODERADO",IF(AND(Z445=4,AB445=5),"MODERADO",IF(AND(Z445=5,AB445=5),"MODERADO",IF(AND(Z445=2,AB445=20),"ALTO",IF(AND(Z445=3,AB445=10),"ALTO",IF(AND(Z445=4,AB445=10),"ALTO",IF(AND(Z445=5,AB445=10),"ALTO",IF(AND(Z445=3,AB445=20),"EXTREMO",IF(AND(Z445=4,AB445=20),"EXTREMO",IF(AND(Z445=5,AB445=20),"EXTREMO",VLOOKUP(AD445,[3]Evaluacion!A:B,2)))))))))))))))))</f>
        <v xml:space="preserve"> </v>
      </c>
      <c r="AF445" s="164"/>
      <c r="AG445" s="147"/>
      <c r="AH445" s="147"/>
      <c r="AI445" s="147"/>
      <c r="AJ445" s="147"/>
      <c r="AK445" s="147"/>
      <c r="AL445" s="147"/>
      <c r="AM445" s="147"/>
      <c r="AN445" s="147"/>
      <c r="AO445" s="147"/>
      <c r="AP445" s="163" t="str">
        <f t="shared" si="50"/>
        <v>DISMINUYE CERO PUNTOS</v>
      </c>
      <c r="AQ445" s="148"/>
      <c r="AR445" s="148" t="str">
        <f t="shared" si="51"/>
        <v xml:space="preserve"> </v>
      </c>
      <c r="AS445" s="148"/>
      <c r="AT445" s="148" t="str">
        <f t="shared" si="52"/>
        <v xml:space="preserve"> </v>
      </c>
      <c r="AU445" s="148" t="str">
        <f t="shared" si="53"/>
        <v xml:space="preserve"> </v>
      </c>
      <c r="AV445" s="148" t="str">
        <f>IF(OR(AQ445=" ",AQ445=0,AS445=" ",AS445=0)," ",IF(AND(AQ445=1,AS445=5),"BAJO",IF(AND(AQ445=2,AS445=5),"BAJO",IF(AND(AQ445=1,AS445=10),"BAJO",IF(AND(AQ445=2,AS445=10),"MODERADO",IF(AND(AQ445=1,AS445=20),"MODERADO",IF(AND(AQ445=3,AS445=5),"MODERADO",IF(AND(AQ445=4,AS445=5),"MODERADO",IF(AND(AQ445=5,AS445=5),"MODERADO",IF(AND(AQ445=2,AS445=20),"ALTO",IF(AND(AQ445=3,AS445=10),"ALTO",IF(AND(AQ445=4,AS445=10),"ALTO",IF(AND(AQ445=5,AS445=10),"ALTO",IF(AND(AQ445=3,AS445=20),"EXTREMO",IF(AND(AQ445=4,AS445=20),"EXTREMO",IF(AND(AQ445=5,AS445=20),"EXTREMO",VLOOKUP(AU445,[3]Evaluacion!R:S,2)))))))))))))))))</f>
        <v xml:space="preserve"> </v>
      </c>
      <c r="AW445" s="148"/>
      <c r="AX445" s="148"/>
      <c r="AY445" s="148"/>
      <c r="AZ445" s="148"/>
      <c r="BA445" s="148"/>
      <c r="BB445" s="148"/>
      <c r="BC445" s="148"/>
      <c r="BD445" s="153"/>
      <c r="BE445" s="148"/>
    </row>
    <row r="446" spans="1:57" ht="57" thickBot="1" x14ac:dyDescent="0.35">
      <c r="A446" s="137"/>
      <c r="B446" s="138"/>
      <c r="C446" s="151"/>
      <c r="D446" s="138"/>
      <c r="E446" s="185"/>
      <c r="F446" s="142"/>
      <c r="G446" s="142"/>
      <c r="H446" s="142"/>
      <c r="I446" s="142"/>
      <c r="J446" s="142"/>
      <c r="K446" s="142"/>
      <c r="L446" s="142"/>
      <c r="M446" s="142"/>
      <c r="N446" s="142"/>
      <c r="O446" s="142"/>
      <c r="P446" s="142"/>
      <c r="Q446" s="142"/>
      <c r="R446" s="142"/>
      <c r="S446" s="142"/>
      <c r="T446" s="142"/>
      <c r="U446" s="142"/>
      <c r="V446" s="142"/>
      <c r="W446" s="142"/>
      <c r="X446" s="142"/>
      <c r="Y446" s="139"/>
      <c r="Z446" s="148"/>
      <c r="AA446" s="148" t="str">
        <f t="shared" si="54"/>
        <v xml:space="preserve"> </v>
      </c>
      <c r="AB446" s="148"/>
      <c r="AC446" s="148" t="str">
        <f t="shared" si="55"/>
        <v xml:space="preserve"> </v>
      </c>
      <c r="AD446" s="148" t="str">
        <f t="shared" si="56"/>
        <v xml:space="preserve"> </v>
      </c>
      <c r="AE446" s="153" t="str">
        <f>IF(OR(Z446=" ",Z446=0,AB446=" ",AB446=0)," ",IF(AND(Z446=1,AB446=5),"BAJO",IF(AND(Z446=2,AB446=5),"BAJO",IF(AND(Z446=1,AB446=10),"BAJO",IF(AND(Z446=2,AB446=10),"MODERADO",IF(AND(Z446=1,AB446=20),"MODERADO",IF(AND(Z446=3,AB446=5),"MODERADO",IF(AND(Z446=4,AB446=5),"MODERADO",IF(AND(Z446=5,AB446=5),"MODERADO",IF(AND(Z446=2,AB446=20),"ALTO",IF(AND(Z446=3,AB446=10),"ALTO",IF(AND(Z446=4,AB446=10),"ALTO",IF(AND(Z446=5,AB446=10),"ALTO",IF(AND(Z446=3,AB446=20),"EXTREMO",IF(AND(Z446=4,AB446=20),"EXTREMO",IF(AND(Z446=5,AB446=20),"EXTREMO",VLOOKUP(AD446,[3]Evaluacion!A:B,2)))))))))))))))))</f>
        <v xml:space="preserve"> </v>
      </c>
      <c r="AF446" s="164"/>
      <c r="AG446" s="147"/>
      <c r="AH446" s="147"/>
      <c r="AI446" s="147"/>
      <c r="AJ446" s="147"/>
      <c r="AK446" s="147"/>
      <c r="AL446" s="147"/>
      <c r="AM446" s="147"/>
      <c r="AN446" s="147"/>
      <c r="AO446" s="147"/>
      <c r="AP446" s="163" t="str">
        <f t="shared" si="50"/>
        <v>DISMINUYE CERO PUNTOS</v>
      </c>
      <c r="AQ446" s="148"/>
      <c r="AR446" s="148" t="str">
        <f t="shared" si="51"/>
        <v xml:space="preserve"> </v>
      </c>
      <c r="AS446" s="148"/>
      <c r="AT446" s="148" t="str">
        <f t="shared" si="52"/>
        <v xml:space="preserve"> </v>
      </c>
      <c r="AU446" s="148" t="str">
        <f t="shared" si="53"/>
        <v xml:space="preserve"> </v>
      </c>
      <c r="AV446" s="148" t="str">
        <f>IF(OR(AQ446=" ",AQ446=0,AS446=" ",AS446=0)," ",IF(AND(AQ446=1,AS446=5),"BAJO",IF(AND(AQ446=2,AS446=5),"BAJO",IF(AND(AQ446=1,AS446=10),"BAJO",IF(AND(AQ446=2,AS446=10),"MODERADO",IF(AND(AQ446=1,AS446=20),"MODERADO",IF(AND(AQ446=3,AS446=5),"MODERADO",IF(AND(AQ446=4,AS446=5),"MODERADO",IF(AND(AQ446=5,AS446=5),"MODERADO",IF(AND(AQ446=2,AS446=20),"ALTO",IF(AND(AQ446=3,AS446=10),"ALTO",IF(AND(AQ446=4,AS446=10),"ALTO",IF(AND(AQ446=5,AS446=10),"ALTO",IF(AND(AQ446=3,AS446=20),"EXTREMO",IF(AND(AQ446=4,AS446=20),"EXTREMO",IF(AND(AQ446=5,AS446=20),"EXTREMO",VLOOKUP(AU446,[3]Evaluacion!R:S,2)))))))))))))))))</f>
        <v xml:space="preserve"> </v>
      </c>
      <c r="AW446" s="148"/>
      <c r="AX446" s="148"/>
      <c r="AY446" s="148"/>
      <c r="AZ446" s="148"/>
      <c r="BA446" s="148"/>
      <c r="BB446" s="148"/>
      <c r="BC446" s="148"/>
      <c r="BD446" s="153"/>
      <c r="BE446" s="148"/>
    </row>
    <row r="447" spans="1:57" ht="57" thickBot="1" x14ac:dyDescent="0.35">
      <c r="A447" s="137"/>
      <c r="B447" s="138"/>
      <c r="C447" s="151"/>
      <c r="D447" s="138"/>
      <c r="E447" s="185"/>
      <c r="F447" s="142"/>
      <c r="G447" s="142"/>
      <c r="H447" s="142"/>
      <c r="I447" s="142"/>
      <c r="J447" s="142"/>
      <c r="K447" s="142"/>
      <c r="L447" s="142"/>
      <c r="M447" s="142"/>
      <c r="N447" s="142"/>
      <c r="O447" s="142"/>
      <c r="P447" s="142"/>
      <c r="Q447" s="142"/>
      <c r="R447" s="142"/>
      <c r="S447" s="142"/>
      <c r="T447" s="142"/>
      <c r="U447" s="142"/>
      <c r="V447" s="142"/>
      <c r="W447" s="142"/>
      <c r="X447" s="142"/>
      <c r="Y447" s="139"/>
      <c r="Z447" s="148"/>
      <c r="AA447" s="148" t="str">
        <f t="shared" si="54"/>
        <v xml:space="preserve"> </v>
      </c>
      <c r="AB447" s="148"/>
      <c r="AC447" s="148" t="str">
        <f t="shared" si="55"/>
        <v xml:space="preserve"> </v>
      </c>
      <c r="AD447" s="148" t="str">
        <f t="shared" si="56"/>
        <v xml:space="preserve"> </v>
      </c>
      <c r="AE447" s="153" t="str">
        <f>IF(OR(Z447=" ",Z447=0,AB447=" ",AB447=0)," ",IF(AND(Z447=1,AB447=5),"BAJO",IF(AND(Z447=2,AB447=5),"BAJO",IF(AND(Z447=1,AB447=10),"BAJO",IF(AND(Z447=2,AB447=10),"MODERADO",IF(AND(Z447=1,AB447=20),"MODERADO",IF(AND(Z447=3,AB447=5),"MODERADO",IF(AND(Z447=4,AB447=5),"MODERADO",IF(AND(Z447=5,AB447=5),"MODERADO",IF(AND(Z447=2,AB447=20),"ALTO",IF(AND(Z447=3,AB447=10),"ALTO",IF(AND(Z447=4,AB447=10),"ALTO",IF(AND(Z447=5,AB447=10),"ALTO",IF(AND(Z447=3,AB447=20),"EXTREMO",IF(AND(Z447=4,AB447=20),"EXTREMO",IF(AND(Z447=5,AB447=20),"EXTREMO",VLOOKUP(AD447,[3]Evaluacion!A:B,2)))))))))))))))))</f>
        <v xml:space="preserve"> </v>
      </c>
      <c r="AF447" s="164"/>
      <c r="AG447" s="147"/>
      <c r="AH447" s="147"/>
      <c r="AI447" s="147"/>
      <c r="AJ447" s="147"/>
      <c r="AK447" s="147"/>
      <c r="AL447" s="147"/>
      <c r="AM447" s="147"/>
      <c r="AN447" s="147"/>
      <c r="AO447" s="147"/>
      <c r="AP447" s="163" t="str">
        <f t="shared" si="50"/>
        <v>DISMINUYE CERO PUNTOS</v>
      </c>
      <c r="AQ447" s="148"/>
      <c r="AR447" s="148" t="str">
        <f t="shared" si="51"/>
        <v xml:space="preserve"> </v>
      </c>
      <c r="AS447" s="148"/>
      <c r="AT447" s="148" t="str">
        <f t="shared" si="52"/>
        <v xml:space="preserve"> </v>
      </c>
      <c r="AU447" s="148" t="str">
        <f t="shared" si="53"/>
        <v xml:space="preserve"> </v>
      </c>
      <c r="AV447" s="148" t="str">
        <f>IF(OR(AQ447=" ",AQ447=0,AS447=" ",AS447=0)," ",IF(AND(AQ447=1,AS447=5),"BAJO",IF(AND(AQ447=2,AS447=5),"BAJO",IF(AND(AQ447=1,AS447=10),"BAJO",IF(AND(AQ447=2,AS447=10),"MODERADO",IF(AND(AQ447=1,AS447=20),"MODERADO",IF(AND(AQ447=3,AS447=5),"MODERADO",IF(AND(AQ447=4,AS447=5),"MODERADO",IF(AND(AQ447=5,AS447=5),"MODERADO",IF(AND(AQ447=2,AS447=20),"ALTO",IF(AND(AQ447=3,AS447=10),"ALTO",IF(AND(AQ447=4,AS447=10),"ALTO",IF(AND(AQ447=5,AS447=10),"ALTO",IF(AND(AQ447=3,AS447=20),"EXTREMO",IF(AND(AQ447=4,AS447=20),"EXTREMO",IF(AND(AQ447=5,AS447=20),"EXTREMO",VLOOKUP(AU447,[3]Evaluacion!R:S,2)))))))))))))))))</f>
        <v xml:space="preserve"> </v>
      </c>
      <c r="AW447" s="148"/>
      <c r="AX447" s="148"/>
      <c r="AY447" s="148"/>
      <c r="AZ447" s="148"/>
      <c r="BA447" s="148"/>
      <c r="BB447" s="148"/>
      <c r="BC447" s="148"/>
      <c r="BD447" s="153"/>
      <c r="BE447" s="148"/>
    </row>
    <row r="448" spans="1:57" ht="57" thickBot="1" x14ac:dyDescent="0.35">
      <c r="A448" s="137"/>
      <c r="B448" s="138"/>
      <c r="C448" s="151"/>
      <c r="D448" s="138"/>
      <c r="E448" s="185"/>
      <c r="F448" s="142"/>
      <c r="G448" s="142"/>
      <c r="H448" s="142"/>
      <c r="I448" s="142"/>
      <c r="J448" s="142"/>
      <c r="K448" s="142"/>
      <c r="L448" s="142"/>
      <c r="M448" s="142"/>
      <c r="N448" s="142"/>
      <c r="O448" s="142"/>
      <c r="P448" s="142"/>
      <c r="Q448" s="142"/>
      <c r="R448" s="142"/>
      <c r="S448" s="142"/>
      <c r="T448" s="142"/>
      <c r="U448" s="142"/>
      <c r="V448" s="142"/>
      <c r="W448" s="142"/>
      <c r="X448" s="142"/>
      <c r="Y448" s="139"/>
      <c r="Z448" s="148"/>
      <c r="AA448" s="148" t="str">
        <f t="shared" si="54"/>
        <v xml:space="preserve"> </v>
      </c>
      <c r="AB448" s="148"/>
      <c r="AC448" s="148" t="str">
        <f t="shared" si="55"/>
        <v xml:space="preserve"> </v>
      </c>
      <c r="AD448" s="148" t="str">
        <f t="shared" si="56"/>
        <v xml:space="preserve"> </v>
      </c>
      <c r="AE448" s="153" t="str">
        <f>IF(OR(Z448=" ",Z448=0,AB448=" ",AB448=0)," ",IF(AND(Z448=1,AB448=5),"BAJO",IF(AND(Z448=2,AB448=5),"BAJO",IF(AND(Z448=1,AB448=10),"BAJO",IF(AND(Z448=2,AB448=10),"MODERADO",IF(AND(Z448=1,AB448=20),"MODERADO",IF(AND(Z448=3,AB448=5),"MODERADO",IF(AND(Z448=4,AB448=5),"MODERADO",IF(AND(Z448=5,AB448=5),"MODERADO",IF(AND(Z448=2,AB448=20),"ALTO",IF(AND(Z448=3,AB448=10),"ALTO",IF(AND(Z448=4,AB448=10),"ALTO",IF(AND(Z448=5,AB448=10),"ALTO",IF(AND(Z448=3,AB448=20),"EXTREMO",IF(AND(Z448=4,AB448=20),"EXTREMO",IF(AND(Z448=5,AB448=20),"EXTREMO",VLOOKUP(AD448,[3]Evaluacion!A:B,2)))))))))))))))))</f>
        <v xml:space="preserve"> </v>
      </c>
      <c r="AF448" s="164"/>
      <c r="AG448" s="147"/>
      <c r="AH448" s="147"/>
      <c r="AI448" s="147"/>
      <c r="AJ448" s="147"/>
      <c r="AK448" s="147"/>
      <c r="AL448" s="147"/>
      <c r="AM448" s="147"/>
      <c r="AN448" s="147"/>
      <c r="AO448" s="147"/>
      <c r="AP448" s="163" t="str">
        <f t="shared" si="50"/>
        <v>DISMINUYE CERO PUNTOS</v>
      </c>
      <c r="AQ448" s="148"/>
      <c r="AR448" s="148" t="str">
        <f t="shared" si="51"/>
        <v xml:space="preserve"> </v>
      </c>
      <c r="AS448" s="148"/>
      <c r="AT448" s="148" t="str">
        <f t="shared" si="52"/>
        <v xml:space="preserve"> </v>
      </c>
      <c r="AU448" s="148" t="str">
        <f t="shared" si="53"/>
        <v xml:space="preserve"> </v>
      </c>
      <c r="AV448" s="148" t="str">
        <f>IF(OR(AQ448=" ",AQ448=0,AS448=" ",AS448=0)," ",IF(AND(AQ448=1,AS448=5),"BAJO",IF(AND(AQ448=2,AS448=5),"BAJO",IF(AND(AQ448=1,AS448=10),"BAJO",IF(AND(AQ448=2,AS448=10),"MODERADO",IF(AND(AQ448=1,AS448=20),"MODERADO",IF(AND(AQ448=3,AS448=5),"MODERADO",IF(AND(AQ448=4,AS448=5),"MODERADO",IF(AND(AQ448=5,AS448=5),"MODERADO",IF(AND(AQ448=2,AS448=20),"ALTO",IF(AND(AQ448=3,AS448=10),"ALTO",IF(AND(AQ448=4,AS448=10),"ALTO",IF(AND(AQ448=5,AS448=10),"ALTO",IF(AND(AQ448=3,AS448=20),"EXTREMO",IF(AND(AQ448=4,AS448=20),"EXTREMO",IF(AND(AQ448=5,AS448=20),"EXTREMO",VLOOKUP(AU448,[3]Evaluacion!R:S,2)))))))))))))))))</f>
        <v xml:space="preserve"> </v>
      </c>
      <c r="AW448" s="148"/>
      <c r="AX448" s="148"/>
      <c r="AY448" s="148"/>
      <c r="AZ448" s="148"/>
      <c r="BA448" s="148"/>
      <c r="BB448" s="148"/>
      <c r="BC448" s="148"/>
      <c r="BD448" s="153"/>
      <c r="BE448" s="148"/>
    </row>
    <row r="449" spans="1:57" ht="57" thickBot="1" x14ac:dyDescent="0.35">
      <c r="A449" s="137"/>
      <c r="B449" s="138"/>
      <c r="C449" s="151"/>
      <c r="D449" s="138"/>
      <c r="E449" s="185"/>
      <c r="F449" s="142"/>
      <c r="G449" s="142"/>
      <c r="H449" s="142"/>
      <c r="I449" s="142"/>
      <c r="J449" s="142"/>
      <c r="K449" s="142"/>
      <c r="L449" s="142"/>
      <c r="M449" s="142"/>
      <c r="N449" s="142"/>
      <c r="O449" s="142"/>
      <c r="P449" s="142"/>
      <c r="Q449" s="142"/>
      <c r="R449" s="142"/>
      <c r="S449" s="142"/>
      <c r="T449" s="142"/>
      <c r="U449" s="142"/>
      <c r="V449" s="142"/>
      <c r="W449" s="142"/>
      <c r="X449" s="142"/>
      <c r="Y449" s="139"/>
      <c r="Z449" s="148"/>
      <c r="AA449" s="148" t="str">
        <f t="shared" si="54"/>
        <v xml:space="preserve"> </v>
      </c>
      <c r="AB449" s="148"/>
      <c r="AC449" s="148" t="str">
        <f t="shared" si="55"/>
        <v xml:space="preserve"> </v>
      </c>
      <c r="AD449" s="148" t="str">
        <f t="shared" si="56"/>
        <v xml:space="preserve"> </v>
      </c>
      <c r="AE449" s="153" t="str">
        <f>IF(OR(Z449=" ",Z449=0,AB449=" ",AB449=0)," ",IF(AND(Z449=1,AB449=5),"BAJO",IF(AND(Z449=2,AB449=5),"BAJO",IF(AND(Z449=1,AB449=10),"BAJO",IF(AND(Z449=2,AB449=10),"MODERADO",IF(AND(Z449=1,AB449=20),"MODERADO",IF(AND(Z449=3,AB449=5),"MODERADO",IF(AND(Z449=4,AB449=5),"MODERADO",IF(AND(Z449=5,AB449=5),"MODERADO",IF(AND(Z449=2,AB449=20),"ALTO",IF(AND(Z449=3,AB449=10),"ALTO",IF(AND(Z449=4,AB449=10),"ALTO",IF(AND(Z449=5,AB449=10),"ALTO",IF(AND(Z449=3,AB449=20),"EXTREMO",IF(AND(Z449=4,AB449=20),"EXTREMO",IF(AND(Z449=5,AB449=20),"EXTREMO",VLOOKUP(AD449,[3]Evaluacion!A:B,2)))))))))))))))))</f>
        <v xml:space="preserve"> </v>
      </c>
      <c r="AF449" s="164"/>
      <c r="AG449" s="147"/>
      <c r="AH449" s="147"/>
      <c r="AI449" s="147"/>
      <c r="AJ449" s="147"/>
      <c r="AK449" s="147"/>
      <c r="AL449" s="147"/>
      <c r="AM449" s="147"/>
      <c r="AN449" s="147"/>
      <c r="AO449" s="147"/>
      <c r="AP449" s="163" t="str">
        <f t="shared" si="50"/>
        <v>DISMINUYE CERO PUNTOS</v>
      </c>
      <c r="AQ449" s="148"/>
      <c r="AR449" s="148" t="str">
        <f t="shared" si="51"/>
        <v xml:space="preserve"> </v>
      </c>
      <c r="AS449" s="148"/>
      <c r="AT449" s="148" t="str">
        <f t="shared" si="52"/>
        <v xml:space="preserve"> </v>
      </c>
      <c r="AU449" s="148" t="str">
        <f t="shared" si="53"/>
        <v xml:space="preserve"> </v>
      </c>
      <c r="AV449" s="148" t="str">
        <f>IF(OR(AQ449=" ",AQ449=0,AS449=" ",AS449=0)," ",IF(AND(AQ449=1,AS449=5),"BAJO",IF(AND(AQ449=2,AS449=5),"BAJO",IF(AND(AQ449=1,AS449=10),"BAJO",IF(AND(AQ449=2,AS449=10),"MODERADO",IF(AND(AQ449=1,AS449=20),"MODERADO",IF(AND(AQ449=3,AS449=5),"MODERADO",IF(AND(AQ449=4,AS449=5),"MODERADO",IF(AND(AQ449=5,AS449=5),"MODERADO",IF(AND(AQ449=2,AS449=20),"ALTO",IF(AND(AQ449=3,AS449=10),"ALTO",IF(AND(AQ449=4,AS449=10),"ALTO",IF(AND(AQ449=5,AS449=10),"ALTO",IF(AND(AQ449=3,AS449=20),"EXTREMO",IF(AND(AQ449=4,AS449=20),"EXTREMO",IF(AND(AQ449=5,AS449=20),"EXTREMO",VLOOKUP(AU449,[3]Evaluacion!R:S,2)))))))))))))))))</f>
        <v xml:space="preserve"> </v>
      </c>
      <c r="AW449" s="148"/>
      <c r="AX449" s="148"/>
      <c r="AY449" s="148"/>
      <c r="AZ449" s="148"/>
      <c r="BA449" s="148"/>
      <c r="BB449" s="148"/>
      <c r="BC449" s="148"/>
      <c r="BD449" s="153"/>
      <c r="BE449" s="148"/>
    </row>
    <row r="450" spans="1:57" ht="57" thickBot="1" x14ac:dyDescent="0.35">
      <c r="A450" s="137"/>
      <c r="B450" s="138"/>
      <c r="C450" s="151"/>
      <c r="D450" s="138"/>
      <c r="E450" s="185"/>
      <c r="F450" s="142"/>
      <c r="G450" s="142"/>
      <c r="H450" s="142"/>
      <c r="I450" s="142"/>
      <c r="J450" s="142"/>
      <c r="K450" s="142"/>
      <c r="L450" s="142"/>
      <c r="M450" s="142"/>
      <c r="N450" s="142"/>
      <c r="O450" s="142"/>
      <c r="P450" s="142"/>
      <c r="Q450" s="142"/>
      <c r="R450" s="142"/>
      <c r="S450" s="142"/>
      <c r="T450" s="142"/>
      <c r="U450" s="142"/>
      <c r="V450" s="142"/>
      <c r="W450" s="142"/>
      <c r="X450" s="142"/>
      <c r="Y450" s="139"/>
      <c r="Z450" s="148"/>
      <c r="AA450" s="148" t="str">
        <f t="shared" si="54"/>
        <v xml:space="preserve"> </v>
      </c>
      <c r="AB450" s="148"/>
      <c r="AC450" s="148" t="str">
        <f t="shared" si="55"/>
        <v xml:space="preserve"> </v>
      </c>
      <c r="AD450" s="148" t="str">
        <f t="shared" si="56"/>
        <v xml:space="preserve"> </v>
      </c>
      <c r="AE450" s="153" t="str">
        <f>IF(OR(Z450=" ",Z450=0,AB450=" ",AB450=0)," ",IF(AND(Z450=1,AB450=5),"BAJO",IF(AND(Z450=2,AB450=5),"BAJO",IF(AND(Z450=1,AB450=10),"BAJO",IF(AND(Z450=2,AB450=10),"MODERADO",IF(AND(Z450=1,AB450=20),"MODERADO",IF(AND(Z450=3,AB450=5),"MODERADO",IF(AND(Z450=4,AB450=5),"MODERADO",IF(AND(Z450=5,AB450=5),"MODERADO",IF(AND(Z450=2,AB450=20),"ALTO",IF(AND(Z450=3,AB450=10),"ALTO",IF(AND(Z450=4,AB450=10),"ALTO",IF(AND(Z450=5,AB450=10),"ALTO",IF(AND(Z450=3,AB450=20),"EXTREMO",IF(AND(Z450=4,AB450=20),"EXTREMO",IF(AND(Z450=5,AB450=20),"EXTREMO",VLOOKUP(AD450,[3]Evaluacion!A:B,2)))))))))))))))))</f>
        <v xml:space="preserve"> </v>
      </c>
      <c r="AF450" s="164"/>
      <c r="AG450" s="147"/>
      <c r="AH450" s="147"/>
      <c r="AI450" s="147"/>
      <c r="AJ450" s="147"/>
      <c r="AK450" s="147"/>
      <c r="AL450" s="147"/>
      <c r="AM450" s="147"/>
      <c r="AN450" s="147"/>
      <c r="AO450" s="147"/>
      <c r="AP450" s="163" t="str">
        <f t="shared" ref="AP450:AP513" si="57">IF(AO450=" "," ",IF(AO450&lt;=50,"DISMINUYE CERO PUNTOS",IF(AO450&lt;=75,"DISMINUYE UN PUNTO",IF(AO450&lt;=100,"DISMINUYE DOS PUNTOS"))))</f>
        <v>DISMINUYE CERO PUNTOS</v>
      </c>
      <c r="AQ450" s="148"/>
      <c r="AR450" s="148" t="str">
        <f t="shared" ref="AR450:AR513" si="58">IF(AQ450=1,"RARA VEZ",IF(AQ450=2,"IMPROBABLE",IF(AQ450=3,"POSIBLE",IF(AQ450=4,"PROBABLE",IF(AQ450=5,"CASI SEGURO"," ")))))</f>
        <v xml:space="preserve"> </v>
      </c>
      <c r="AS450" s="148"/>
      <c r="AT450" s="148" t="str">
        <f t="shared" ref="AT450:AT513" si="59">IF(AS450=5,"MODERADO",IF(AS450=10,"MAYOR",IF(AS450=20,"CATASTRÓFICO"," ")))</f>
        <v xml:space="preserve"> </v>
      </c>
      <c r="AU450" s="148" t="str">
        <f t="shared" ref="AU450:AU513" si="60">IF(OR(AQ450=" ",AQ450=0,AS450=" ",AS450=0)," ",AQ450*AS450)</f>
        <v xml:space="preserve"> </v>
      </c>
      <c r="AV450" s="148" t="str">
        <f>IF(OR(AQ450=" ",AQ450=0,AS450=" ",AS450=0)," ",IF(AND(AQ450=1,AS450=5),"BAJO",IF(AND(AQ450=2,AS450=5),"BAJO",IF(AND(AQ450=1,AS450=10),"BAJO",IF(AND(AQ450=2,AS450=10),"MODERADO",IF(AND(AQ450=1,AS450=20),"MODERADO",IF(AND(AQ450=3,AS450=5),"MODERADO",IF(AND(AQ450=4,AS450=5),"MODERADO",IF(AND(AQ450=5,AS450=5),"MODERADO",IF(AND(AQ450=2,AS450=20),"ALTO",IF(AND(AQ450=3,AS450=10),"ALTO",IF(AND(AQ450=4,AS450=10),"ALTO",IF(AND(AQ450=5,AS450=10),"ALTO",IF(AND(AQ450=3,AS450=20),"EXTREMO",IF(AND(AQ450=4,AS450=20),"EXTREMO",IF(AND(AQ450=5,AS450=20),"EXTREMO",VLOOKUP(AU450,[3]Evaluacion!R:S,2)))))))))))))))))</f>
        <v xml:space="preserve"> </v>
      </c>
      <c r="AW450" s="148"/>
      <c r="AX450" s="148"/>
      <c r="AY450" s="148"/>
      <c r="AZ450" s="148"/>
      <c r="BA450" s="148"/>
      <c r="BB450" s="148"/>
      <c r="BC450" s="148"/>
      <c r="BD450" s="153"/>
      <c r="BE450" s="148"/>
    </row>
    <row r="451" spans="1:57" ht="57" thickBot="1" x14ac:dyDescent="0.35">
      <c r="A451" s="137"/>
      <c r="B451" s="138"/>
      <c r="C451" s="151"/>
      <c r="D451" s="138"/>
      <c r="E451" s="185"/>
      <c r="F451" s="142"/>
      <c r="G451" s="142"/>
      <c r="H451" s="142"/>
      <c r="I451" s="142"/>
      <c r="J451" s="142"/>
      <c r="K451" s="142"/>
      <c r="L451" s="142"/>
      <c r="M451" s="142"/>
      <c r="N451" s="142"/>
      <c r="O451" s="142"/>
      <c r="P451" s="142"/>
      <c r="Q451" s="142"/>
      <c r="R451" s="142"/>
      <c r="S451" s="142"/>
      <c r="T451" s="142"/>
      <c r="U451" s="142"/>
      <c r="V451" s="142"/>
      <c r="W451" s="142"/>
      <c r="X451" s="142"/>
      <c r="Y451" s="139"/>
      <c r="Z451" s="148"/>
      <c r="AA451" s="148" t="str">
        <f t="shared" si="54"/>
        <v xml:space="preserve"> </v>
      </c>
      <c r="AB451" s="148"/>
      <c r="AC451" s="148" t="str">
        <f t="shared" si="55"/>
        <v xml:space="preserve"> </v>
      </c>
      <c r="AD451" s="148" t="str">
        <f t="shared" si="56"/>
        <v xml:space="preserve"> </v>
      </c>
      <c r="AE451" s="153" t="str">
        <f>IF(OR(Z451=" ",Z451=0,AB451=" ",AB451=0)," ",IF(AND(Z451=1,AB451=5),"BAJO",IF(AND(Z451=2,AB451=5),"BAJO",IF(AND(Z451=1,AB451=10),"BAJO",IF(AND(Z451=2,AB451=10),"MODERADO",IF(AND(Z451=1,AB451=20),"MODERADO",IF(AND(Z451=3,AB451=5),"MODERADO",IF(AND(Z451=4,AB451=5),"MODERADO",IF(AND(Z451=5,AB451=5),"MODERADO",IF(AND(Z451=2,AB451=20),"ALTO",IF(AND(Z451=3,AB451=10),"ALTO",IF(AND(Z451=4,AB451=10),"ALTO",IF(AND(Z451=5,AB451=10),"ALTO",IF(AND(Z451=3,AB451=20),"EXTREMO",IF(AND(Z451=4,AB451=20),"EXTREMO",IF(AND(Z451=5,AB451=20),"EXTREMO",VLOOKUP(AD451,[3]Evaluacion!A:B,2)))))))))))))))))</f>
        <v xml:space="preserve"> </v>
      </c>
      <c r="AF451" s="164"/>
      <c r="AG451" s="147"/>
      <c r="AH451" s="147"/>
      <c r="AI451" s="147"/>
      <c r="AJ451" s="147"/>
      <c r="AK451" s="147"/>
      <c r="AL451" s="147"/>
      <c r="AM451" s="147"/>
      <c r="AN451" s="147"/>
      <c r="AO451" s="147"/>
      <c r="AP451" s="163" t="str">
        <f t="shared" si="57"/>
        <v>DISMINUYE CERO PUNTOS</v>
      </c>
      <c r="AQ451" s="148"/>
      <c r="AR451" s="148" t="str">
        <f t="shared" si="58"/>
        <v xml:space="preserve"> </v>
      </c>
      <c r="AS451" s="148"/>
      <c r="AT451" s="148" t="str">
        <f t="shared" si="59"/>
        <v xml:space="preserve"> </v>
      </c>
      <c r="AU451" s="148" t="str">
        <f t="shared" si="60"/>
        <v xml:space="preserve"> </v>
      </c>
      <c r="AV451" s="148" t="str">
        <f>IF(OR(AQ451=" ",AQ451=0,AS451=" ",AS451=0)," ",IF(AND(AQ451=1,AS451=5),"BAJO",IF(AND(AQ451=2,AS451=5),"BAJO",IF(AND(AQ451=1,AS451=10),"BAJO",IF(AND(AQ451=2,AS451=10),"MODERADO",IF(AND(AQ451=1,AS451=20),"MODERADO",IF(AND(AQ451=3,AS451=5),"MODERADO",IF(AND(AQ451=4,AS451=5),"MODERADO",IF(AND(AQ451=5,AS451=5),"MODERADO",IF(AND(AQ451=2,AS451=20),"ALTO",IF(AND(AQ451=3,AS451=10),"ALTO",IF(AND(AQ451=4,AS451=10),"ALTO",IF(AND(AQ451=5,AS451=10),"ALTO",IF(AND(AQ451=3,AS451=20),"EXTREMO",IF(AND(AQ451=4,AS451=20),"EXTREMO",IF(AND(AQ451=5,AS451=20),"EXTREMO",VLOOKUP(AU451,[3]Evaluacion!R:S,2)))))))))))))))))</f>
        <v xml:space="preserve"> </v>
      </c>
      <c r="AW451" s="148"/>
      <c r="AX451" s="148"/>
      <c r="AY451" s="148"/>
      <c r="AZ451" s="148"/>
      <c r="BA451" s="148"/>
      <c r="BB451" s="148"/>
      <c r="BC451" s="148"/>
      <c r="BD451" s="153"/>
      <c r="BE451" s="148"/>
    </row>
    <row r="452" spans="1:57" ht="57" thickBot="1" x14ac:dyDescent="0.35">
      <c r="A452" s="137"/>
      <c r="B452" s="138"/>
      <c r="C452" s="151"/>
      <c r="D452" s="138"/>
      <c r="E452" s="185"/>
      <c r="F452" s="142"/>
      <c r="G452" s="142"/>
      <c r="H452" s="142"/>
      <c r="I452" s="142"/>
      <c r="J452" s="142"/>
      <c r="K452" s="142"/>
      <c r="L452" s="142"/>
      <c r="M452" s="142"/>
      <c r="N452" s="142"/>
      <c r="O452" s="142"/>
      <c r="P452" s="142"/>
      <c r="Q452" s="142"/>
      <c r="R452" s="142"/>
      <c r="S452" s="142"/>
      <c r="T452" s="142"/>
      <c r="U452" s="142"/>
      <c r="V452" s="142"/>
      <c r="W452" s="142"/>
      <c r="X452" s="142"/>
      <c r="Y452" s="139"/>
      <c r="Z452" s="148"/>
      <c r="AA452" s="148" t="str">
        <f t="shared" si="54"/>
        <v xml:space="preserve"> </v>
      </c>
      <c r="AB452" s="148"/>
      <c r="AC452" s="148" t="str">
        <f t="shared" si="55"/>
        <v xml:space="preserve"> </v>
      </c>
      <c r="AD452" s="148" t="str">
        <f t="shared" si="56"/>
        <v xml:space="preserve"> </v>
      </c>
      <c r="AE452" s="153" t="str">
        <f>IF(OR(Z452=" ",Z452=0,AB452=" ",AB452=0)," ",IF(AND(Z452=1,AB452=5),"BAJO",IF(AND(Z452=2,AB452=5),"BAJO",IF(AND(Z452=1,AB452=10),"BAJO",IF(AND(Z452=2,AB452=10),"MODERADO",IF(AND(Z452=1,AB452=20),"MODERADO",IF(AND(Z452=3,AB452=5),"MODERADO",IF(AND(Z452=4,AB452=5),"MODERADO",IF(AND(Z452=5,AB452=5),"MODERADO",IF(AND(Z452=2,AB452=20),"ALTO",IF(AND(Z452=3,AB452=10),"ALTO",IF(AND(Z452=4,AB452=10),"ALTO",IF(AND(Z452=5,AB452=10),"ALTO",IF(AND(Z452=3,AB452=20),"EXTREMO",IF(AND(Z452=4,AB452=20),"EXTREMO",IF(AND(Z452=5,AB452=20),"EXTREMO",VLOOKUP(AD452,[3]Evaluacion!A:B,2)))))))))))))))))</f>
        <v xml:space="preserve"> </v>
      </c>
      <c r="AF452" s="164"/>
      <c r="AG452" s="147"/>
      <c r="AH452" s="147"/>
      <c r="AI452" s="147"/>
      <c r="AJ452" s="147"/>
      <c r="AK452" s="147"/>
      <c r="AL452" s="147"/>
      <c r="AM452" s="147"/>
      <c r="AN452" s="147"/>
      <c r="AO452" s="147"/>
      <c r="AP452" s="163" t="str">
        <f t="shared" si="57"/>
        <v>DISMINUYE CERO PUNTOS</v>
      </c>
      <c r="AQ452" s="148"/>
      <c r="AR452" s="148" t="str">
        <f t="shared" si="58"/>
        <v xml:space="preserve"> </v>
      </c>
      <c r="AS452" s="148"/>
      <c r="AT452" s="148" t="str">
        <f t="shared" si="59"/>
        <v xml:space="preserve"> </v>
      </c>
      <c r="AU452" s="148" t="str">
        <f t="shared" si="60"/>
        <v xml:space="preserve"> </v>
      </c>
      <c r="AV452" s="148" t="str">
        <f>IF(OR(AQ452=" ",AQ452=0,AS452=" ",AS452=0)," ",IF(AND(AQ452=1,AS452=5),"BAJO",IF(AND(AQ452=2,AS452=5),"BAJO",IF(AND(AQ452=1,AS452=10),"BAJO",IF(AND(AQ452=2,AS452=10),"MODERADO",IF(AND(AQ452=1,AS452=20),"MODERADO",IF(AND(AQ452=3,AS452=5),"MODERADO",IF(AND(AQ452=4,AS452=5),"MODERADO",IF(AND(AQ452=5,AS452=5),"MODERADO",IF(AND(AQ452=2,AS452=20),"ALTO",IF(AND(AQ452=3,AS452=10),"ALTO",IF(AND(AQ452=4,AS452=10),"ALTO",IF(AND(AQ452=5,AS452=10),"ALTO",IF(AND(AQ452=3,AS452=20),"EXTREMO",IF(AND(AQ452=4,AS452=20),"EXTREMO",IF(AND(AQ452=5,AS452=20),"EXTREMO",VLOOKUP(AU452,[3]Evaluacion!R:S,2)))))))))))))))))</f>
        <v xml:space="preserve"> </v>
      </c>
      <c r="AW452" s="148"/>
      <c r="AX452" s="148"/>
      <c r="AY452" s="148"/>
      <c r="AZ452" s="148"/>
      <c r="BA452" s="148"/>
      <c r="BB452" s="148"/>
      <c r="BC452" s="148"/>
      <c r="BD452" s="153"/>
      <c r="BE452" s="148"/>
    </row>
    <row r="453" spans="1:57" ht="57" thickBot="1" x14ac:dyDescent="0.35">
      <c r="A453" s="137"/>
      <c r="B453" s="138"/>
      <c r="C453" s="151"/>
      <c r="D453" s="138"/>
      <c r="E453" s="185"/>
      <c r="F453" s="142"/>
      <c r="G453" s="142"/>
      <c r="H453" s="142"/>
      <c r="I453" s="142"/>
      <c r="J453" s="142"/>
      <c r="K453" s="142"/>
      <c r="L453" s="142"/>
      <c r="M453" s="142"/>
      <c r="N453" s="142"/>
      <c r="O453" s="142"/>
      <c r="P453" s="142"/>
      <c r="Q453" s="142"/>
      <c r="R453" s="142"/>
      <c r="S453" s="142"/>
      <c r="T453" s="142"/>
      <c r="U453" s="142"/>
      <c r="V453" s="142"/>
      <c r="W453" s="142"/>
      <c r="X453" s="142"/>
      <c r="Y453" s="139"/>
      <c r="Z453" s="148"/>
      <c r="AA453" s="148" t="str">
        <f t="shared" si="54"/>
        <v xml:space="preserve"> </v>
      </c>
      <c r="AB453" s="148"/>
      <c r="AC453" s="148" t="str">
        <f t="shared" si="55"/>
        <v xml:space="preserve"> </v>
      </c>
      <c r="AD453" s="148" t="str">
        <f t="shared" si="56"/>
        <v xml:space="preserve"> </v>
      </c>
      <c r="AE453" s="153" t="str">
        <f>IF(OR(Z453=" ",Z453=0,AB453=" ",AB453=0)," ",IF(AND(Z453=1,AB453=5),"BAJO",IF(AND(Z453=2,AB453=5),"BAJO",IF(AND(Z453=1,AB453=10),"BAJO",IF(AND(Z453=2,AB453=10),"MODERADO",IF(AND(Z453=1,AB453=20),"MODERADO",IF(AND(Z453=3,AB453=5),"MODERADO",IF(AND(Z453=4,AB453=5),"MODERADO",IF(AND(Z453=5,AB453=5),"MODERADO",IF(AND(Z453=2,AB453=20),"ALTO",IF(AND(Z453=3,AB453=10),"ALTO",IF(AND(Z453=4,AB453=10),"ALTO",IF(AND(Z453=5,AB453=10),"ALTO",IF(AND(Z453=3,AB453=20),"EXTREMO",IF(AND(Z453=4,AB453=20),"EXTREMO",IF(AND(Z453=5,AB453=20),"EXTREMO",VLOOKUP(AD453,[3]Evaluacion!A:B,2)))))))))))))))))</f>
        <v xml:space="preserve"> </v>
      </c>
      <c r="AF453" s="164"/>
      <c r="AG453" s="147"/>
      <c r="AH453" s="147"/>
      <c r="AI453" s="147"/>
      <c r="AJ453" s="147"/>
      <c r="AK453" s="147"/>
      <c r="AL453" s="147"/>
      <c r="AM453" s="147"/>
      <c r="AN453" s="147"/>
      <c r="AO453" s="147"/>
      <c r="AP453" s="163" t="str">
        <f t="shared" si="57"/>
        <v>DISMINUYE CERO PUNTOS</v>
      </c>
      <c r="AQ453" s="148"/>
      <c r="AR453" s="148" t="str">
        <f t="shared" si="58"/>
        <v xml:space="preserve"> </v>
      </c>
      <c r="AS453" s="148"/>
      <c r="AT453" s="148" t="str">
        <f t="shared" si="59"/>
        <v xml:space="preserve"> </v>
      </c>
      <c r="AU453" s="148" t="str">
        <f t="shared" si="60"/>
        <v xml:space="preserve"> </v>
      </c>
      <c r="AV453" s="148" t="str">
        <f>IF(OR(AQ453=" ",AQ453=0,AS453=" ",AS453=0)," ",IF(AND(AQ453=1,AS453=5),"BAJO",IF(AND(AQ453=2,AS453=5),"BAJO",IF(AND(AQ453=1,AS453=10),"BAJO",IF(AND(AQ453=2,AS453=10),"MODERADO",IF(AND(AQ453=1,AS453=20),"MODERADO",IF(AND(AQ453=3,AS453=5),"MODERADO",IF(AND(AQ453=4,AS453=5),"MODERADO",IF(AND(AQ453=5,AS453=5),"MODERADO",IF(AND(AQ453=2,AS453=20),"ALTO",IF(AND(AQ453=3,AS453=10),"ALTO",IF(AND(AQ453=4,AS453=10),"ALTO",IF(AND(AQ453=5,AS453=10),"ALTO",IF(AND(AQ453=3,AS453=20),"EXTREMO",IF(AND(AQ453=4,AS453=20),"EXTREMO",IF(AND(AQ453=5,AS453=20),"EXTREMO",VLOOKUP(AU453,[3]Evaluacion!R:S,2)))))))))))))))))</f>
        <v xml:space="preserve"> </v>
      </c>
      <c r="AW453" s="148"/>
      <c r="AX453" s="148"/>
      <c r="AY453" s="148"/>
      <c r="AZ453" s="148"/>
      <c r="BA453" s="148"/>
      <c r="BB453" s="148"/>
      <c r="BC453" s="148"/>
      <c r="BD453" s="153"/>
      <c r="BE453" s="148"/>
    </row>
    <row r="454" spans="1:57" ht="57" thickBot="1" x14ac:dyDescent="0.35">
      <c r="A454" s="137"/>
      <c r="B454" s="138"/>
      <c r="C454" s="151"/>
      <c r="D454" s="138"/>
      <c r="E454" s="185"/>
      <c r="F454" s="142"/>
      <c r="G454" s="142"/>
      <c r="H454" s="142"/>
      <c r="I454" s="142"/>
      <c r="J454" s="142"/>
      <c r="K454" s="142"/>
      <c r="L454" s="142"/>
      <c r="M454" s="142"/>
      <c r="N454" s="142"/>
      <c r="O454" s="142"/>
      <c r="P454" s="142"/>
      <c r="Q454" s="142"/>
      <c r="R454" s="142"/>
      <c r="S454" s="142"/>
      <c r="T454" s="142"/>
      <c r="U454" s="142"/>
      <c r="V454" s="142"/>
      <c r="W454" s="142"/>
      <c r="X454" s="142"/>
      <c r="Y454" s="139"/>
      <c r="Z454" s="148"/>
      <c r="AA454" s="148" t="str">
        <f t="shared" si="54"/>
        <v xml:space="preserve"> </v>
      </c>
      <c r="AB454" s="148"/>
      <c r="AC454" s="148" t="str">
        <f t="shared" si="55"/>
        <v xml:space="preserve"> </v>
      </c>
      <c r="AD454" s="148" t="str">
        <f t="shared" si="56"/>
        <v xml:space="preserve"> </v>
      </c>
      <c r="AE454" s="153" t="str">
        <f>IF(OR(Z454=" ",Z454=0,AB454=" ",AB454=0)," ",IF(AND(Z454=1,AB454=5),"BAJO",IF(AND(Z454=2,AB454=5),"BAJO",IF(AND(Z454=1,AB454=10),"BAJO",IF(AND(Z454=2,AB454=10),"MODERADO",IF(AND(Z454=1,AB454=20),"MODERADO",IF(AND(Z454=3,AB454=5),"MODERADO",IF(AND(Z454=4,AB454=5),"MODERADO",IF(AND(Z454=5,AB454=5),"MODERADO",IF(AND(Z454=2,AB454=20),"ALTO",IF(AND(Z454=3,AB454=10),"ALTO",IF(AND(Z454=4,AB454=10),"ALTO",IF(AND(Z454=5,AB454=10),"ALTO",IF(AND(Z454=3,AB454=20),"EXTREMO",IF(AND(Z454=4,AB454=20),"EXTREMO",IF(AND(Z454=5,AB454=20),"EXTREMO",VLOOKUP(AD454,[3]Evaluacion!A:B,2)))))))))))))))))</f>
        <v xml:space="preserve"> </v>
      </c>
      <c r="AF454" s="164"/>
      <c r="AG454" s="147"/>
      <c r="AH454" s="147"/>
      <c r="AI454" s="147"/>
      <c r="AJ454" s="147"/>
      <c r="AK454" s="147"/>
      <c r="AL454" s="147"/>
      <c r="AM454" s="147"/>
      <c r="AN454" s="147"/>
      <c r="AO454" s="147"/>
      <c r="AP454" s="163" t="str">
        <f t="shared" si="57"/>
        <v>DISMINUYE CERO PUNTOS</v>
      </c>
      <c r="AQ454" s="148"/>
      <c r="AR454" s="148" t="str">
        <f t="shared" si="58"/>
        <v xml:space="preserve"> </v>
      </c>
      <c r="AS454" s="148"/>
      <c r="AT454" s="148" t="str">
        <f t="shared" si="59"/>
        <v xml:space="preserve"> </v>
      </c>
      <c r="AU454" s="148" t="str">
        <f t="shared" si="60"/>
        <v xml:space="preserve"> </v>
      </c>
      <c r="AV454" s="148" t="str">
        <f>IF(OR(AQ454=" ",AQ454=0,AS454=" ",AS454=0)," ",IF(AND(AQ454=1,AS454=5),"BAJO",IF(AND(AQ454=2,AS454=5),"BAJO",IF(AND(AQ454=1,AS454=10),"BAJO",IF(AND(AQ454=2,AS454=10),"MODERADO",IF(AND(AQ454=1,AS454=20),"MODERADO",IF(AND(AQ454=3,AS454=5),"MODERADO",IF(AND(AQ454=4,AS454=5),"MODERADO",IF(AND(AQ454=5,AS454=5),"MODERADO",IF(AND(AQ454=2,AS454=20),"ALTO",IF(AND(AQ454=3,AS454=10),"ALTO",IF(AND(AQ454=4,AS454=10),"ALTO",IF(AND(AQ454=5,AS454=10),"ALTO",IF(AND(AQ454=3,AS454=20),"EXTREMO",IF(AND(AQ454=4,AS454=20),"EXTREMO",IF(AND(AQ454=5,AS454=20),"EXTREMO",VLOOKUP(AU454,[3]Evaluacion!R:S,2)))))))))))))))))</f>
        <v xml:space="preserve"> </v>
      </c>
      <c r="AW454" s="148"/>
      <c r="AX454" s="148"/>
      <c r="AY454" s="148"/>
      <c r="AZ454" s="148"/>
      <c r="BA454" s="148"/>
      <c r="BB454" s="148"/>
      <c r="BC454" s="148"/>
      <c r="BD454" s="153"/>
      <c r="BE454" s="148"/>
    </row>
    <row r="455" spans="1:57" ht="57" thickBot="1" x14ac:dyDescent="0.35">
      <c r="A455" s="137"/>
      <c r="B455" s="138"/>
      <c r="C455" s="151"/>
      <c r="D455" s="138"/>
      <c r="E455" s="185"/>
      <c r="F455" s="142"/>
      <c r="G455" s="142"/>
      <c r="H455" s="142"/>
      <c r="I455" s="142"/>
      <c r="J455" s="142"/>
      <c r="K455" s="142"/>
      <c r="L455" s="142"/>
      <c r="M455" s="142"/>
      <c r="N455" s="142"/>
      <c r="O455" s="142"/>
      <c r="P455" s="142"/>
      <c r="Q455" s="142"/>
      <c r="R455" s="142"/>
      <c r="S455" s="142"/>
      <c r="T455" s="142"/>
      <c r="U455" s="142"/>
      <c r="V455" s="142"/>
      <c r="W455" s="142"/>
      <c r="X455" s="142"/>
      <c r="Y455" s="139"/>
      <c r="Z455" s="148"/>
      <c r="AA455" s="148" t="str">
        <f t="shared" si="54"/>
        <v xml:space="preserve"> </v>
      </c>
      <c r="AB455" s="148"/>
      <c r="AC455" s="148" t="str">
        <f t="shared" si="55"/>
        <v xml:space="preserve"> </v>
      </c>
      <c r="AD455" s="148" t="str">
        <f t="shared" si="56"/>
        <v xml:space="preserve"> </v>
      </c>
      <c r="AE455" s="153" t="str">
        <f>IF(OR(Z455=" ",Z455=0,AB455=" ",AB455=0)," ",IF(AND(Z455=1,AB455=5),"BAJO",IF(AND(Z455=2,AB455=5),"BAJO",IF(AND(Z455=1,AB455=10),"BAJO",IF(AND(Z455=2,AB455=10),"MODERADO",IF(AND(Z455=1,AB455=20),"MODERADO",IF(AND(Z455=3,AB455=5),"MODERADO",IF(AND(Z455=4,AB455=5),"MODERADO",IF(AND(Z455=5,AB455=5),"MODERADO",IF(AND(Z455=2,AB455=20),"ALTO",IF(AND(Z455=3,AB455=10),"ALTO",IF(AND(Z455=4,AB455=10),"ALTO",IF(AND(Z455=5,AB455=10),"ALTO",IF(AND(Z455=3,AB455=20),"EXTREMO",IF(AND(Z455=4,AB455=20),"EXTREMO",IF(AND(Z455=5,AB455=20),"EXTREMO",VLOOKUP(AD455,[3]Evaluacion!A:B,2)))))))))))))))))</f>
        <v xml:space="preserve"> </v>
      </c>
      <c r="AF455" s="164"/>
      <c r="AG455" s="147"/>
      <c r="AH455" s="147"/>
      <c r="AI455" s="147"/>
      <c r="AJ455" s="147"/>
      <c r="AK455" s="147"/>
      <c r="AL455" s="147"/>
      <c r="AM455" s="147"/>
      <c r="AN455" s="147"/>
      <c r="AO455" s="147"/>
      <c r="AP455" s="163" t="str">
        <f t="shared" si="57"/>
        <v>DISMINUYE CERO PUNTOS</v>
      </c>
      <c r="AQ455" s="148"/>
      <c r="AR455" s="148" t="str">
        <f t="shared" si="58"/>
        <v xml:space="preserve"> </v>
      </c>
      <c r="AS455" s="148"/>
      <c r="AT455" s="148" t="str">
        <f t="shared" si="59"/>
        <v xml:space="preserve"> </v>
      </c>
      <c r="AU455" s="148" t="str">
        <f t="shared" si="60"/>
        <v xml:space="preserve"> </v>
      </c>
      <c r="AV455" s="148" t="str">
        <f>IF(OR(AQ455=" ",AQ455=0,AS455=" ",AS455=0)," ",IF(AND(AQ455=1,AS455=5),"BAJO",IF(AND(AQ455=2,AS455=5),"BAJO",IF(AND(AQ455=1,AS455=10),"BAJO",IF(AND(AQ455=2,AS455=10),"MODERADO",IF(AND(AQ455=1,AS455=20),"MODERADO",IF(AND(AQ455=3,AS455=5),"MODERADO",IF(AND(AQ455=4,AS455=5),"MODERADO",IF(AND(AQ455=5,AS455=5),"MODERADO",IF(AND(AQ455=2,AS455=20),"ALTO",IF(AND(AQ455=3,AS455=10),"ALTO",IF(AND(AQ455=4,AS455=10),"ALTO",IF(AND(AQ455=5,AS455=10),"ALTO",IF(AND(AQ455=3,AS455=20),"EXTREMO",IF(AND(AQ455=4,AS455=20),"EXTREMO",IF(AND(AQ455=5,AS455=20),"EXTREMO",VLOOKUP(AU455,[3]Evaluacion!R:S,2)))))))))))))))))</f>
        <v xml:space="preserve"> </v>
      </c>
      <c r="AW455" s="148"/>
      <c r="AX455" s="148"/>
      <c r="AY455" s="148"/>
      <c r="AZ455" s="148"/>
      <c r="BA455" s="148"/>
      <c r="BB455" s="148"/>
      <c r="BC455" s="148"/>
      <c r="BD455" s="153"/>
      <c r="BE455" s="148"/>
    </row>
    <row r="456" spans="1:57" ht="57" thickBot="1" x14ac:dyDescent="0.35">
      <c r="A456" s="137"/>
      <c r="B456" s="138"/>
      <c r="C456" s="151"/>
      <c r="D456" s="138"/>
      <c r="E456" s="185"/>
      <c r="F456" s="142"/>
      <c r="G456" s="142"/>
      <c r="H456" s="142"/>
      <c r="I456" s="142"/>
      <c r="J456" s="142"/>
      <c r="K456" s="142"/>
      <c r="L456" s="142"/>
      <c r="M456" s="142"/>
      <c r="N456" s="142"/>
      <c r="O456" s="142"/>
      <c r="P456" s="142"/>
      <c r="Q456" s="142"/>
      <c r="R456" s="142"/>
      <c r="S456" s="142"/>
      <c r="T456" s="142"/>
      <c r="U456" s="142"/>
      <c r="V456" s="142"/>
      <c r="W456" s="142"/>
      <c r="X456" s="142"/>
      <c r="Y456" s="139"/>
      <c r="Z456" s="148"/>
      <c r="AA456" s="148" t="str">
        <f t="shared" si="54"/>
        <v xml:space="preserve"> </v>
      </c>
      <c r="AB456" s="148"/>
      <c r="AC456" s="148" t="str">
        <f t="shared" si="55"/>
        <v xml:space="preserve"> </v>
      </c>
      <c r="AD456" s="148" t="str">
        <f t="shared" si="56"/>
        <v xml:space="preserve"> </v>
      </c>
      <c r="AE456" s="153" t="str">
        <f>IF(OR(Z456=" ",Z456=0,AB456=" ",AB456=0)," ",IF(AND(Z456=1,AB456=5),"BAJO",IF(AND(Z456=2,AB456=5),"BAJO",IF(AND(Z456=1,AB456=10),"BAJO",IF(AND(Z456=2,AB456=10),"MODERADO",IF(AND(Z456=1,AB456=20),"MODERADO",IF(AND(Z456=3,AB456=5),"MODERADO",IF(AND(Z456=4,AB456=5),"MODERADO",IF(AND(Z456=5,AB456=5),"MODERADO",IF(AND(Z456=2,AB456=20),"ALTO",IF(AND(Z456=3,AB456=10),"ALTO",IF(AND(Z456=4,AB456=10),"ALTO",IF(AND(Z456=5,AB456=10),"ALTO",IF(AND(Z456=3,AB456=20),"EXTREMO",IF(AND(Z456=4,AB456=20),"EXTREMO",IF(AND(Z456=5,AB456=20),"EXTREMO",VLOOKUP(AD456,[3]Evaluacion!A:B,2)))))))))))))))))</f>
        <v xml:space="preserve"> </v>
      </c>
      <c r="AF456" s="164"/>
      <c r="AG456" s="147"/>
      <c r="AH456" s="147"/>
      <c r="AI456" s="147"/>
      <c r="AJ456" s="147"/>
      <c r="AK456" s="147"/>
      <c r="AL456" s="147"/>
      <c r="AM456" s="147"/>
      <c r="AN456" s="147"/>
      <c r="AO456" s="147"/>
      <c r="AP456" s="163" t="str">
        <f t="shared" si="57"/>
        <v>DISMINUYE CERO PUNTOS</v>
      </c>
      <c r="AQ456" s="148"/>
      <c r="AR456" s="148" t="str">
        <f t="shared" si="58"/>
        <v xml:space="preserve"> </v>
      </c>
      <c r="AS456" s="148"/>
      <c r="AT456" s="148" t="str">
        <f t="shared" si="59"/>
        <v xml:space="preserve"> </v>
      </c>
      <c r="AU456" s="148" t="str">
        <f t="shared" si="60"/>
        <v xml:space="preserve"> </v>
      </c>
      <c r="AV456" s="148" t="str">
        <f>IF(OR(AQ456=" ",AQ456=0,AS456=" ",AS456=0)," ",IF(AND(AQ456=1,AS456=5),"BAJO",IF(AND(AQ456=2,AS456=5),"BAJO",IF(AND(AQ456=1,AS456=10),"BAJO",IF(AND(AQ456=2,AS456=10),"MODERADO",IF(AND(AQ456=1,AS456=20),"MODERADO",IF(AND(AQ456=3,AS456=5),"MODERADO",IF(AND(AQ456=4,AS456=5),"MODERADO",IF(AND(AQ456=5,AS456=5),"MODERADO",IF(AND(AQ456=2,AS456=20),"ALTO",IF(AND(AQ456=3,AS456=10),"ALTO",IF(AND(AQ456=4,AS456=10),"ALTO",IF(AND(AQ456=5,AS456=10),"ALTO",IF(AND(AQ456=3,AS456=20),"EXTREMO",IF(AND(AQ456=4,AS456=20),"EXTREMO",IF(AND(AQ456=5,AS456=20),"EXTREMO",VLOOKUP(AU456,[3]Evaluacion!R:S,2)))))))))))))))))</f>
        <v xml:space="preserve"> </v>
      </c>
      <c r="AW456" s="148"/>
      <c r="AX456" s="148"/>
      <c r="AY456" s="148"/>
      <c r="AZ456" s="148"/>
      <c r="BA456" s="148"/>
      <c r="BB456" s="148"/>
      <c r="BC456" s="148"/>
      <c r="BD456" s="153"/>
      <c r="BE456" s="148"/>
    </row>
    <row r="457" spans="1:57" ht="57" thickBot="1" x14ac:dyDescent="0.35">
      <c r="A457" s="137"/>
      <c r="B457" s="138"/>
      <c r="C457" s="151"/>
      <c r="D457" s="138"/>
      <c r="E457" s="185"/>
      <c r="F457" s="142"/>
      <c r="G457" s="142"/>
      <c r="H457" s="142"/>
      <c r="I457" s="142"/>
      <c r="J457" s="142"/>
      <c r="K457" s="142"/>
      <c r="L457" s="142"/>
      <c r="M457" s="142"/>
      <c r="N457" s="142"/>
      <c r="O457" s="142"/>
      <c r="P457" s="142"/>
      <c r="Q457" s="142"/>
      <c r="R457" s="142"/>
      <c r="S457" s="142"/>
      <c r="T457" s="142"/>
      <c r="U457" s="142"/>
      <c r="V457" s="142"/>
      <c r="W457" s="142"/>
      <c r="X457" s="142"/>
      <c r="Y457" s="139"/>
      <c r="Z457" s="148"/>
      <c r="AA457" s="148" t="str">
        <f t="shared" si="54"/>
        <v xml:space="preserve"> </v>
      </c>
      <c r="AB457" s="148"/>
      <c r="AC457" s="148" t="str">
        <f t="shared" si="55"/>
        <v xml:space="preserve"> </v>
      </c>
      <c r="AD457" s="148" t="str">
        <f t="shared" si="56"/>
        <v xml:space="preserve"> </v>
      </c>
      <c r="AE457" s="153" t="str">
        <f>IF(OR(Z457=" ",Z457=0,AB457=" ",AB457=0)," ",IF(AND(Z457=1,AB457=5),"BAJO",IF(AND(Z457=2,AB457=5),"BAJO",IF(AND(Z457=1,AB457=10),"BAJO",IF(AND(Z457=2,AB457=10),"MODERADO",IF(AND(Z457=1,AB457=20),"MODERADO",IF(AND(Z457=3,AB457=5),"MODERADO",IF(AND(Z457=4,AB457=5),"MODERADO",IF(AND(Z457=5,AB457=5),"MODERADO",IF(AND(Z457=2,AB457=20),"ALTO",IF(AND(Z457=3,AB457=10),"ALTO",IF(AND(Z457=4,AB457=10),"ALTO",IF(AND(Z457=5,AB457=10),"ALTO",IF(AND(Z457=3,AB457=20),"EXTREMO",IF(AND(Z457=4,AB457=20),"EXTREMO",IF(AND(Z457=5,AB457=20),"EXTREMO",VLOOKUP(AD457,[3]Evaluacion!A:B,2)))))))))))))))))</f>
        <v xml:space="preserve"> </v>
      </c>
      <c r="AF457" s="164"/>
      <c r="AG457" s="147"/>
      <c r="AH457" s="147"/>
      <c r="AI457" s="147"/>
      <c r="AJ457" s="147"/>
      <c r="AK457" s="147"/>
      <c r="AL457" s="147"/>
      <c r="AM457" s="147"/>
      <c r="AN457" s="147"/>
      <c r="AO457" s="147"/>
      <c r="AP457" s="163" t="str">
        <f t="shared" si="57"/>
        <v>DISMINUYE CERO PUNTOS</v>
      </c>
      <c r="AQ457" s="148"/>
      <c r="AR457" s="148" t="str">
        <f t="shared" si="58"/>
        <v xml:space="preserve"> </v>
      </c>
      <c r="AS457" s="148"/>
      <c r="AT457" s="148" t="str">
        <f t="shared" si="59"/>
        <v xml:space="preserve"> </v>
      </c>
      <c r="AU457" s="148" t="str">
        <f t="shared" si="60"/>
        <v xml:space="preserve"> </v>
      </c>
      <c r="AV457" s="148" t="str">
        <f>IF(OR(AQ457=" ",AQ457=0,AS457=" ",AS457=0)," ",IF(AND(AQ457=1,AS457=5),"BAJO",IF(AND(AQ457=2,AS457=5),"BAJO",IF(AND(AQ457=1,AS457=10),"BAJO",IF(AND(AQ457=2,AS457=10),"MODERADO",IF(AND(AQ457=1,AS457=20),"MODERADO",IF(AND(AQ457=3,AS457=5),"MODERADO",IF(AND(AQ457=4,AS457=5),"MODERADO",IF(AND(AQ457=5,AS457=5),"MODERADO",IF(AND(AQ457=2,AS457=20),"ALTO",IF(AND(AQ457=3,AS457=10),"ALTO",IF(AND(AQ457=4,AS457=10),"ALTO",IF(AND(AQ457=5,AS457=10),"ALTO",IF(AND(AQ457=3,AS457=20),"EXTREMO",IF(AND(AQ457=4,AS457=20),"EXTREMO",IF(AND(AQ457=5,AS457=20),"EXTREMO",VLOOKUP(AU457,[3]Evaluacion!R:S,2)))))))))))))))))</f>
        <v xml:space="preserve"> </v>
      </c>
      <c r="AW457" s="148"/>
      <c r="AX457" s="148"/>
      <c r="AY457" s="148"/>
      <c r="AZ457" s="148"/>
      <c r="BA457" s="148"/>
      <c r="BB457" s="148"/>
      <c r="BC457" s="148"/>
      <c r="BD457" s="153"/>
      <c r="BE457" s="148"/>
    </row>
    <row r="458" spans="1:57" ht="57" thickBot="1" x14ac:dyDescent="0.35">
      <c r="A458" s="137"/>
      <c r="B458" s="138"/>
      <c r="C458" s="151"/>
      <c r="D458" s="138"/>
      <c r="E458" s="185"/>
      <c r="F458" s="142"/>
      <c r="G458" s="142"/>
      <c r="H458" s="142"/>
      <c r="I458" s="142"/>
      <c r="J458" s="142"/>
      <c r="K458" s="142"/>
      <c r="L458" s="142"/>
      <c r="M458" s="142"/>
      <c r="N458" s="142"/>
      <c r="O458" s="142"/>
      <c r="P458" s="142"/>
      <c r="Q458" s="142"/>
      <c r="R458" s="142"/>
      <c r="S458" s="142"/>
      <c r="T458" s="142"/>
      <c r="U458" s="142"/>
      <c r="V458" s="142"/>
      <c r="W458" s="142"/>
      <c r="X458" s="142"/>
      <c r="Y458" s="139"/>
      <c r="Z458" s="148"/>
      <c r="AA458" s="148" t="str">
        <f t="shared" si="54"/>
        <v xml:space="preserve"> </v>
      </c>
      <c r="AB458" s="148"/>
      <c r="AC458" s="148" t="str">
        <f t="shared" si="55"/>
        <v xml:space="preserve"> </v>
      </c>
      <c r="AD458" s="148" t="str">
        <f t="shared" si="56"/>
        <v xml:space="preserve"> </v>
      </c>
      <c r="AE458" s="153" t="str">
        <f>IF(OR(Z458=" ",Z458=0,AB458=" ",AB458=0)," ",IF(AND(Z458=1,AB458=5),"BAJO",IF(AND(Z458=2,AB458=5),"BAJO",IF(AND(Z458=1,AB458=10),"BAJO",IF(AND(Z458=2,AB458=10),"MODERADO",IF(AND(Z458=1,AB458=20),"MODERADO",IF(AND(Z458=3,AB458=5),"MODERADO",IF(AND(Z458=4,AB458=5),"MODERADO",IF(AND(Z458=5,AB458=5),"MODERADO",IF(AND(Z458=2,AB458=20),"ALTO",IF(AND(Z458=3,AB458=10),"ALTO",IF(AND(Z458=4,AB458=10),"ALTO",IF(AND(Z458=5,AB458=10),"ALTO",IF(AND(Z458=3,AB458=20),"EXTREMO",IF(AND(Z458=4,AB458=20),"EXTREMO",IF(AND(Z458=5,AB458=20),"EXTREMO",VLOOKUP(AD458,[3]Evaluacion!A:B,2)))))))))))))))))</f>
        <v xml:space="preserve"> </v>
      </c>
      <c r="AF458" s="164"/>
      <c r="AG458" s="147"/>
      <c r="AH458" s="147"/>
      <c r="AI458" s="147"/>
      <c r="AJ458" s="147"/>
      <c r="AK458" s="147"/>
      <c r="AL458" s="147"/>
      <c r="AM458" s="147"/>
      <c r="AN458" s="147"/>
      <c r="AO458" s="147"/>
      <c r="AP458" s="163" t="str">
        <f t="shared" si="57"/>
        <v>DISMINUYE CERO PUNTOS</v>
      </c>
      <c r="AQ458" s="148"/>
      <c r="AR458" s="148" t="str">
        <f t="shared" si="58"/>
        <v xml:space="preserve"> </v>
      </c>
      <c r="AS458" s="148"/>
      <c r="AT458" s="148" t="str">
        <f t="shared" si="59"/>
        <v xml:space="preserve"> </v>
      </c>
      <c r="AU458" s="148" t="str">
        <f t="shared" si="60"/>
        <v xml:space="preserve"> </v>
      </c>
      <c r="AV458" s="148" t="str">
        <f>IF(OR(AQ458=" ",AQ458=0,AS458=" ",AS458=0)," ",IF(AND(AQ458=1,AS458=5),"BAJO",IF(AND(AQ458=2,AS458=5),"BAJO",IF(AND(AQ458=1,AS458=10),"BAJO",IF(AND(AQ458=2,AS458=10),"MODERADO",IF(AND(AQ458=1,AS458=20),"MODERADO",IF(AND(AQ458=3,AS458=5),"MODERADO",IF(AND(AQ458=4,AS458=5),"MODERADO",IF(AND(AQ458=5,AS458=5),"MODERADO",IF(AND(AQ458=2,AS458=20),"ALTO",IF(AND(AQ458=3,AS458=10),"ALTO",IF(AND(AQ458=4,AS458=10),"ALTO",IF(AND(AQ458=5,AS458=10),"ALTO",IF(AND(AQ458=3,AS458=20),"EXTREMO",IF(AND(AQ458=4,AS458=20),"EXTREMO",IF(AND(AQ458=5,AS458=20),"EXTREMO",VLOOKUP(AU458,[3]Evaluacion!R:S,2)))))))))))))))))</f>
        <v xml:space="preserve"> </v>
      </c>
      <c r="AW458" s="148"/>
      <c r="AX458" s="148"/>
      <c r="AY458" s="148"/>
      <c r="AZ458" s="148"/>
      <c r="BA458" s="148"/>
      <c r="BB458" s="148"/>
      <c r="BC458" s="148"/>
      <c r="BD458" s="153"/>
      <c r="BE458" s="148"/>
    </row>
    <row r="459" spans="1:57" ht="57" thickBot="1" x14ac:dyDescent="0.35">
      <c r="A459" s="137"/>
      <c r="B459" s="138"/>
      <c r="C459" s="151"/>
      <c r="D459" s="138"/>
      <c r="E459" s="185"/>
      <c r="F459" s="142"/>
      <c r="G459" s="142"/>
      <c r="H459" s="142"/>
      <c r="I459" s="142"/>
      <c r="J459" s="142"/>
      <c r="K459" s="142"/>
      <c r="L459" s="142"/>
      <c r="M459" s="142"/>
      <c r="N459" s="142"/>
      <c r="O459" s="142"/>
      <c r="P459" s="142"/>
      <c r="Q459" s="142"/>
      <c r="R459" s="142"/>
      <c r="S459" s="142"/>
      <c r="T459" s="142"/>
      <c r="U459" s="142"/>
      <c r="V459" s="142"/>
      <c r="W459" s="142"/>
      <c r="X459" s="142"/>
      <c r="Y459" s="139"/>
      <c r="Z459" s="148"/>
      <c r="AA459" s="148" t="str">
        <f t="shared" si="54"/>
        <v xml:space="preserve"> </v>
      </c>
      <c r="AB459" s="148"/>
      <c r="AC459" s="148" t="str">
        <f t="shared" si="55"/>
        <v xml:space="preserve"> </v>
      </c>
      <c r="AD459" s="148" t="str">
        <f t="shared" si="56"/>
        <v xml:space="preserve"> </v>
      </c>
      <c r="AE459" s="153" t="str">
        <f>IF(OR(Z459=" ",Z459=0,AB459=" ",AB459=0)," ",IF(AND(Z459=1,AB459=5),"BAJO",IF(AND(Z459=2,AB459=5),"BAJO",IF(AND(Z459=1,AB459=10),"BAJO",IF(AND(Z459=2,AB459=10),"MODERADO",IF(AND(Z459=1,AB459=20),"MODERADO",IF(AND(Z459=3,AB459=5),"MODERADO",IF(AND(Z459=4,AB459=5),"MODERADO",IF(AND(Z459=5,AB459=5),"MODERADO",IF(AND(Z459=2,AB459=20),"ALTO",IF(AND(Z459=3,AB459=10),"ALTO",IF(AND(Z459=4,AB459=10),"ALTO",IF(AND(Z459=5,AB459=10),"ALTO",IF(AND(Z459=3,AB459=20),"EXTREMO",IF(AND(Z459=4,AB459=20),"EXTREMO",IF(AND(Z459=5,AB459=20),"EXTREMO",VLOOKUP(AD459,[3]Evaluacion!A:B,2)))))))))))))))))</f>
        <v xml:space="preserve"> </v>
      </c>
      <c r="AF459" s="164"/>
      <c r="AG459" s="147"/>
      <c r="AH459" s="147"/>
      <c r="AI459" s="147"/>
      <c r="AJ459" s="147"/>
      <c r="AK459" s="147"/>
      <c r="AL459" s="147"/>
      <c r="AM459" s="147"/>
      <c r="AN459" s="147"/>
      <c r="AO459" s="147"/>
      <c r="AP459" s="163" t="str">
        <f t="shared" si="57"/>
        <v>DISMINUYE CERO PUNTOS</v>
      </c>
      <c r="AQ459" s="148"/>
      <c r="AR459" s="148" t="str">
        <f t="shared" si="58"/>
        <v xml:space="preserve"> </v>
      </c>
      <c r="AS459" s="148"/>
      <c r="AT459" s="148" t="str">
        <f t="shared" si="59"/>
        <v xml:space="preserve"> </v>
      </c>
      <c r="AU459" s="148" t="str">
        <f t="shared" si="60"/>
        <v xml:space="preserve"> </v>
      </c>
      <c r="AV459" s="148" t="str">
        <f>IF(OR(AQ459=" ",AQ459=0,AS459=" ",AS459=0)," ",IF(AND(AQ459=1,AS459=5),"BAJO",IF(AND(AQ459=2,AS459=5),"BAJO",IF(AND(AQ459=1,AS459=10),"BAJO",IF(AND(AQ459=2,AS459=10),"MODERADO",IF(AND(AQ459=1,AS459=20),"MODERADO",IF(AND(AQ459=3,AS459=5),"MODERADO",IF(AND(AQ459=4,AS459=5),"MODERADO",IF(AND(AQ459=5,AS459=5),"MODERADO",IF(AND(AQ459=2,AS459=20),"ALTO",IF(AND(AQ459=3,AS459=10),"ALTO",IF(AND(AQ459=4,AS459=10),"ALTO",IF(AND(AQ459=5,AS459=10),"ALTO",IF(AND(AQ459=3,AS459=20),"EXTREMO",IF(AND(AQ459=4,AS459=20),"EXTREMO",IF(AND(AQ459=5,AS459=20),"EXTREMO",VLOOKUP(AU459,[3]Evaluacion!R:S,2)))))))))))))))))</f>
        <v xml:space="preserve"> </v>
      </c>
      <c r="AW459" s="148"/>
      <c r="AX459" s="148"/>
      <c r="AY459" s="148"/>
      <c r="AZ459" s="148"/>
      <c r="BA459" s="148"/>
      <c r="BB459" s="148"/>
      <c r="BC459" s="148"/>
      <c r="BD459" s="153"/>
      <c r="BE459" s="148"/>
    </row>
    <row r="460" spans="1:57" ht="57" thickBot="1" x14ac:dyDescent="0.35">
      <c r="A460" s="137"/>
      <c r="B460" s="138"/>
      <c r="C460" s="151"/>
      <c r="D460" s="138"/>
      <c r="E460" s="185"/>
      <c r="F460" s="142"/>
      <c r="G460" s="142"/>
      <c r="H460" s="142"/>
      <c r="I460" s="142"/>
      <c r="J460" s="142"/>
      <c r="K460" s="142"/>
      <c r="L460" s="142"/>
      <c r="M460" s="142"/>
      <c r="N460" s="142"/>
      <c r="O460" s="142"/>
      <c r="P460" s="142"/>
      <c r="Q460" s="142"/>
      <c r="R460" s="142"/>
      <c r="S460" s="142"/>
      <c r="T460" s="142"/>
      <c r="U460" s="142"/>
      <c r="V460" s="142"/>
      <c r="W460" s="142"/>
      <c r="X460" s="142"/>
      <c r="Y460" s="139"/>
      <c r="Z460" s="148"/>
      <c r="AA460" s="148" t="str">
        <f t="shared" si="54"/>
        <v xml:space="preserve"> </v>
      </c>
      <c r="AB460" s="148"/>
      <c r="AC460" s="148" t="str">
        <f t="shared" si="55"/>
        <v xml:space="preserve"> </v>
      </c>
      <c r="AD460" s="148" t="str">
        <f t="shared" si="56"/>
        <v xml:space="preserve"> </v>
      </c>
      <c r="AE460" s="153" t="str">
        <f>IF(OR(Z460=" ",Z460=0,AB460=" ",AB460=0)," ",IF(AND(Z460=1,AB460=5),"BAJO",IF(AND(Z460=2,AB460=5),"BAJO",IF(AND(Z460=1,AB460=10),"BAJO",IF(AND(Z460=2,AB460=10),"MODERADO",IF(AND(Z460=1,AB460=20),"MODERADO",IF(AND(Z460=3,AB460=5),"MODERADO",IF(AND(Z460=4,AB460=5),"MODERADO",IF(AND(Z460=5,AB460=5),"MODERADO",IF(AND(Z460=2,AB460=20),"ALTO",IF(AND(Z460=3,AB460=10),"ALTO",IF(AND(Z460=4,AB460=10),"ALTO",IF(AND(Z460=5,AB460=10),"ALTO",IF(AND(Z460=3,AB460=20),"EXTREMO",IF(AND(Z460=4,AB460=20),"EXTREMO",IF(AND(Z460=5,AB460=20),"EXTREMO",VLOOKUP(AD460,[3]Evaluacion!A:B,2)))))))))))))))))</f>
        <v xml:space="preserve"> </v>
      </c>
      <c r="AF460" s="164"/>
      <c r="AG460" s="147"/>
      <c r="AH460" s="147"/>
      <c r="AI460" s="147"/>
      <c r="AJ460" s="147"/>
      <c r="AK460" s="147"/>
      <c r="AL460" s="147"/>
      <c r="AM460" s="147"/>
      <c r="AN460" s="147"/>
      <c r="AO460" s="147"/>
      <c r="AP460" s="163" t="str">
        <f t="shared" si="57"/>
        <v>DISMINUYE CERO PUNTOS</v>
      </c>
      <c r="AQ460" s="148"/>
      <c r="AR460" s="148" t="str">
        <f t="shared" si="58"/>
        <v xml:space="preserve"> </v>
      </c>
      <c r="AS460" s="148"/>
      <c r="AT460" s="148" t="str">
        <f t="shared" si="59"/>
        <v xml:space="preserve"> </v>
      </c>
      <c r="AU460" s="148" t="str">
        <f t="shared" si="60"/>
        <v xml:space="preserve"> </v>
      </c>
      <c r="AV460" s="148" t="str">
        <f>IF(OR(AQ460=" ",AQ460=0,AS460=" ",AS460=0)," ",IF(AND(AQ460=1,AS460=5),"BAJO",IF(AND(AQ460=2,AS460=5),"BAJO",IF(AND(AQ460=1,AS460=10),"BAJO",IF(AND(AQ460=2,AS460=10),"MODERADO",IF(AND(AQ460=1,AS460=20),"MODERADO",IF(AND(AQ460=3,AS460=5),"MODERADO",IF(AND(AQ460=4,AS460=5),"MODERADO",IF(AND(AQ460=5,AS460=5),"MODERADO",IF(AND(AQ460=2,AS460=20),"ALTO",IF(AND(AQ460=3,AS460=10),"ALTO",IF(AND(AQ460=4,AS460=10),"ALTO",IF(AND(AQ460=5,AS460=10),"ALTO",IF(AND(AQ460=3,AS460=20),"EXTREMO",IF(AND(AQ460=4,AS460=20),"EXTREMO",IF(AND(AQ460=5,AS460=20),"EXTREMO",VLOOKUP(AU460,[3]Evaluacion!R:S,2)))))))))))))))))</f>
        <v xml:space="preserve"> </v>
      </c>
      <c r="AW460" s="148"/>
      <c r="AX460" s="148"/>
      <c r="AY460" s="148"/>
      <c r="AZ460" s="148"/>
      <c r="BA460" s="148"/>
      <c r="BB460" s="148"/>
      <c r="BC460" s="148"/>
      <c r="BD460" s="153"/>
      <c r="BE460" s="148"/>
    </row>
    <row r="461" spans="1:57" ht="57" thickBot="1" x14ac:dyDescent="0.35">
      <c r="A461" s="137"/>
      <c r="B461" s="138"/>
      <c r="C461" s="151"/>
      <c r="D461" s="138"/>
      <c r="E461" s="185"/>
      <c r="F461" s="142"/>
      <c r="G461" s="142"/>
      <c r="H461" s="142"/>
      <c r="I461" s="142"/>
      <c r="J461" s="142"/>
      <c r="K461" s="142"/>
      <c r="L461" s="142"/>
      <c r="M461" s="142"/>
      <c r="N461" s="142"/>
      <c r="O461" s="142"/>
      <c r="P461" s="142"/>
      <c r="Q461" s="142"/>
      <c r="R461" s="142"/>
      <c r="S461" s="142"/>
      <c r="T461" s="142"/>
      <c r="U461" s="142"/>
      <c r="V461" s="142"/>
      <c r="W461" s="142"/>
      <c r="X461" s="142"/>
      <c r="Y461" s="139"/>
      <c r="Z461" s="148"/>
      <c r="AA461" s="148" t="str">
        <f t="shared" si="54"/>
        <v xml:space="preserve"> </v>
      </c>
      <c r="AB461" s="148"/>
      <c r="AC461" s="148" t="str">
        <f t="shared" si="55"/>
        <v xml:space="preserve"> </v>
      </c>
      <c r="AD461" s="148" t="str">
        <f t="shared" si="56"/>
        <v xml:space="preserve"> </v>
      </c>
      <c r="AE461" s="153" t="str">
        <f>IF(OR(Z461=" ",Z461=0,AB461=" ",AB461=0)," ",IF(AND(Z461=1,AB461=5),"BAJO",IF(AND(Z461=2,AB461=5),"BAJO",IF(AND(Z461=1,AB461=10),"BAJO",IF(AND(Z461=2,AB461=10),"MODERADO",IF(AND(Z461=1,AB461=20),"MODERADO",IF(AND(Z461=3,AB461=5),"MODERADO",IF(AND(Z461=4,AB461=5),"MODERADO",IF(AND(Z461=5,AB461=5),"MODERADO",IF(AND(Z461=2,AB461=20),"ALTO",IF(AND(Z461=3,AB461=10),"ALTO",IF(AND(Z461=4,AB461=10),"ALTO",IF(AND(Z461=5,AB461=10),"ALTO",IF(AND(Z461=3,AB461=20),"EXTREMO",IF(AND(Z461=4,AB461=20),"EXTREMO",IF(AND(Z461=5,AB461=20),"EXTREMO",VLOOKUP(AD461,[3]Evaluacion!A:B,2)))))))))))))))))</f>
        <v xml:space="preserve"> </v>
      </c>
      <c r="AF461" s="164"/>
      <c r="AG461" s="147"/>
      <c r="AH461" s="147"/>
      <c r="AI461" s="147"/>
      <c r="AJ461" s="147"/>
      <c r="AK461" s="147"/>
      <c r="AL461" s="147"/>
      <c r="AM461" s="147"/>
      <c r="AN461" s="147"/>
      <c r="AO461" s="147"/>
      <c r="AP461" s="163" t="str">
        <f t="shared" si="57"/>
        <v>DISMINUYE CERO PUNTOS</v>
      </c>
      <c r="AQ461" s="148"/>
      <c r="AR461" s="148" t="str">
        <f t="shared" si="58"/>
        <v xml:space="preserve"> </v>
      </c>
      <c r="AS461" s="148"/>
      <c r="AT461" s="148" t="str">
        <f t="shared" si="59"/>
        <v xml:space="preserve"> </v>
      </c>
      <c r="AU461" s="148" t="str">
        <f t="shared" si="60"/>
        <v xml:space="preserve"> </v>
      </c>
      <c r="AV461" s="148" t="str">
        <f>IF(OR(AQ461=" ",AQ461=0,AS461=" ",AS461=0)," ",IF(AND(AQ461=1,AS461=5),"BAJO",IF(AND(AQ461=2,AS461=5),"BAJO",IF(AND(AQ461=1,AS461=10),"BAJO",IF(AND(AQ461=2,AS461=10),"MODERADO",IF(AND(AQ461=1,AS461=20),"MODERADO",IF(AND(AQ461=3,AS461=5),"MODERADO",IF(AND(AQ461=4,AS461=5),"MODERADO",IF(AND(AQ461=5,AS461=5),"MODERADO",IF(AND(AQ461=2,AS461=20),"ALTO",IF(AND(AQ461=3,AS461=10),"ALTO",IF(AND(AQ461=4,AS461=10),"ALTO",IF(AND(AQ461=5,AS461=10),"ALTO",IF(AND(AQ461=3,AS461=20),"EXTREMO",IF(AND(AQ461=4,AS461=20),"EXTREMO",IF(AND(AQ461=5,AS461=20),"EXTREMO",VLOOKUP(AU461,[3]Evaluacion!R:S,2)))))))))))))))))</f>
        <v xml:space="preserve"> </v>
      </c>
      <c r="AW461" s="148"/>
      <c r="AX461" s="148"/>
      <c r="AY461" s="148"/>
      <c r="AZ461" s="148"/>
      <c r="BA461" s="148"/>
      <c r="BB461" s="148"/>
      <c r="BC461" s="148"/>
      <c r="BD461" s="153"/>
      <c r="BE461" s="148"/>
    </row>
    <row r="462" spans="1:57" ht="57" thickBot="1" x14ac:dyDescent="0.35">
      <c r="A462" s="137"/>
      <c r="B462" s="138"/>
      <c r="C462" s="151"/>
      <c r="D462" s="138"/>
      <c r="E462" s="185"/>
      <c r="F462" s="142"/>
      <c r="G462" s="142"/>
      <c r="H462" s="142"/>
      <c r="I462" s="142"/>
      <c r="J462" s="142"/>
      <c r="K462" s="142"/>
      <c r="L462" s="142"/>
      <c r="M462" s="142"/>
      <c r="N462" s="142"/>
      <c r="O462" s="142"/>
      <c r="P462" s="142"/>
      <c r="Q462" s="142"/>
      <c r="R462" s="142"/>
      <c r="S462" s="142"/>
      <c r="T462" s="142"/>
      <c r="U462" s="142"/>
      <c r="V462" s="142"/>
      <c r="W462" s="142"/>
      <c r="X462" s="142"/>
      <c r="Y462" s="139"/>
      <c r="Z462" s="148"/>
      <c r="AA462" s="148" t="str">
        <f t="shared" si="54"/>
        <v xml:space="preserve"> </v>
      </c>
      <c r="AB462" s="148"/>
      <c r="AC462" s="148" t="str">
        <f t="shared" si="55"/>
        <v xml:space="preserve"> </v>
      </c>
      <c r="AD462" s="148" t="str">
        <f t="shared" si="56"/>
        <v xml:space="preserve"> </v>
      </c>
      <c r="AE462" s="153" t="str">
        <f>IF(OR(Z462=" ",Z462=0,AB462=" ",AB462=0)," ",IF(AND(Z462=1,AB462=5),"BAJO",IF(AND(Z462=2,AB462=5),"BAJO",IF(AND(Z462=1,AB462=10),"BAJO",IF(AND(Z462=2,AB462=10),"MODERADO",IF(AND(Z462=1,AB462=20),"MODERADO",IF(AND(Z462=3,AB462=5),"MODERADO",IF(AND(Z462=4,AB462=5),"MODERADO",IF(AND(Z462=5,AB462=5),"MODERADO",IF(AND(Z462=2,AB462=20),"ALTO",IF(AND(Z462=3,AB462=10),"ALTO",IF(AND(Z462=4,AB462=10),"ALTO",IF(AND(Z462=5,AB462=10),"ALTO",IF(AND(Z462=3,AB462=20),"EXTREMO",IF(AND(Z462=4,AB462=20),"EXTREMO",IF(AND(Z462=5,AB462=20),"EXTREMO",VLOOKUP(AD462,[3]Evaluacion!A:B,2)))))))))))))))))</f>
        <v xml:space="preserve"> </v>
      </c>
      <c r="AF462" s="164"/>
      <c r="AG462" s="147"/>
      <c r="AH462" s="147"/>
      <c r="AI462" s="147"/>
      <c r="AJ462" s="147"/>
      <c r="AK462" s="147"/>
      <c r="AL462" s="147"/>
      <c r="AM462" s="147"/>
      <c r="AN462" s="147"/>
      <c r="AO462" s="147"/>
      <c r="AP462" s="163" t="str">
        <f t="shared" si="57"/>
        <v>DISMINUYE CERO PUNTOS</v>
      </c>
      <c r="AQ462" s="148"/>
      <c r="AR462" s="148" t="str">
        <f t="shared" si="58"/>
        <v xml:space="preserve"> </v>
      </c>
      <c r="AS462" s="148"/>
      <c r="AT462" s="148" t="str">
        <f t="shared" si="59"/>
        <v xml:space="preserve"> </v>
      </c>
      <c r="AU462" s="148" t="str">
        <f t="shared" si="60"/>
        <v xml:space="preserve"> </v>
      </c>
      <c r="AV462" s="148" t="str">
        <f>IF(OR(AQ462=" ",AQ462=0,AS462=" ",AS462=0)," ",IF(AND(AQ462=1,AS462=5),"BAJO",IF(AND(AQ462=2,AS462=5),"BAJO",IF(AND(AQ462=1,AS462=10),"BAJO",IF(AND(AQ462=2,AS462=10),"MODERADO",IF(AND(AQ462=1,AS462=20),"MODERADO",IF(AND(AQ462=3,AS462=5),"MODERADO",IF(AND(AQ462=4,AS462=5),"MODERADO",IF(AND(AQ462=5,AS462=5),"MODERADO",IF(AND(AQ462=2,AS462=20),"ALTO",IF(AND(AQ462=3,AS462=10),"ALTO",IF(AND(AQ462=4,AS462=10),"ALTO",IF(AND(AQ462=5,AS462=10),"ALTO",IF(AND(AQ462=3,AS462=20),"EXTREMO",IF(AND(AQ462=4,AS462=20),"EXTREMO",IF(AND(AQ462=5,AS462=20),"EXTREMO",VLOOKUP(AU462,[3]Evaluacion!R:S,2)))))))))))))))))</f>
        <v xml:space="preserve"> </v>
      </c>
      <c r="AW462" s="148"/>
      <c r="AX462" s="148"/>
      <c r="AY462" s="148"/>
      <c r="AZ462" s="148"/>
      <c r="BA462" s="148"/>
      <c r="BB462" s="148"/>
      <c r="BC462" s="148"/>
      <c r="BD462" s="153"/>
      <c r="BE462" s="148"/>
    </row>
    <row r="463" spans="1:57" ht="57" thickBot="1" x14ac:dyDescent="0.35">
      <c r="A463" s="137"/>
      <c r="B463" s="138"/>
      <c r="C463" s="151"/>
      <c r="D463" s="138"/>
      <c r="E463" s="185"/>
      <c r="F463" s="142"/>
      <c r="G463" s="142"/>
      <c r="H463" s="142"/>
      <c r="I463" s="142"/>
      <c r="J463" s="142"/>
      <c r="K463" s="142"/>
      <c r="L463" s="142"/>
      <c r="M463" s="142"/>
      <c r="N463" s="142"/>
      <c r="O463" s="142"/>
      <c r="P463" s="142"/>
      <c r="Q463" s="142"/>
      <c r="R463" s="142"/>
      <c r="S463" s="142"/>
      <c r="T463" s="142"/>
      <c r="U463" s="142"/>
      <c r="V463" s="142"/>
      <c r="W463" s="142"/>
      <c r="X463" s="142"/>
      <c r="Y463" s="139"/>
      <c r="Z463" s="148"/>
      <c r="AA463" s="148" t="str">
        <f t="shared" si="54"/>
        <v xml:space="preserve"> </v>
      </c>
      <c r="AB463" s="148"/>
      <c r="AC463" s="148" t="str">
        <f t="shared" si="55"/>
        <v xml:space="preserve"> </v>
      </c>
      <c r="AD463" s="148" t="str">
        <f t="shared" si="56"/>
        <v xml:space="preserve"> </v>
      </c>
      <c r="AE463" s="153" t="str">
        <f>IF(OR(Z463=" ",Z463=0,AB463=" ",AB463=0)," ",IF(AND(Z463=1,AB463=5),"BAJO",IF(AND(Z463=2,AB463=5),"BAJO",IF(AND(Z463=1,AB463=10),"BAJO",IF(AND(Z463=2,AB463=10),"MODERADO",IF(AND(Z463=1,AB463=20),"MODERADO",IF(AND(Z463=3,AB463=5),"MODERADO",IF(AND(Z463=4,AB463=5),"MODERADO",IF(AND(Z463=5,AB463=5),"MODERADO",IF(AND(Z463=2,AB463=20),"ALTO",IF(AND(Z463=3,AB463=10),"ALTO",IF(AND(Z463=4,AB463=10),"ALTO",IF(AND(Z463=5,AB463=10),"ALTO",IF(AND(Z463=3,AB463=20),"EXTREMO",IF(AND(Z463=4,AB463=20),"EXTREMO",IF(AND(Z463=5,AB463=20),"EXTREMO",VLOOKUP(AD463,[3]Evaluacion!A:B,2)))))))))))))))))</f>
        <v xml:space="preserve"> </v>
      </c>
      <c r="AF463" s="164"/>
      <c r="AG463" s="147"/>
      <c r="AH463" s="147"/>
      <c r="AI463" s="147"/>
      <c r="AJ463" s="147"/>
      <c r="AK463" s="147"/>
      <c r="AL463" s="147"/>
      <c r="AM463" s="147"/>
      <c r="AN463" s="147"/>
      <c r="AO463" s="147"/>
      <c r="AP463" s="163" t="str">
        <f t="shared" si="57"/>
        <v>DISMINUYE CERO PUNTOS</v>
      </c>
      <c r="AQ463" s="148"/>
      <c r="AR463" s="148" t="str">
        <f t="shared" si="58"/>
        <v xml:space="preserve"> </v>
      </c>
      <c r="AS463" s="148"/>
      <c r="AT463" s="148" t="str">
        <f t="shared" si="59"/>
        <v xml:space="preserve"> </v>
      </c>
      <c r="AU463" s="148" t="str">
        <f t="shared" si="60"/>
        <v xml:space="preserve"> </v>
      </c>
      <c r="AV463" s="148" t="str">
        <f>IF(OR(AQ463=" ",AQ463=0,AS463=" ",AS463=0)," ",IF(AND(AQ463=1,AS463=5),"BAJO",IF(AND(AQ463=2,AS463=5),"BAJO",IF(AND(AQ463=1,AS463=10),"BAJO",IF(AND(AQ463=2,AS463=10),"MODERADO",IF(AND(AQ463=1,AS463=20),"MODERADO",IF(AND(AQ463=3,AS463=5),"MODERADO",IF(AND(AQ463=4,AS463=5),"MODERADO",IF(AND(AQ463=5,AS463=5),"MODERADO",IF(AND(AQ463=2,AS463=20),"ALTO",IF(AND(AQ463=3,AS463=10),"ALTO",IF(AND(AQ463=4,AS463=10),"ALTO",IF(AND(AQ463=5,AS463=10),"ALTO",IF(AND(AQ463=3,AS463=20),"EXTREMO",IF(AND(AQ463=4,AS463=20),"EXTREMO",IF(AND(AQ463=5,AS463=20),"EXTREMO",VLOOKUP(AU463,[3]Evaluacion!R:S,2)))))))))))))))))</f>
        <v xml:space="preserve"> </v>
      </c>
      <c r="AW463" s="148"/>
      <c r="AX463" s="148"/>
      <c r="AY463" s="148"/>
      <c r="AZ463" s="148"/>
      <c r="BA463" s="148"/>
      <c r="BB463" s="148"/>
      <c r="BC463" s="148"/>
      <c r="BD463" s="153"/>
      <c r="BE463" s="148"/>
    </row>
    <row r="464" spans="1:57" ht="57" thickBot="1" x14ac:dyDescent="0.35">
      <c r="A464" s="137"/>
      <c r="B464" s="138"/>
      <c r="C464" s="151"/>
      <c r="D464" s="138"/>
      <c r="E464" s="185"/>
      <c r="F464" s="142"/>
      <c r="G464" s="142"/>
      <c r="H464" s="142"/>
      <c r="I464" s="142"/>
      <c r="J464" s="142"/>
      <c r="K464" s="142"/>
      <c r="L464" s="142"/>
      <c r="M464" s="142"/>
      <c r="N464" s="142"/>
      <c r="O464" s="142"/>
      <c r="P464" s="142"/>
      <c r="Q464" s="142"/>
      <c r="R464" s="142"/>
      <c r="S464" s="142"/>
      <c r="T464" s="142"/>
      <c r="U464" s="142"/>
      <c r="V464" s="142"/>
      <c r="W464" s="142"/>
      <c r="X464" s="142"/>
      <c r="Y464" s="139"/>
      <c r="Z464" s="148"/>
      <c r="AA464" s="148" t="str">
        <f t="shared" si="54"/>
        <v xml:space="preserve"> </v>
      </c>
      <c r="AB464" s="148"/>
      <c r="AC464" s="148" t="str">
        <f t="shared" si="55"/>
        <v xml:space="preserve"> </v>
      </c>
      <c r="AD464" s="148" t="str">
        <f t="shared" si="56"/>
        <v xml:space="preserve"> </v>
      </c>
      <c r="AE464" s="153" t="str">
        <f>IF(OR(Z464=" ",Z464=0,AB464=" ",AB464=0)," ",IF(AND(Z464=1,AB464=5),"BAJO",IF(AND(Z464=2,AB464=5),"BAJO",IF(AND(Z464=1,AB464=10),"BAJO",IF(AND(Z464=2,AB464=10),"MODERADO",IF(AND(Z464=1,AB464=20),"MODERADO",IF(AND(Z464=3,AB464=5),"MODERADO",IF(AND(Z464=4,AB464=5),"MODERADO",IF(AND(Z464=5,AB464=5),"MODERADO",IF(AND(Z464=2,AB464=20),"ALTO",IF(AND(Z464=3,AB464=10),"ALTO",IF(AND(Z464=4,AB464=10),"ALTO",IF(AND(Z464=5,AB464=10),"ALTO",IF(AND(Z464=3,AB464=20),"EXTREMO",IF(AND(Z464=4,AB464=20),"EXTREMO",IF(AND(Z464=5,AB464=20),"EXTREMO",VLOOKUP(AD464,[3]Evaluacion!A:B,2)))))))))))))))))</f>
        <v xml:space="preserve"> </v>
      </c>
      <c r="AF464" s="164"/>
      <c r="AG464" s="147"/>
      <c r="AH464" s="147"/>
      <c r="AI464" s="147"/>
      <c r="AJ464" s="147"/>
      <c r="AK464" s="147"/>
      <c r="AL464" s="147"/>
      <c r="AM464" s="147"/>
      <c r="AN464" s="147"/>
      <c r="AO464" s="147"/>
      <c r="AP464" s="163" t="str">
        <f t="shared" si="57"/>
        <v>DISMINUYE CERO PUNTOS</v>
      </c>
      <c r="AQ464" s="148"/>
      <c r="AR464" s="148" t="str">
        <f t="shared" si="58"/>
        <v xml:space="preserve"> </v>
      </c>
      <c r="AS464" s="148"/>
      <c r="AT464" s="148" t="str">
        <f t="shared" si="59"/>
        <v xml:space="preserve"> </v>
      </c>
      <c r="AU464" s="148" t="str">
        <f t="shared" si="60"/>
        <v xml:space="preserve"> </v>
      </c>
      <c r="AV464" s="148" t="str">
        <f>IF(OR(AQ464=" ",AQ464=0,AS464=" ",AS464=0)," ",IF(AND(AQ464=1,AS464=5),"BAJO",IF(AND(AQ464=2,AS464=5),"BAJO",IF(AND(AQ464=1,AS464=10),"BAJO",IF(AND(AQ464=2,AS464=10),"MODERADO",IF(AND(AQ464=1,AS464=20),"MODERADO",IF(AND(AQ464=3,AS464=5),"MODERADO",IF(AND(AQ464=4,AS464=5),"MODERADO",IF(AND(AQ464=5,AS464=5),"MODERADO",IF(AND(AQ464=2,AS464=20),"ALTO",IF(AND(AQ464=3,AS464=10),"ALTO",IF(AND(AQ464=4,AS464=10),"ALTO",IF(AND(AQ464=5,AS464=10),"ALTO",IF(AND(AQ464=3,AS464=20),"EXTREMO",IF(AND(AQ464=4,AS464=20),"EXTREMO",IF(AND(AQ464=5,AS464=20),"EXTREMO",VLOOKUP(AU464,[3]Evaluacion!R:S,2)))))))))))))))))</f>
        <v xml:space="preserve"> </v>
      </c>
      <c r="AW464" s="148"/>
      <c r="AX464" s="148"/>
      <c r="AY464" s="148"/>
      <c r="AZ464" s="148"/>
      <c r="BA464" s="148"/>
      <c r="BB464" s="148"/>
      <c r="BC464" s="148"/>
      <c r="BD464" s="153"/>
      <c r="BE464" s="148"/>
    </row>
    <row r="465" spans="1:57" ht="57" thickBot="1" x14ac:dyDescent="0.35">
      <c r="A465" s="137"/>
      <c r="B465" s="138"/>
      <c r="C465" s="151"/>
      <c r="D465" s="138"/>
      <c r="E465" s="185"/>
      <c r="F465" s="142"/>
      <c r="G465" s="142"/>
      <c r="H465" s="142"/>
      <c r="I465" s="142"/>
      <c r="J465" s="142"/>
      <c r="K465" s="142"/>
      <c r="L465" s="142"/>
      <c r="M465" s="142"/>
      <c r="N465" s="142"/>
      <c r="O465" s="142"/>
      <c r="P465" s="142"/>
      <c r="Q465" s="142"/>
      <c r="R465" s="142"/>
      <c r="S465" s="142"/>
      <c r="T465" s="142"/>
      <c r="U465" s="142"/>
      <c r="V465" s="142"/>
      <c r="W465" s="142"/>
      <c r="X465" s="142"/>
      <c r="Y465" s="139"/>
      <c r="Z465" s="148"/>
      <c r="AA465" s="148" t="str">
        <f t="shared" ref="AA465:AA528" si="61">IF(Z465=1,"RARA VEZ",IF(Z465=2,"IMPROBABLE",IF(Z465=3,"POSIBLE",IF(Z465=4,"PROBABLE",IF(Z465=5,"CASI SEGURO"," ")))))</f>
        <v xml:space="preserve"> </v>
      </c>
      <c r="AB465" s="148"/>
      <c r="AC465" s="148" t="str">
        <f t="shared" ref="AC465:AC528" si="62">IF(AB465=5,"MODERADO",IF(AB465=10,"MAYOR",IF(AB465=20,"CATASTRÓFICO"," ")))</f>
        <v xml:space="preserve"> </v>
      </c>
      <c r="AD465" s="148" t="str">
        <f t="shared" ref="AD465:AD528" si="63">IF(OR(Z465=" ",Z465=0,AB465=" ",AB465=0)," ",Z465*AB465)</f>
        <v xml:space="preserve"> </v>
      </c>
      <c r="AE465" s="153" t="str">
        <f>IF(OR(Z465=" ",Z465=0,AB465=" ",AB465=0)," ",IF(AND(Z465=1,AB465=5),"BAJO",IF(AND(Z465=2,AB465=5),"BAJO",IF(AND(Z465=1,AB465=10),"BAJO",IF(AND(Z465=2,AB465=10),"MODERADO",IF(AND(Z465=1,AB465=20),"MODERADO",IF(AND(Z465=3,AB465=5),"MODERADO",IF(AND(Z465=4,AB465=5),"MODERADO",IF(AND(Z465=5,AB465=5),"MODERADO",IF(AND(Z465=2,AB465=20),"ALTO",IF(AND(Z465=3,AB465=10),"ALTO",IF(AND(Z465=4,AB465=10),"ALTO",IF(AND(Z465=5,AB465=10),"ALTO",IF(AND(Z465=3,AB465=20),"EXTREMO",IF(AND(Z465=4,AB465=20),"EXTREMO",IF(AND(Z465=5,AB465=20),"EXTREMO",VLOOKUP(AD465,[3]Evaluacion!A:B,2)))))))))))))))))</f>
        <v xml:space="preserve"> </v>
      </c>
      <c r="AF465" s="164"/>
      <c r="AG465" s="147"/>
      <c r="AH465" s="147"/>
      <c r="AI465" s="147"/>
      <c r="AJ465" s="147"/>
      <c r="AK465" s="147"/>
      <c r="AL465" s="147"/>
      <c r="AM465" s="147"/>
      <c r="AN465" s="147"/>
      <c r="AO465" s="147"/>
      <c r="AP465" s="163" t="str">
        <f t="shared" si="57"/>
        <v>DISMINUYE CERO PUNTOS</v>
      </c>
      <c r="AQ465" s="148"/>
      <c r="AR465" s="148" t="str">
        <f t="shared" si="58"/>
        <v xml:space="preserve"> </v>
      </c>
      <c r="AS465" s="148"/>
      <c r="AT465" s="148" t="str">
        <f t="shared" si="59"/>
        <v xml:space="preserve"> </v>
      </c>
      <c r="AU465" s="148" t="str">
        <f t="shared" si="60"/>
        <v xml:space="preserve"> </v>
      </c>
      <c r="AV465" s="148" t="str">
        <f>IF(OR(AQ465=" ",AQ465=0,AS465=" ",AS465=0)," ",IF(AND(AQ465=1,AS465=5),"BAJO",IF(AND(AQ465=2,AS465=5),"BAJO",IF(AND(AQ465=1,AS465=10),"BAJO",IF(AND(AQ465=2,AS465=10),"MODERADO",IF(AND(AQ465=1,AS465=20),"MODERADO",IF(AND(AQ465=3,AS465=5),"MODERADO",IF(AND(AQ465=4,AS465=5),"MODERADO",IF(AND(AQ465=5,AS465=5),"MODERADO",IF(AND(AQ465=2,AS465=20),"ALTO",IF(AND(AQ465=3,AS465=10),"ALTO",IF(AND(AQ465=4,AS465=10),"ALTO",IF(AND(AQ465=5,AS465=10),"ALTO",IF(AND(AQ465=3,AS465=20),"EXTREMO",IF(AND(AQ465=4,AS465=20),"EXTREMO",IF(AND(AQ465=5,AS465=20),"EXTREMO",VLOOKUP(AU465,[3]Evaluacion!R:S,2)))))))))))))))))</f>
        <v xml:space="preserve"> </v>
      </c>
      <c r="AW465" s="148"/>
      <c r="AX465" s="148"/>
      <c r="AY465" s="148"/>
      <c r="AZ465" s="148"/>
      <c r="BA465" s="148"/>
      <c r="BB465" s="148"/>
      <c r="BC465" s="148"/>
      <c r="BD465" s="153"/>
      <c r="BE465" s="148"/>
    </row>
    <row r="466" spans="1:57" ht="57" thickBot="1" x14ac:dyDescent="0.35">
      <c r="A466" s="137"/>
      <c r="B466" s="138"/>
      <c r="C466" s="151"/>
      <c r="D466" s="138"/>
      <c r="E466" s="185"/>
      <c r="F466" s="142"/>
      <c r="G466" s="142"/>
      <c r="H466" s="142"/>
      <c r="I466" s="142"/>
      <c r="J466" s="142"/>
      <c r="K466" s="142"/>
      <c r="L466" s="142"/>
      <c r="M466" s="142"/>
      <c r="N466" s="142"/>
      <c r="O466" s="142"/>
      <c r="P466" s="142"/>
      <c r="Q466" s="142"/>
      <c r="R466" s="142"/>
      <c r="S466" s="142"/>
      <c r="T466" s="142"/>
      <c r="U466" s="142"/>
      <c r="V466" s="142"/>
      <c r="W466" s="142"/>
      <c r="X466" s="142"/>
      <c r="Y466" s="139"/>
      <c r="Z466" s="148"/>
      <c r="AA466" s="148" t="str">
        <f t="shared" si="61"/>
        <v xml:space="preserve"> </v>
      </c>
      <c r="AB466" s="148"/>
      <c r="AC466" s="148" t="str">
        <f t="shared" si="62"/>
        <v xml:space="preserve"> </v>
      </c>
      <c r="AD466" s="148" t="str">
        <f t="shared" si="63"/>
        <v xml:space="preserve"> </v>
      </c>
      <c r="AE466" s="153" t="str">
        <f>IF(OR(Z466=" ",Z466=0,AB466=" ",AB466=0)," ",IF(AND(Z466=1,AB466=5),"BAJO",IF(AND(Z466=2,AB466=5),"BAJO",IF(AND(Z466=1,AB466=10),"BAJO",IF(AND(Z466=2,AB466=10),"MODERADO",IF(AND(Z466=1,AB466=20),"MODERADO",IF(AND(Z466=3,AB466=5),"MODERADO",IF(AND(Z466=4,AB466=5),"MODERADO",IF(AND(Z466=5,AB466=5),"MODERADO",IF(AND(Z466=2,AB466=20),"ALTO",IF(AND(Z466=3,AB466=10),"ALTO",IF(AND(Z466=4,AB466=10),"ALTO",IF(AND(Z466=5,AB466=10),"ALTO",IF(AND(Z466=3,AB466=20),"EXTREMO",IF(AND(Z466=4,AB466=20),"EXTREMO",IF(AND(Z466=5,AB466=20),"EXTREMO",VLOOKUP(AD466,[3]Evaluacion!A:B,2)))))))))))))))))</f>
        <v xml:space="preserve"> </v>
      </c>
      <c r="AF466" s="164"/>
      <c r="AG466" s="147"/>
      <c r="AH466" s="147"/>
      <c r="AI466" s="147"/>
      <c r="AJ466" s="147"/>
      <c r="AK466" s="147"/>
      <c r="AL466" s="147"/>
      <c r="AM466" s="147"/>
      <c r="AN466" s="147"/>
      <c r="AO466" s="147"/>
      <c r="AP466" s="163" t="str">
        <f t="shared" si="57"/>
        <v>DISMINUYE CERO PUNTOS</v>
      </c>
      <c r="AQ466" s="148"/>
      <c r="AR466" s="148" t="str">
        <f t="shared" si="58"/>
        <v xml:space="preserve"> </v>
      </c>
      <c r="AS466" s="148"/>
      <c r="AT466" s="148" t="str">
        <f t="shared" si="59"/>
        <v xml:space="preserve"> </v>
      </c>
      <c r="AU466" s="148" t="str">
        <f t="shared" si="60"/>
        <v xml:space="preserve"> </v>
      </c>
      <c r="AV466" s="148" t="str">
        <f>IF(OR(AQ466=" ",AQ466=0,AS466=" ",AS466=0)," ",IF(AND(AQ466=1,AS466=5),"BAJO",IF(AND(AQ466=2,AS466=5),"BAJO",IF(AND(AQ466=1,AS466=10),"BAJO",IF(AND(AQ466=2,AS466=10),"MODERADO",IF(AND(AQ466=1,AS466=20),"MODERADO",IF(AND(AQ466=3,AS466=5),"MODERADO",IF(AND(AQ466=4,AS466=5),"MODERADO",IF(AND(AQ466=5,AS466=5),"MODERADO",IF(AND(AQ466=2,AS466=20),"ALTO",IF(AND(AQ466=3,AS466=10),"ALTO",IF(AND(AQ466=4,AS466=10),"ALTO",IF(AND(AQ466=5,AS466=10),"ALTO",IF(AND(AQ466=3,AS466=20),"EXTREMO",IF(AND(AQ466=4,AS466=20),"EXTREMO",IF(AND(AQ466=5,AS466=20),"EXTREMO",VLOOKUP(AU466,[3]Evaluacion!R:S,2)))))))))))))))))</f>
        <v xml:space="preserve"> </v>
      </c>
      <c r="AW466" s="148"/>
      <c r="AX466" s="148"/>
      <c r="AY466" s="148"/>
      <c r="AZ466" s="148"/>
      <c r="BA466" s="148"/>
      <c r="BB466" s="148"/>
      <c r="BC466" s="148"/>
      <c r="BD466" s="153"/>
      <c r="BE466" s="148"/>
    </row>
    <row r="467" spans="1:57" ht="57" thickBot="1" x14ac:dyDescent="0.35">
      <c r="A467" s="137"/>
      <c r="B467" s="138"/>
      <c r="C467" s="151"/>
      <c r="D467" s="138"/>
      <c r="E467" s="185"/>
      <c r="F467" s="142"/>
      <c r="G467" s="142"/>
      <c r="H467" s="142"/>
      <c r="I467" s="142"/>
      <c r="J467" s="142"/>
      <c r="K467" s="142"/>
      <c r="L467" s="142"/>
      <c r="M467" s="142"/>
      <c r="N467" s="142"/>
      <c r="O467" s="142"/>
      <c r="P467" s="142"/>
      <c r="Q467" s="142"/>
      <c r="R467" s="142"/>
      <c r="S467" s="142"/>
      <c r="T467" s="142"/>
      <c r="U467" s="142"/>
      <c r="V467" s="142"/>
      <c r="W467" s="142"/>
      <c r="X467" s="142"/>
      <c r="Y467" s="139"/>
      <c r="Z467" s="148"/>
      <c r="AA467" s="148" t="str">
        <f t="shared" si="61"/>
        <v xml:space="preserve"> </v>
      </c>
      <c r="AB467" s="148"/>
      <c r="AC467" s="148" t="str">
        <f t="shared" si="62"/>
        <v xml:space="preserve"> </v>
      </c>
      <c r="AD467" s="148" t="str">
        <f t="shared" si="63"/>
        <v xml:space="preserve"> </v>
      </c>
      <c r="AE467" s="153" t="str">
        <f>IF(OR(Z467=" ",Z467=0,AB467=" ",AB467=0)," ",IF(AND(Z467=1,AB467=5),"BAJO",IF(AND(Z467=2,AB467=5),"BAJO",IF(AND(Z467=1,AB467=10),"BAJO",IF(AND(Z467=2,AB467=10),"MODERADO",IF(AND(Z467=1,AB467=20),"MODERADO",IF(AND(Z467=3,AB467=5),"MODERADO",IF(AND(Z467=4,AB467=5),"MODERADO",IF(AND(Z467=5,AB467=5),"MODERADO",IF(AND(Z467=2,AB467=20),"ALTO",IF(AND(Z467=3,AB467=10),"ALTO",IF(AND(Z467=4,AB467=10),"ALTO",IF(AND(Z467=5,AB467=10),"ALTO",IF(AND(Z467=3,AB467=20),"EXTREMO",IF(AND(Z467=4,AB467=20),"EXTREMO",IF(AND(Z467=5,AB467=20),"EXTREMO",VLOOKUP(AD467,[3]Evaluacion!A:B,2)))))))))))))))))</f>
        <v xml:space="preserve"> </v>
      </c>
      <c r="AF467" s="164"/>
      <c r="AG467" s="147"/>
      <c r="AH467" s="147"/>
      <c r="AI467" s="147"/>
      <c r="AJ467" s="147"/>
      <c r="AK467" s="147"/>
      <c r="AL467" s="147"/>
      <c r="AM467" s="147"/>
      <c r="AN467" s="147"/>
      <c r="AO467" s="147"/>
      <c r="AP467" s="163" t="str">
        <f t="shared" si="57"/>
        <v>DISMINUYE CERO PUNTOS</v>
      </c>
      <c r="AQ467" s="148"/>
      <c r="AR467" s="148" t="str">
        <f t="shared" si="58"/>
        <v xml:space="preserve"> </v>
      </c>
      <c r="AS467" s="148"/>
      <c r="AT467" s="148" t="str">
        <f t="shared" si="59"/>
        <v xml:space="preserve"> </v>
      </c>
      <c r="AU467" s="148" t="str">
        <f t="shared" si="60"/>
        <v xml:space="preserve"> </v>
      </c>
      <c r="AV467" s="148" t="str">
        <f>IF(OR(AQ467=" ",AQ467=0,AS467=" ",AS467=0)," ",IF(AND(AQ467=1,AS467=5),"BAJO",IF(AND(AQ467=2,AS467=5),"BAJO",IF(AND(AQ467=1,AS467=10),"BAJO",IF(AND(AQ467=2,AS467=10),"MODERADO",IF(AND(AQ467=1,AS467=20),"MODERADO",IF(AND(AQ467=3,AS467=5),"MODERADO",IF(AND(AQ467=4,AS467=5),"MODERADO",IF(AND(AQ467=5,AS467=5),"MODERADO",IF(AND(AQ467=2,AS467=20),"ALTO",IF(AND(AQ467=3,AS467=10),"ALTO",IF(AND(AQ467=4,AS467=10),"ALTO",IF(AND(AQ467=5,AS467=10),"ALTO",IF(AND(AQ467=3,AS467=20),"EXTREMO",IF(AND(AQ467=4,AS467=20),"EXTREMO",IF(AND(AQ467=5,AS467=20),"EXTREMO",VLOOKUP(AU467,[3]Evaluacion!R:S,2)))))))))))))))))</f>
        <v xml:space="preserve"> </v>
      </c>
      <c r="AW467" s="148"/>
      <c r="AX467" s="148"/>
      <c r="AY467" s="148"/>
      <c r="AZ467" s="148"/>
      <c r="BA467" s="148"/>
      <c r="BB467" s="148"/>
      <c r="BC467" s="148"/>
      <c r="BD467" s="153"/>
      <c r="BE467" s="148"/>
    </row>
    <row r="468" spans="1:57" ht="57" thickBot="1" x14ac:dyDescent="0.35">
      <c r="A468" s="137"/>
      <c r="B468" s="138"/>
      <c r="C468" s="151"/>
      <c r="D468" s="138"/>
      <c r="E468" s="185"/>
      <c r="F468" s="142"/>
      <c r="G468" s="142"/>
      <c r="H468" s="142"/>
      <c r="I468" s="142"/>
      <c r="J468" s="142"/>
      <c r="K468" s="142"/>
      <c r="L468" s="142"/>
      <c r="M468" s="142"/>
      <c r="N468" s="142"/>
      <c r="O468" s="142"/>
      <c r="P468" s="142"/>
      <c r="Q468" s="142"/>
      <c r="R468" s="142"/>
      <c r="S468" s="142"/>
      <c r="T468" s="142"/>
      <c r="U468" s="142"/>
      <c r="V468" s="142"/>
      <c r="W468" s="142"/>
      <c r="X468" s="142"/>
      <c r="Y468" s="139"/>
      <c r="Z468" s="148"/>
      <c r="AA468" s="148" t="str">
        <f t="shared" si="61"/>
        <v xml:space="preserve"> </v>
      </c>
      <c r="AB468" s="148"/>
      <c r="AC468" s="148" t="str">
        <f t="shared" si="62"/>
        <v xml:space="preserve"> </v>
      </c>
      <c r="AD468" s="148" t="str">
        <f t="shared" si="63"/>
        <v xml:space="preserve"> </v>
      </c>
      <c r="AE468" s="153" t="str">
        <f>IF(OR(Z468=" ",Z468=0,AB468=" ",AB468=0)," ",IF(AND(Z468=1,AB468=5),"BAJO",IF(AND(Z468=2,AB468=5),"BAJO",IF(AND(Z468=1,AB468=10),"BAJO",IF(AND(Z468=2,AB468=10),"MODERADO",IF(AND(Z468=1,AB468=20),"MODERADO",IF(AND(Z468=3,AB468=5),"MODERADO",IF(AND(Z468=4,AB468=5),"MODERADO",IF(AND(Z468=5,AB468=5),"MODERADO",IF(AND(Z468=2,AB468=20),"ALTO",IF(AND(Z468=3,AB468=10),"ALTO",IF(AND(Z468=4,AB468=10),"ALTO",IF(AND(Z468=5,AB468=10),"ALTO",IF(AND(Z468=3,AB468=20),"EXTREMO",IF(AND(Z468=4,AB468=20),"EXTREMO",IF(AND(Z468=5,AB468=20),"EXTREMO",VLOOKUP(AD468,[3]Evaluacion!A:B,2)))))))))))))))))</f>
        <v xml:space="preserve"> </v>
      </c>
      <c r="AF468" s="164"/>
      <c r="AG468" s="147"/>
      <c r="AH468" s="147"/>
      <c r="AI468" s="147"/>
      <c r="AJ468" s="147"/>
      <c r="AK468" s="147"/>
      <c r="AL468" s="147"/>
      <c r="AM468" s="147"/>
      <c r="AN468" s="147"/>
      <c r="AO468" s="147"/>
      <c r="AP468" s="163" t="str">
        <f t="shared" si="57"/>
        <v>DISMINUYE CERO PUNTOS</v>
      </c>
      <c r="AQ468" s="148"/>
      <c r="AR468" s="148" t="str">
        <f t="shared" si="58"/>
        <v xml:space="preserve"> </v>
      </c>
      <c r="AS468" s="148"/>
      <c r="AT468" s="148" t="str">
        <f t="shared" si="59"/>
        <v xml:space="preserve"> </v>
      </c>
      <c r="AU468" s="148" t="str">
        <f t="shared" si="60"/>
        <v xml:space="preserve"> </v>
      </c>
      <c r="AV468" s="148" t="str">
        <f>IF(OR(AQ468=" ",AQ468=0,AS468=" ",AS468=0)," ",IF(AND(AQ468=1,AS468=5),"BAJO",IF(AND(AQ468=2,AS468=5),"BAJO",IF(AND(AQ468=1,AS468=10),"BAJO",IF(AND(AQ468=2,AS468=10),"MODERADO",IF(AND(AQ468=1,AS468=20),"MODERADO",IF(AND(AQ468=3,AS468=5),"MODERADO",IF(AND(AQ468=4,AS468=5),"MODERADO",IF(AND(AQ468=5,AS468=5),"MODERADO",IF(AND(AQ468=2,AS468=20),"ALTO",IF(AND(AQ468=3,AS468=10),"ALTO",IF(AND(AQ468=4,AS468=10),"ALTO",IF(AND(AQ468=5,AS468=10),"ALTO",IF(AND(AQ468=3,AS468=20),"EXTREMO",IF(AND(AQ468=4,AS468=20),"EXTREMO",IF(AND(AQ468=5,AS468=20),"EXTREMO",VLOOKUP(AU468,[3]Evaluacion!R:S,2)))))))))))))))))</f>
        <v xml:space="preserve"> </v>
      </c>
      <c r="AW468" s="148"/>
      <c r="AX468" s="148"/>
      <c r="AY468" s="148"/>
      <c r="AZ468" s="148"/>
      <c r="BA468" s="148"/>
      <c r="BB468" s="148"/>
      <c r="BC468" s="148"/>
      <c r="BD468" s="153"/>
      <c r="BE468" s="148"/>
    </row>
    <row r="469" spans="1:57" ht="57" thickBot="1" x14ac:dyDescent="0.35">
      <c r="A469" s="137"/>
      <c r="B469" s="138"/>
      <c r="C469" s="151"/>
      <c r="D469" s="138"/>
      <c r="E469" s="185"/>
      <c r="F469" s="142"/>
      <c r="G469" s="142"/>
      <c r="H469" s="142"/>
      <c r="I469" s="142"/>
      <c r="J469" s="142"/>
      <c r="K469" s="142"/>
      <c r="L469" s="142"/>
      <c r="M469" s="142"/>
      <c r="N469" s="142"/>
      <c r="O469" s="142"/>
      <c r="P469" s="142"/>
      <c r="Q469" s="142"/>
      <c r="R469" s="142"/>
      <c r="S469" s="142"/>
      <c r="T469" s="142"/>
      <c r="U469" s="142"/>
      <c r="V469" s="142"/>
      <c r="W469" s="142"/>
      <c r="X469" s="142"/>
      <c r="Y469" s="139"/>
      <c r="Z469" s="148"/>
      <c r="AA469" s="148" t="str">
        <f t="shared" si="61"/>
        <v xml:space="preserve"> </v>
      </c>
      <c r="AB469" s="148"/>
      <c r="AC469" s="148" t="str">
        <f t="shared" si="62"/>
        <v xml:space="preserve"> </v>
      </c>
      <c r="AD469" s="148" t="str">
        <f t="shared" si="63"/>
        <v xml:space="preserve"> </v>
      </c>
      <c r="AE469" s="153" t="str">
        <f>IF(OR(Z469=" ",Z469=0,AB469=" ",AB469=0)," ",IF(AND(Z469=1,AB469=5),"BAJO",IF(AND(Z469=2,AB469=5),"BAJO",IF(AND(Z469=1,AB469=10),"BAJO",IF(AND(Z469=2,AB469=10),"MODERADO",IF(AND(Z469=1,AB469=20),"MODERADO",IF(AND(Z469=3,AB469=5),"MODERADO",IF(AND(Z469=4,AB469=5),"MODERADO",IF(AND(Z469=5,AB469=5),"MODERADO",IF(AND(Z469=2,AB469=20),"ALTO",IF(AND(Z469=3,AB469=10),"ALTO",IF(AND(Z469=4,AB469=10),"ALTO",IF(AND(Z469=5,AB469=10),"ALTO",IF(AND(Z469=3,AB469=20),"EXTREMO",IF(AND(Z469=4,AB469=20),"EXTREMO",IF(AND(Z469=5,AB469=20),"EXTREMO",VLOOKUP(AD469,[3]Evaluacion!A:B,2)))))))))))))))))</f>
        <v xml:space="preserve"> </v>
      </c>
      <c r="AF469" s="164"/>
      <c r="AG469" s="147"/>
      <c r="AH469" s="147"/>
      <c r="AI469" s="147"/>
      <c r="AJ469" s="147"/>
      <c r="AK469" s="147"/>
      <c r="AL469" s="147"/>
      <c r="AM469" s="147"/>
      <c r="AN469" s="147"/>
      <c r="AO469" s="147"/>
      <c r="AP469" s="163" t="str">
        <f t="shared" si="57"/>
        <v>DISMINUYE CERO PUNTOS</v>
      </c>
      <c r="AQ469" s="148"/>
      <c r="AR469" s="148" t="str">
        <f t="shared" si="58"/>
        <v xml:space="preserve"> </v>
      </c>
      <c r="AS469" s="148"/>
      <c r="AT469" s="148" t="str">
        <f t="shared" si="59"/>
        <v xml:space="preserve"> </v>
      </c>
      <c r="AU469" s="148" t="str">
        <f t="shared" si="60"/>
        <v xml:space="preserve"> </v>
      </c>
      <c r="AV469" s="148" t="str">
        <f>IF(OR(AQ469=" ",AQ469=0,AS469=" ",AS469=0)," ",IF(AND(AQ469=1,AS469=5),"BAJO",IF(AND(AQ469=2,AS469=5),"BAJO",IF(AND(AQ469=1,AS469=10),"BAJO",IF(AND(AQ469=2,AS469=10),"MODERADO",IF(AND(AQ469=1,AS469=20),"MODERADO",IF(AND(AQ469=3,AS469=5),"MODERADO",IF(AND(AQ469=4,AS469=5),"MODERADO",IF(AND(AQ469=5,AS469=5),"MODERADO",IF(AND(AQ469=2,AS469=20),"ALTO",IF(AND(AQ469=3,AS469=10),"ALTO",IF(AND(AQ469=4,AS469=10),"ALTO",IF(AND(AQ469=5,AS469=10),"ALTO",IF(AND(AQ469=3,AS469=20),"EXTREMO",IF(AND(AQ469=4,AS469=20),"EXTREMO",IF(AND(AQ469=5,AS469=20),"EXTREMO",VLOOKUP(AU469,[3]Evaluacion!R:S,2)))))))))))))))))</f>
        <v xml:space="preserve"> </v>
      </c>
      <c r="AW469" s="148"/>
      <c r="AX469" s="148"/>
      <c r="AY469" s="148"/>
      <c r="AZ469" s="148"/>
      <c r="BA469" s="148"/>
      <c r="BB469" s="148"/>
      <c r="BC469" s="148"/>
      <c r="BD469" s="153"/>
      <c r="BE469" s="148"/>
    </row>
    <row r="470" spans="1:57" ht="57" thickBot="1" x14ac:dyDescent="0.35">
      <c r="A470" s="137"/>
      <c r="B470" s="138"/>
      <c r="C470" s="151"/>
      <c r="D470" s="138"/>
      <c r="E470" s="185"/>
      <c r="F470" s="142"/>
      <c r="G470" s="142"/>
      <c r="H470" s="142"/>
      <c r="I470" s="142"/>
      <c r="J470" s="142"/>
      <c r="K470" s="142"/>
      <c r="L470" s="142"/>
      <c r="M470" s="142"/>
      <c r="N470" s="142"/>
      <c r="O470" s="142"/>
      <c r="P470" s="142"/>
      <c r="Q470" s="142"/>
      <c r="R470" s="142"/>
      <c r="S470" s="142"/>
      <c r="T470" s="142"/>
      <c r="U470" s="142"/>
      <c r="V470" s="142"/>
      <c r="W470" s="142"/>
      <c r="X470" s="142"/>
      <c r="Y470" s="139"/>
      <c r="Z470" s="148"/>
      <c r="AA470" s="148" t="str">
        <f t="shared" si="61"/>
        <v xml:space="preserve"> </v>
      </c>
      <c r="AB470" s="148"/>
      <c r="AC470" s="148" t="str">
        <f t="shared" si="62"/>
        <v xml:space="preserve"> </v>
      </c>
      <c r="AD470" s="148" t="str">
        <f t="shared" si="63"/>
        <v xml:space="preserve"> </v>
      </c>
      <c r="AE470" s="153" t="str">
        <f>IF(OR(Z470=" ",Z470=0,AB470=" ",AB470=0)," ",IF(AND(Z470=1,AB470=5),"BAJO",IF(AND(Z470=2,AB470=5),"BAJO",IF(AND(Z470=1,AB470=10),"BAJO",IF(AND(Z470=2,AB470=10),"MODERADO",IF(AND(Z470=1,AB470=20),"MODERADO",IF(AND(Z470=3,AB470=5),"MODERADO",IF(AND(Z470=4,AB470=5),"MODERADO",IF(AND(Z470=5,AB470=5),"MODERADO",IF(AND(Z470=2,AB470=20),"ALTO",IF(AND(Z470=3,AB470=10),"ALTO",IF(AND(Z470=4,AB470=10),"ALTO",IF(AND(Z470=5,AB470=10),"ALTO",IF(AND(Z470=3,AB470=20),"EXTREMO",IF(AND(Z470=4,AB470=20),"EXTREMO",IF(AND(Z470=5,AB470=20),"EXTREMO",VLOOKUP(AD470,[3]Evaluacion!A:B,2)))))))))))))))))</f>
        <v xml:space="preserve"> </v>
      </c>
      <c r="AF470" s="164"/>
      <c r="AG470" s="147"/>
      <c r="AH470" s="147"/>
      <c r="AI470" s="147"/>
      <c r="AJ470" s="147"/>
      <c r="AK470" s="147"/>
      <c r="AL470" s="147"/>
      <c r="AM470" s="147"/>
      <c r="AN470" s="147"/>
      <c r="AO470" s="147"/>
      <c r="AP470" s="163" t="str">
        <f t="shared" si="57"/>
        <v>DISMINUYE CERO PUNTOS</v>
      </c>
      <c r="AQ470" s="148"/>
      <c r="AR470" s="148" t="str">
        <f t="shared" si="58"/>
        <v xml:space="preserve"> </v>
      </c>
      <c r="AS470" s="148"/>
      <c r="AT470" s="148" t="str">
        <f t="shared" si="59"/>
        <v xml:space="preserve"> </v>
      </c>
      <c r="AU470" s="148" t="str">
        <f t="shared" si="60"/>
        <v xml:space="preserve"> </v>
      </c>
      <c r="AV470" s="148" t="str">
        <f>IF(OR(AQ470=" ",AQ470=0,AS470=" ",AS470=0)," ",IF(AND(AQ470=1,AS470=5),"BAJO",IF(AND(AQ470=2,AS470=5),"BAJO",IF(AND(AQ470=1,AS470=10),"BAJO",IF(AND(AQ470=2,AS470=10),"MODERADO",IF(AND(AQ470=1,AS470=20),"MODERADO",IF(AND(AQ470=3,AS470=5),"MODERADO",IF(AND(AQ470=4,AS470=5),"MODERADO",IF(AND(AQ470=5,AS470=5),"MODERADO",IF(AND(AQ470=2,AS470=20),"ALTO",IF(AND(AQ470=3,AS470=10),"ALTO",IF(AND(AQ470=4,AS470=10),"ALTO",IF(AND(AQ470=5,AS470=10),"ALTO",IF(AND(AQ470=3,AS470=20),"EXTREMO",IF(AND(AQ470=4,AS470=20),"EXTREMO",IF(AND(AQ470=5,AS470=20),"EXTREMO",VLOOKUP(AU470,[3]Evaluacion!R:S,2)))))))))))))))))</f>
        <v xml:space="preserve"> </v>
      </c>
      <c r="AW470" s="148"/>
      <c r="AX470" s="148"/>
      <c r="AY470" s="148"/>
      <c r="AZ470" s="148"/>
      <c r="BA470" s="148"/>
      <c r="BB470" s="148"/>
      <c r="BC470" s="148"/>
      <c r="BD470" s="153"/>
      <c r="BE470" s="148"/>
    </row>
    <row r="471" spans="1:57" ht="57" thickBot="1" x14ac:dyDescent="0.35">
      <c r="A471" s="137"/>
      <c r="B471" s="138"/>
      <c r="C471" s="151"/>
      <c r="D471" s="138"/>
      <c r="E471" s="185"/>
      <c r="F471" s="142"/>
      <c r="G471" s="142"/>
      <c r="H471" s="142"/>
      <c r="I471" s="142"/>
      <c r="J471" s="142"/>
      <c r="K471" s="142"/>
      <c r="L471" s="142"/>
      <c r="M471" s="142"/>
      <c r="N471" s="142"/>
      <c r="O471" s="142"/>
      <c r="P471" s="142"/>
      <c r="Q471" s="142"/>
      <c r="R471" s="142"/>
      <c r="S471" s="142"/>
      <c r="T471" s="142"/>
      <c r="U471" s="142"/>
      <c r="V471" s="142"/>
      <c r="W471" s="142"/>
      <c r="X471" s="142"/>
      <c r="Y471" s="139"/>
      <c r="Z471" s="148"/>
      <c r="AA471" s="148" t="str">
        <f t="shared" si="61"/>
        <v xml:space="preserve"> </v>
      </c>
      <c r="AB471" s="148"/>
      <c r="AC471" s="148" t="str">
        <f t="shared" si="62"/>
        <v xml:space="preserve"> </v>
      </c>
      <c r="AD471" s="148" t="str">
        <f t="shared" si="63"/>
        <v xml:space="preserve"> </v>
      </c>
      <c r="AE471" s="153" t="str">
        <f>IF(OR(Z471=" ",Z471=0,AB471=" ",AB471=0)," ",IF(AND(Z471=1,AB471=5),"BAJO",IF(AND(Z471=2,AB471=5),"BAJO",IF(AND(Z471=1,AB471=10),"BAJO",IF(AND(Z471=2,AB471=10),"MODERADO",IF(AND(Z471=1,AB471=20),"MODERADO",IF(AND(Z471=3,AB471=5),"MODERADO",IF(AND(Z471=4,AB471=5),"MODERADO",IF(AND(Z471=5,AB471=5),"MODERADO",IF(AND(Z471=2,AB471=20),"ALTO",IF(AND(Z471=3,AB471=10),"ALTO",IF(AND(Z471=4,AB471=10),"ALTO",IF(AND(Z471=5,AB471=10),"ALTO",IF(AND(Z471=3,AB471=20),"EXTREMO",IF(AND(Z471=4,AB471=20),"EXTREMO",IF(AND(Z471=5,AB471=20),"EXTREMO",VLOOKUP(AD471,[3]Evaluacion!A:B,2)))))))))))))))))</f>
        <v xml:space="preserve"> </v>
      </c>
      <c r="AF471" s="164"/>
      <c r="AG471" s="147"/>
      <c r="AH471" s="147"/>
      <c r="AI471" s="147"/>
      <c r="AJ471" s="147"/>
      <c r="AK471" s="147"/>
      <c r="AL471" s="147"/>
      <c r="AM471" s="147"/>
      <c r="AN471" s="147"/>
      <c r="AO471" s="147"/>
      <c r="AP471" s="163" t="str">
        <f t="shared" si="57"/>
        <v>DISMINUYE CERO PUNTOS</v>
      </c>
      <c r="AQ471" s="148"/>
      <c r="AR471" s="148" t="str">
        <f t="shared" si="58"/>
        <v xml:space="preserve"> </v>
      </c>
      <c r="AS471" s="148"/>
      <c r="AT471" s="148" t="str">
        <f t="shared" si="59"/>
        <v xml:space="preserve"> </v>
      </c>
      <c r="AU471" s="148" t="str">
        <f t="shared" si="60"/>
        <v xml:space="preserve"> </v>
      </c>
      <c r="AV471" s="148" t="str">
        <f>IF(OR(AQ471=" ",AQ471=0,AS471=" ",AS471=0)," ",IF(AND(AQ471=1,AS471=5),"BAJO",IF(AND(AQ471=2,AS471=5),"BAJO",IF(AND(AQ471=1,AS471=10),"BAJO",IF(AND(AQ471=2,AS471=10),"MODERADO",IF(AND(AQ471=1,AS471=20),"MODERADO",IF(AND(AQ471=3,AS471=5),"MODERADO",IF(AND(AQ471=4,AS471=5),"MODERADO",IF(AND(AQ471=5,AS471=5),"MODERADO",IF(AND(AQ471=2,AS471=20),"ALTO",IF(AND(AQ471=3,AS471=10),"ALTO",IF(AND(AQ471=4,AS471=10),"ALTO",IF(AND(AQ471=5,AS471=10),"ALTO",IF(AND(AQ471=3,AS471=20),"EXTREMO",IF(AND(AQ471=4,AS471=20),"EXTREMO",IF(AND(AQ471=5,AS471=20),"EXTREMO",VLOOKUP(AU471,[3]Evaluacion!R:S,2)))))))))))))))))</f>
        <v xml:space="preserve"> </v>
      </c>
      <c r="AW471" s="148"/>
      <c r="AX471" s="148"/>
      <c r="AY471" s="148"/>
      <c r="AZ471" s="148"/>
      <c r="BA471" s="148"/>
      <c r="BB471" s="148"/>
      <c r="BC471" s="148"/>
      <c r="BD471" s="153"/>
      <c r="BE471" s="148"/>
    </row>
    <row r="472" spans="1:57" ht="57" thickBot="1" x14ac:dyDescent="0.35">
      <c r="A472" s="137"/>
      <c r="B472" s="138"/>
      <c r="C472" s="151"/>
      <c r="D472" s="138"/>
      <c r="E472" s="185"/>
      <c r="F472" s="142"/>
      <c r="G472" s="142"/>
      <c r="H472" s="142"/>
      <c r="I472" s="142"/>
      <c r="J472" s="142"/>
      <c r="K472" s="142"/>
      <c r="L472" s="142"/>
      <c r="M472" s="142"/>
      <c r="N472" s="142"/>
      <c r="O472" s="142"/>
      <c r="P472" s="142"/>
      <c r="Q472" s="142"/>
      <c r="R472" s="142"/>
      <c r="S472" s="142"/>
      <c r="T472" s="142"/>
      <c r="U472" s="142"/>
      <c r="V472" s="142"/>
      <c r="W472" s="142"/>
      <c r="X472" s="142"/>
      <c r="Y472" s="139"/>
      <c r="Z472" s="148"/>
      <c r="AA472" s="148" t="str">
        <f t="shared" si="61"/>
        <v xml:space="preserve"> </v>
      </c>
      <c r="AB472" s="148"/>
      <c r="AC472" s="148" t="str">
        <f t="shared" si="62"/>
        <v xml:space="preserve"> </v>
      </c>
      <c r="AD472" s="148" t="str">
        <f t="shared" si="63"/>
        <v xml:space="preserve"> </v>
      </c>
      <c r="AE472" s="153" t="str">
        <f>IF(OR(Z472=" ",Z472=0,AB472=" ",AB472=0)," ",IF(AND(Z472=1,AB472=5),"BAJO",IF(AND(Z472=2,AB472=5),"BAJO",IF(AND(Z472=1,AB472=10),"BAJO",IF(AND(Z472=2,AB472=10),"MODERADO",IF(AND(Z472=1,AB472=20),"MODERADO",IF(AND(Z472=3,AB472=5),"MODERADO",IF(AND(Z472=4,AB472=5),"MODERADO",IF(AND(Z472=5,AB472=5),"MODERADO",IF(AND(Z472=2,AB472=20),"ALTO",IF(AND(Z472=3,AB472=10),"ALTO",IF(AND(Z472=4,AB472=10),"ALTO",IF(AND(Z472=5,AB472=10),"ALTO",IF(AND(Z472=3,AB472=20),"EXTREMO",IF(AND(Z472=4,AB472=20),"EXTREMO",IF(AND(Z472=5,AB472=20),"EXTREMO",VLOOKUP(AD472,[3]Evaluacion!A:B,2)))))))))))))))))</f>
        <v xml:space="preserve"> </v>
      </c>
      <c r="AF472" s="164"/>
      <c r="AG472" s="147"/>
      <c r="AH472" s="147"/>
      <c r="AI472" s="147"/>
      <c r="AJ472" s="147"/>
      <c r="AK472" s="147"/>
      <c r="AL472" s="147"/>
      <c r="AM472" s="147"/>
      <c r="AN472" s="147"/>
      <c r="AO472" s="147"/>
      <c r="AP472" s="163" t="str">
        <f t="shared" si="57"/>
        <v>DISMINUYE CERO PUNTOS</v>
      </c>
      <c r="AQ472" s="148"/>
      <c r="AR472" s="148" t="str">
        <f t="shared" si="58"/>
        <v xml:space="preserve"> </v>
      </c>
      <c r="AS472" s="148"/>
      <c r="AT472" s="148" t="str">
        <f t="shared" si="59"/>
        <v xml:space="preserve"> </v>
      </c>
      <c r="AU472" s="148" t="str">
        <f t="shared" si="60"/>
        <v xml:space="preserve"> </v>
      </c>
      <c r="AV472" s="148" t="str">
        <f>IF(OR(AQ472=" ",AQ472=0,AS472=" ",AS472=0)," ",IF(AND(AQ472=1,AS472=5),"BAJO",IF(AND(AQ472=2,AS472=5),"BAJO",IF(AND(AQ472=1,AS472=10),"BAJO",IF(AND(AQ472=2,AS472=10),"MODERADO",IF(AND(AQ472=1,AS472=20),"MODERADO",IF(AND(AQ472=3,AS472=5),"MODERADO",IF(AND(AQ472=4,AS472=5),"MODERADO",IF(AND(AQ472=5,AS472=5),"MODERADO",IF(AND(AQ472=2,AS472=20),"ALTO",IF(AND(AQ472=3,AS472=10),"ALTO",IF(AND(AQ472=4,AS472=10),"ALTO",IF(AND(AQ472=5,AS472=10),"ALTO",IF(AND(AQ472=3,AS472=20),"EXTREMO",IF(AND(AQ472=4,AS472=20),"EXTREMO",IF(AND(AQ472=5,AS472=20),"EXTREMO",VLOOKUP(AU472,[3]Evaluacion!R:S,2)))))))))))))))))</f>
        <v xml:space="preserve"> </v>
      </c>
      <c r="AW472" s="148"/>
      <c r="AX472" s="148"/>
      <c r="AY472" s="148"/>
      <c r="AZ472" s="148"/>
      <c r="BA472" s="148"/>
      <c r="BB472" s="148"/>
      <c r="BC472" s="148"/>
      <c r="BD472" s="153"/>
      <c r="BE472" s="148"/>
    </row>
    <row r="473" spans="1:57" ht="57" thickBot="1" x14ac:dyDescent="0.35">
      <c r="A473" s="137"/>
      <c r="B473" s="138"/>
      <c r="C473" s="151"/>
      <c r="D473" s="138"/>
      <c r="E473" s="185"/>
      <c r="F473" s="142"/>
      <c r="G473" s="142"/>
      <c r="H473" s="142"/>
      <c r="I473" s="142"/>
      <c r="J473" s="142"/>
      <c r="K473" s="142"/>
      <c r="L473" s="142"/>
      <c r="M473" s="142"/>
      <c r="N473" s="142"/>
      <c r="O473" s="142"/>
      <c r="P473" s="142"/>
      <c r="Q473" s="142"/>
      <c r="R473" s="142"/>
      <c r="S473" s="142"/>
      <c r="T473" s="142"/>
      <c r="U473" s="142"/>
      <c r="V473" s="142"/>
      <c r="W473" s="142"/>
      <c r="X473" s="142"/>
      <c r="Y473" s="139"/>
      <c r="Z473" s="148"/>
      <c r="AA473" s="148" t="str">
        <f t="shared" si="61"/>
        <v xml:space="preserve"> </v>
      </c>
      <c r="AB473" s="148"/>
      <c r="AC473" s="148" t="str">
        <f t="shared" si="62"/>
        <v xml:space="preserve"> </v>
      </c>
      <c r="AD473" s="148" t="str">
        <f t="shared" si="63"/>
        <v xml:space="preserve"> </v>
      </c>
      <c r="AE473" s="153" t="str">
        <f>IF(OR(Z473=" ",Z473=0,AB473=" ",AB473=0)," ",IF(AND(Z473=1,AB473=5),"BAJO",IF(AND(Z473=2,AB473=5),"BAJO",IF(AND(Z473=1,AB473=10),"BAJO",IF(AND(Z473=2,AB473=10),"MODERADO",IF(AND(Z473=1,AB473=20),"MODERADO",IF(AND(Z473=3,AB473=5),"MODERADO",IF(AND(Z473=4,AB473=5),"MODERADO",IF(AND(Z473=5,AB473=5),"MODERADO",IF(AND(Z473=2,AB473=20),"ALTO",IF(AND(Z473=3,AB473=10),"ALTO",IF(AND(Z473=4,AB473=10),"ALTO",IF(AND(Z473=5,AB473=10),"ALTO",IF(AND(Z473=3,AB473=20),"EXTREMO",IF(AND(Z473=4,AB473=20),"EXTREMO",IF(AND(Z473=5,AB473=20),"EXTREMO",VLOOKUP(AD473,[3]Evaluacion!A:B,2)))))))))))))))))</f>
        <v xml:space="preserve"> </v>
      </c>
      <c r="AF473" s="164"/>
      <c r="AG473" s="147"/>
      <c r="AH473" s="147"/>
      <c r="AI473" s="147"/>
      <c r="AJ473" s="147"/>
      <c r="AK473" s="147"/>
      <c r="AL473" s="147"/>
      <c r="AM473" s="147"/>
      <c r="AN473" s="147"/>
      <c r="AO473" s="147"/>
      <c r="AP473" s="163" t="str">
        <f t="shared" si="57"/>
        <v>DISMINUYE CERO PUNTOS</v>
      </c>
      <c r="AQ473" s="148"/>
      <c r="AR473" s="148" t="str">
        <f t="shared" si="58"/>
        <v xml:space="preserve"> </v>
      </c>
      <c r="AS473" s="148"/>
      <c r="AT473" s="148" t="str">
        <f t="shared" si="59"/>
        <v xml:space="preserve"> </v>
      </c>
      <c r="AU473" s="148" t="str">
        <f t="shared" si="60"/>
        <v xml:space="preserve"> </v>
      </c>
      <c r="AV473" s="148" t="str">
        <f>IF(OR(AQ473=" ",AQ473=0,AS473=" ",AS473=0)," ",IF(AND(AQ473=1,AS473=5),"BAJO",IF(AND(AQ473=2,AS473=5),"BAJO",IF(AND(AQ473=1,AS473=10),"BAJO",IF(AND(AQ473=2,AS473=10),"MODERADO",IF(AND(AQ473=1,AS473=20),"MODERADO",IF(AND(AQ473=3,AS473=5),"MODERADO",IF(AND(AQ473=4,AS473=5),"MODERADO",IF(AND(AQ473=5,AS473=5),"MODERADO",IF(AND(AQ473=2,AS473=20),"ALTO",IF(AND(AQ473=3,AS473=10),"ALTO",IF(AND(AQ473=4,AS473=10),"ALTO",IF(AND(AQ473=5,AS473=10),"ALTO",IF(AND(AQ473=3,AS473=20),"EXTREMO",IF(AND(AQ473=4,AS473=20),"EXTREMO",IF(AND(AQ473=5,AS473=20),"EXTREMO",VLOOKUP(AU473,[3]Evaluacion!R:S,2)))))))))))))))))</f>
        <v xml:space="preserve"> </v>
      </c>
      <c r="AW473" s="148"/>
      <c r="AX473" s="148"/>
      <c r="AY473" s="148"/>
      <c r="AZ473" s="148"/>
      <c r="BA473" s="148"/>
      <c r="BB473" s="148"/>
      <c r="BC473" s="148"/>
      <c r="BD473" s="153"/>
      <c r="BE473" s="148"/>
    </row>
    <row r="474" spans="1:57" ht="57" thickBot="1" x14ac:dyDescent="0.35">
      <c r="A474" s="137"/>
      <c r="B474" s="138"/>
      <c r="C474" s="151"/>
      <c r="D474" s="138"/>
      <c r="E474" s="185"/>
      <c r="F474" s="142"/>
      <c r="G474" s="142"/>
      <c r="H474" s="142"/>
      <c r="I474" s="142"/>
      <c r="J474" s="142"/>
      <c r="K474" s="142"/>
      <c r="L474" s="142"/>
      <c r="M474" s="142"/>
      <c r="N474" s="142"/>
      <c r="O474" s="142"/>
      <c r="P474" s="142"/>
      <c r="Q474" s="142"/>
      <c r="R474" s="142"/>
      <c r="S474" s="142"/>
      <c r="T474" s="142"/>
      <c r="U474" s="142"/>
      <c r="V474" s="142"/>
      <c r="W474" s="142"/>
      <c r="X474" s="142"/>
      <c r="Y474" s="139"/>
      <c r="Z474" s="148"/>
      <c r="AA474" s="148" t="str">
        <f t="shared" si="61"/>
        <v xml:space="preserve"> </v>
      </c>
      <c r="AB474" s="148"/>
      <c r="AC474" s="148" t="str">
        <f t="shared" si="62"/>
        <v xml:space="preserve"> </v>
      </c>
      <c r="AD474" s="148" t="str">
        <f t="shared" si="63"/>
        <v xml:space="preserve"> </v>
      </c>
      <c r="AE474" s="153" t="str">
        <f>IF(OR(Z474=" ",Z474=0,AB474=" ",AB474=0)," ",IF(AND(Z474=1,AB474=5),"BAJO",IF(AND(Z474=2,AB474=5),"BAJO",IF(AND(Z474=1,AB474=10),"BAJO",IF(AND(Z474=2,AB474=10),"MODERADO",IF(AND(Z474=1,AB474=20),"MODERADO",IF(AND(Z474=3,AB474=5),"MODERADO",IF(AND(Z474=4,AB474=5),"MODERADO",IF(AND(Z474=5,AB474=5),"MODERADO",IF(AND(Z474=2,AB474=20),"ALTO",IF(AND(Z474=3,AB474=10),"ALTO",IF(AND(Z474=4,AB474=10),"ALTO",IF(AND(Z474=5,AB474=10),"ALTO",IF(AND(Z474=3,AB474=20),"EXTREMO",IF(AND(Z474=4,AB474=20),"EXTREMO",IF(AND(Z474=5,AB474=20),"EXTREMO",VLOOKUP(AD474,[3]Evaluacion!A:B,2)))))))))))))))))</f>
        <v xml:space="preserve"> </v>
      </c>
      <c r="AF474" s="164"/>
      <c r="AG474" s="147"/>
      <c r="AH474" s="147"/>
      <c r="AI474" s="147"/>
      <c r="AJ474" s="147"/>
      <c r="AK474" s="147"/>
      <c r="AL474" s="147"/>
      <c r="AM474" s="147"/>
      <c r="AN474" s="147"/>
      <c r="AO474" s="147"/>
      <c r="AP474" s="163" t="str">
        <f t="shared" si="57"/>
        <v>DISMINUYE CERO PUNTOS</v>
      </c>
      <c r="AQ474" s="148"/>
      <c r="AR474" s="148" t="str">
        <f t="shared" si="58"/>
        <v xml:space="preserve"> </v>
      </c>
      <c r="AS474" s="148"/>
      <c r="AT474" s="148" t="str">
        <f t="shared" si="59"/>
        <v xml:space="preserve"> </v>
      </c>
      <c r="AU474" s="148" t="str">
        <f t="shared" si="60"/>
        <v xml:space="preserve"> </v>
      </c>
      <c r="AV474" s="148" t="str">
        <f>IF(OR(AQ474=" ",AQ474=0,AS474=" ",AS474=0)," ",IF(AND(AQ474=1,AS474=5),"BAJO",IF(AND(AQ474=2,AS474=5),"BAJO",IF(AND(AQ474=1,AS474=10),"BAJO",IF(AND(AQ474=2,AS474=10),"MODERADO",IF(AND(AQ474=1,AS474=20),"MODERADO",IF(AND(AQ474=3,AS474=5),"MODERADO",IF(AND(AQ474=4,AS474=5),"MODERADO",IF(AND(AQ474=5,AS474=5),"MODERADO",IF(AND(AQ474=2,AS474=20),"ALTO",IF(AND(AQ474=3,AS474=10),"ALTO",IF(AND(AQ474=4,AS474=10),"ALTO",IF(AND(AQ474=5,AS474=10),"ALTO",IF(AND(AQ474=3,AS474=20),"EXTREMO",IF(AND(AQ474=4,AS474=20),"EXTREMO",IF(AND(AQ474=5,AS474=20),"EXTREMO",VLOOKUP(AU474,[3]Evaluacion!R:S,2)))))))))))))))))</f>
        <v xml:space="preserve"> </v>
      </c>
      <c r="AW474" s="148"/>
      <c r="AX474" s="148"/>
      <c r="AY474" s="148"/>
      <c r="AZ474" s="148"/>
      <c r="BA474" s="148"/>
      <c r="BB474" s="148"/>
      <c r="BC474" s="148"/>
      <c r="BD474" s="153"/>
      <c r="BE474" s="148"/>
    </row>
    <row r="475" spans="1:57" ht="57" thickBot="1" x14ac:dyDescent="0.35">
      <c r="A475" s="137"/>
      <c r="B475" s="138"/>
      <c r="C475" s="151"/>
      <c r="D475" s="138"/>
      <c r="E475" s="185"/>
      <c r="F475" s="142"/>
      <c r="G475" s="142"/>
      <c r="H475" s="142"/>
      <c r="I475" s="142"/>
      <c r="J475" s="142"/>
      <c r="K475" s="142"/>
      <c r="L475" s="142"/>
      <c r="M475" s="142"/>
      <c r="N475" s="142"/>
      <c r="O475" s="142"/>
      <c r="P475" s="142"/>
      <c r="Q475" s="142"/>
      <c r="R475" s="142"/>
      <c r="S475" s="142"/>
      <c r="T475" s="142"/>
      <c r="U475" s="142"/>
      <c r="V475" s="142"/>
      <c r="W475" s="142"/>
      <c r="X475" s="142"/>
      <c r="Y475" s="139"/>
      <c r="Z475" s="148"/>
      <c r="AA475" s="148" t="str">
        <f t="shared" si="61"/>
        <v xml:space="preserve"> </v>
      </c>
      <c r="AB475" s="148"/>
      <c r="AC475" s="148" t="str">
        <f t="shared" si="62"/>
        <v xml:space="preserve"> </v>
      </c>
      <c r="AD475" s="148" t="str">
        <f t="shared" si="63"/>
        <v xml:space="preserve"> </v>
      </c>
      <c r="AE475" s="153" t="str">
        <f>IF(OR(Z475=" ",Z475=0,AB475=" ",AB475=0)," ",IF(AND(Z475=1,AB475=5),"BAJO",IF(AND(Z475=2,AB475=5),"BAJO",IF(AND(Z475=1,AB475=10),"BAJO",IF(AND(Z475=2,AB475=10),"MODERADO",IF(AND(Z475=1,AB475=20),"MODERADO",IF(AND(Z475=3,AB475=5),"MODERADO",IF(AND(Z475=4,AB475=5),"MODERADO",IF(AND(Z475=5,AB475=5),"MODERADO",IF(AND(Z475=2,AB475=20),"ALTO",IF(AND(Z475=3,AB475=10),"ALTO",IF(AND(Z475=4,AB475=10),"ALTO",IF(AND(Z475=5,AB475=10),"ALTO",IF(AND(Z475=3,AB475=20),"EXTREMO",IF(AND(Z475=4,AB475=20),"EXTREMO",IF(AND(Z475=5,AB475=20),"EXTREMO",VLOOKUP(AD475,[3]Evaluacion!A:B,2)))))))))))))))))</f>
        <v xml:space="preserve"> </v>
      </c>
      <c r="AF475" s="164"/>
      <c r="AG475" s="147"/>
      <c r="AH475" s="147"/>
      <c r="AI475" s="147"/>
      <c r="AJ475" s="147"/>
      <c r="AK475" s="147"/>
      <c r="AL475" s="147"/>
      <c r="AM475" s="147"/>
      <c r="AN475" s="147"/>
      <c r="AO475" s="147"/>
      <c r="AP475" s="163" t="str">
        <f t="shared" si="57"/>
        <v>DISMINUYE CERO PUNTOS</v>
      </c>
      <c r="AQ475" s="148"/>
      <c r="AR475" s="148" t="str">
        <f t="shared" si="58"/>
        <v xml:space="preserve"> </v>
      </c>
      <c r="AS475" s="148"/>
      <c r="AT475" s="148" t="str">
        <f t="shared" si="59"/>
        <v xml:space="preserve"> </v>
      </c>
      <c r="AU475" s="148" t="str">
        <f t="shared" si="60"/>
        <v xml:space="preserve"> </v>
      </c>
      <c r="AV475" s="148" t="str">
        <f>IF(OR(AQ475=" ",AQ475=0,AS475=" ",AS475=0)," ",IF(AND(AQ475=1,AS475=5),"BAJO",IF(AND(AQ475=2,AS475=5),"BAJO",IF(AND(AQ475=1,AS475=10),"BAJO",IF(AND(AQ475=2,AS475=10),"MODERADO",IF(AND(AQ475=1,AS475=20),"MODERADO",IF(AND(AQ475=3,AS475=5),"MODERADO",IF(AND(AQ475=4,AS475=5),"MODERADO",IF(AND(AQ475=5,AS475=5),"MODERADO",IF(AND(AQ475=2,AS475=20),"ALTO",IF(AND(AQ475=3,AS475=10),"ALTO",IF(AND(AQ475=4,AS475=10),"ALTO",IF(AND(AQ475=5,AS475=10),"ALTO",IF(AND(AQ475=3,AS475=20),"EXTREMO",IF(AND(AQ475=4,AS475=20),"EXTREMO",IF(AND(AQ475=5,AS475=20),"EXTREMO",VLOOKUP(AU475,[3]Evaluacion!R:S,2)))))))))))))))))</f>
        <v xml:space="preserve"> </v>
      </c>
      <c r="AW475" s="148"/>
      <c r="AX475" s="148"/>
      <c r="AY475" s="148"/>
      <c r="AZ475" s="148"/>
      <c r="BA475" s="148"/>
      <c r="BB475" s="148"/>
      <c r="BC475" s="148"/>
      <c r="BD475" s="153"/>
      <c r="BE475" s="148"/>
    </row>
    <row r="476" spans="1:57" ht="57" thickBot="1" x14ac:dyDescent="0.35">
      <c r="A476" s="137"/>
      <c r="B476" s="138"/>
      <c r="C476" s="151"/>
      <c r="D476" s="138"/>
      <c r="E476" s="185"/>
      <c r="F476" s="142"/>
      <c r="G476" s="142"/>
      <c r="H476" s="142"/>
      <c r="I476" s="142"/>
      <c r="J476" s="142"/>
      <c r="K476" s="142"/>
      <c r="L476" s="142"/>
      <c r="M476" s="142"/>
      <c r="N476" s="142"/>
      <c r="O476" s="142"/>
      <c r="P476" s="142"/>
      <c r="Q476" s="142"/>
      <c r="R476" s="142"/>
      <c r="S476" s="142"/>
      <c r="T476" s="142"/>
      <c r="U476" s="142"/>
      <c r="V476" s="142"/>
      <c r="W476" s="142"/>
      <c r="X476" s="142"/>
      <c r="Y476" s="139"/>
      <c r="Z476" s="148"/>
      <c r="AA476" s="148" t="str">
        <f t="shared" si="61"/>
        <v xml:space="preserve"> </v>
      </c>
      <c r="AB476" s="148"/>
      <c r="AC476" s="148" t="str">
        <f t="shared" si="62"/>
        <v xml:space="preserve"> </v>
      </c>
      <c r="AD476" s="148" t="str">
        <f t="shared" si="63"/>
        <v xml:space="preserve"> </v>
      </c>
      <c r="AE476" s="153" t="str">
        <f>IF(OR(Z476=" ",Z476=0,AB476=" ",AB476=0)," ",IF(AND(Z476=1,AB476=5),"BAJO",IF(AND(Z476=2,AB476=5),"BAJO",IF(AND(Z476=1,AB476=10),"BAJO",IF(AND(Z476=2,AB476=10),"MODERADO",IF(AND(Z476=1,AB476=20),"MODERADO",IF(AND(Z476=3,AB476=5),"MODERADO",IF(AND(Z476=4,AB476=5),"MODERADO",IF(AND(Z476=5,AB476=5),"MODERADO",IF(AND(Z476=2,AB476=20),"ALTO",IF(AND(Z476=3,AB476=10),"ALTO",IF(AND(Z476=4,AB476=10),"ALTO",IF(AND(Z476=5,AB476=10),"ALTO",IF(AND(Z476=3,AB476=20),"EXTREMO",IF(AND(Z476=4,AB476=20),"EXTREMO",IF(AND(Z476=5,AB476=20),"EXTREMO",VLOOKUP(AD476,[3]Evaluacion!A:B,2)))))))))))))))))</f>
        <v xml:space="preserve"> </v>
      </c>
      <c r="AF476" s="164"/>
      <c r="AG476" s="147"/>
      <c r="AH476" s="147"/>
      <c r="AI476" s="147"/>
      <c r="AJ476" s="147"/>
      <c r="AK476" s="147"/>
      <c r="AL476" s="147"/>
      <c r="AM476" s="147"/>
      <c r="AN476" s="147"/>
      <c r="AO476" s="147"/>
      <c r="AP476" s="163" t="str">
        <f t="shared" si="57"/>
        <v>DISMINUYE CERO PUNTOS</v>
      </c>
      <c r="AQ476" s="148"/>
      <c r="AR476" s="148" t="str">
        <f t="shared" si="58"/>
        <v xml:space="preserve"> </v>
      </c>
      <c r="AS476" s="148"/>
      <c r="AT476" s="148" t="str">
        <f t="shared" si="59"/>
        <v xml:space="preserve"> </v>
      </c>
      <c r="AU476" s="148" t="str">
        <f t="shared" si="60"/>
        <v xml:space="preserve"> </v>
      </c>
      <c r="AV476" s="148" t="str">
        <f>IF(OR(AQ476=" ",AQ476=0,AS476=" ",AS476=0)," ",IF(AND(AQ476=1,AS476=5),"BAJO",IF(AND(AQ476=2,AS476=5),"BAJO",IF(AND(AQ476=1,AS476=10),"BAJO",IF(AND(AQ476=2,AS476=10),"MODERADO",IF(AND(AQ476=1,AS476=20),"MODERADO",IF(AND(AQ476=3,AS476=5),"MODERADO",IF(AND(AQ476=4,AS476=5),"MODERADO",IF(AND(AQ476=5,AS476=5),"MODERADO",IF(AND(AQ476=2,AS476=20),"ALTO",IF(AND(AQ476=3,AS476=10),"ALTO",IF(AND(AQ476=4,AS476=10),"ALTO",IF(AND(AQ476=5,AS476=10),"ALTO",IF(AND(AQ476=3,AS476=20),"EXTREMO",IF(AND(AQ476=4,AS476=20),"EXTREMO",IF(AND(AQ476=5,AS476=20),"EXTREMO",VLOOKUP(AU476,[3]Evaluacion!R:S,2)))))))))))))))))</f>
        <v xml:space="preserve"> </v>
      </c>
      <c r="AW476" s="148"/>
      <c r="AX476" s="148"/>
      <c r="AY476" s="148"/>
      <c r="AZ476" s="148"/>
      <c r="BA476" s="148"/>
      <c r="BB476" s="148"/>
      <c r="BC476" s="148"/>
      <c r="BD476" s="153"/>
      <c r="BE476" s="148"/>
    </row>
    <row r="477" spans="1:57" ht="57" thickBot="1" x14ac:dyDescent="0.35">
      <c r="A477" s="137"/>
      <c r="B477" s="138"/>
      <c r="C477" s="151"/>
      <c r="D477" s="138"/>
      <c r="E477" s="185"/>
      <c r="F477" s="142"/>
      <c r="G477" s="142"/>
      <c r="H477" s="142"/>
      <c r="I477" s="142"/>
      <c r="J477" s="142"/>
      <c r="K477" s="142"/>
      <c r="L477" s="142"/>
      <c r="M477" s="142"/>
      <c r="N477" s="142"/>
      <c r="O477" s="142"/>
      <c r="P477" s="142"/>
      <c r="Q477" s="142"/>
      <c r="R477" s="142"/>
      <c r="S477" s="142"/>
      <c r="T477" s="142"/>
      <c r="U477" s="142"/>
      <c r="V477" s="142"/>
      <c r="W477" s="142"/>
      <c r="X477" s="142"/>
      <c r="Y477" s="139"/>
      <c r="Z477" s="148"/>
      <c r="AA477" s="148" t="str">
        <f t="shared" si="61"/>
        <v xml:space="preserve"> </v>
      </c>
      <c r="AB477" s="148"/>
      <c r="AC477" s="148" t="str">
        <f t="shared" si="62"/>
        <v xml:space="preserve"> </v>
      </c>
      <c r="AD477" s="148" t="str">
        <f t="shared" si="63"/>
        <v xml:space="preserve"> </v>
      </c>
      <c r="AE477" s="153" t="str">
        <f>IF(OR(Z477=" ",Z477=0,AB477=" ",AB477=0)," ",IF(AND(Z477=1,AB477=5),"BAJO",IF(AND(Z477=2,AB477=5),"BAJO",IF(AND(Z477=1,AB477=10),"BAJO",IF(AND(Z477=2,AB477=10),"MODERADO",IF(AND(Z477=1,AB477=20),"MODERADO",IF(AND(Z477=3,AB477=5),"MODERADO",IF(AND(Z477=4,AB477=5),"MODERADO",IF(AND(Z477=5,AB477=5),"MODERADO",IF(AND(Z477=2,AB477=20),"ALTO",IF(AND(Z477=3,AB477=10),"ALTO",IF(AND(Z477=4,AB477=10),"ALTO",IF(AND(Z477=5,AB477=10),"ALTO",IF(AND(Z477=3,AB477=20),"EXTREMO",IF(AND(Z477=4,AB477=20),"EXTREMO",IF(AND(Z477=5,AB477=20),"EXTREMO",VLOOKUP(AD477,[3]Evaluacion!A:B,2)))))))))))))))))</f>
        <v xml:space="preserve"> </v>
      </c>
      <c r="AF477" s="164"/>
      <c r="AG477" s="147"/>
      <c r="AH477" s="147"/>
      <c r="AI477" s="147"/>
      <c r="AJ477" s="147"/>
      <c r="AK477" s="147"/>
      <c r="AL477" s="147"/>
      <c r="AM477" s="147"/>
      <c r="AN477" s="147"/>
      <c r="AO477" s="147"/>
      <c r="AP477" s="163" t="str">
        <f t="shared" si="57"/>
        <v>DISMINUYE CERO PUNTOS</v>
      </c>
      <c r="AQ477" s="148"/>
      <c r="AR477" s="148" t="str">
        <f t="shared" si="58"/>
        <v xml:space="preserve"> </v>
      </c>
      <c r="AS477" s="148"/>
      <c r="AT477" s="148" t="str">
        <f t="shared" si="59"/>
        <v xml:space="preserve"> </v>
      </c>
      <c r="AU477" s="148" t="str">
        <f t="shared" si="60"/>
        <v xml:space="preserve"> </v>
      </c>
      <c r="AV477" s="148" t="str">
        <f>IF(OR(AQ477=" ",AQ477=0,AS477=" ",AS477=0)," ",IF(AND(AQ477=1,AS477=5),"BAJO",IF(AND(AQ477=2,AS477=5),"BAJO",IF(AND(AQ477=1,AS477=10),"BAJO",IF(AND(AQ477=2,AS477=10),"MODERADO",IF(AND(AQ477=1,AS477=20),"MODERADO",IF(AND(AQ477=3,AS477=5),"MODERADO",IF(AND(AQ477=4,AS477=5),"MODERADO",IF(AND(AQ477=5,AS477=5),"MODERADO",IF(AND(AQ477=2,AS477=20),"ALTO",IF(AND(AQ477=3,AS477=10),"ALTO",IF(AND(AQ477=4,AS477=10),"ALTO",IF(AND(AQ477=5,AS477=10),"ALTO",IF(AND(AQ477=3,AS477=20),"EXTREMO",IF(AND(AQ477=4,AS477=20),"EXTREMO",IF(AND(AQ477=5,AS477=20),"EXTREMO",VLOOKUP(AU477,[3]Evaluacion!R:S,2)))))))))))))))))</f>
        <v xml:space="preserve"> </v>
      </c>
      <c r="AW477" s="148"/>
      <c r="AX477" s="148"/>
      <c r="AY477" s="148"/>
      <c r="AZ477" s="148"/>
      <c r="BA477" s="148"/>
      <c r="BB477" s="148"/>
      <c r="BC477" s="148"/>
      <c r="BD477" s="153"/>
      <c r="BE477" s="148"/>
    </row>
    <row r="478" spans="1:57" ht="57" thickBot="1" x14ac:dyDescent="0.35">
      <c r="A478" s="137"/>
      <c r="B478" s="138"/>
      <c r="C478" s="151"/>
      <c r="D478" s="138"/>
      <c r="E478" s="185"/>
      <c r="F478" s="142"/>
      <c r="G478" s="142"/>
      <c r="H478" s="142"/>
      <c r="I478" s="142"/>
      <c r="J478" s="142"/>
      <c r="K478" s="142"/>
      <c r="L478" s="142"/>
      <c r="M478" s="142"/>
      <c r="N478" s="142"/>
      <c r="O478" s="142"/>
      <c r="P478" s="142"/>
      <c r="Q478" s="142"/>
      <c r="R478" s="142"/>
      <c r="S478" s="142"/>
      <c r="T478" s="142"/>
      <c r="U478" s="142"/>
      <c r="V478" s="142"/>
      <c r="W478" s="142"/>
      <c r="X478" s="142"/>
      <c r="Y478" s="139"/>
      <c r="Z478" s="148"/>
      <c r="AA478" s="148" t="str">
        <f t="shared" si="61"/>
        <v xml:space="preserve"> </v>
      </c>
      <c r="AB478" s="148"/>
      <c r="AC478" s="148" t="str">
        <f t="shared" si="62"/>
        <v xml:space="preserve"> </v>
      </c>
      <c r="AD478" s="148" t="str">
        <f t="shared" si="63"/>
        <v xml:space="preserve"> </v>
      </c>
      <c r="AE478" s="153" t="str">
        <f>IF(OR(Z478=" ",Z478=0,AB478=" ",AB478=0)," ",IF(AND(Z478=1,AB478=5),"BAJO",IF(AND(Z478=2,AB478=5),"BAJO",IF(AND(Z478=1,AB478=10),"BAJO",IF(AND(Z478=2,AB478=10),"MODERADO",IF(AND(Z478=1,AB478=20),"MODERADO",IF(AND(Z478=3,AB478=5),"MODERADO",IF(AND(Z478=4,AB478=5),"MODERADO",IF(AND(Z478=5,AB478=5),"MODERADO",IF(AND(Z478=2,AB478=20),"ALTO",IF(AND(Z478=3,AB478=10),"ALTO",IF(AND(Z478=4,AB478=10),"ALTO",IF(AND(Z478=5,AB478=10),"ALTO",IF(AND(Z478=3,AB478=20),"EXTREMO",IF(AND(Z478=4,AB478=20),"EXTREMO",IF(AND(Z478=5,AB478=20),"EXTREMO",VLOOKUP(AD478,[3]Evaluacion!A:B,2)))))))))))))))))</f>
        <v xml:space="preserve"> </v>
      </c>
      <c r="AF478" s="164"/>
      <c r="AG478" s="147"/>
      <c r="AH478" s="147"/>
      <c r="AI478" s="147"/>
      <c r="AJ478" s="147"/>
      <c r="AK478" s="147"/>
      <c r="AL478" s="147"/>
      <c r="AM478" s="147"/>
      <c r="AN478" s="147"/>
      <c r="AO478" s="147"/>
      <c r="AP478" s="163" t="str">
        <f t="shared" si="57"/>
        <v>DISMINUYE CERO PUNTOS</v>
      </c>
      <c r="AQ478" s="148"/>
      <c r="AR478" s="148" t="str">
        <f t="shared" si="58"/>
        <v xml:space="preserve"> </v>
      </c>
      <c r="AS478" s="148"/>
      <c r="AT478" s="148" t="str">
        <f t="shared" si="59"/>
        <v xml:space="preserve"> </v>
      </c>
      <c r="AU478" s="148" t="str">
        <f t="shared" si="60"/>
        <v xml:space="preserve"> </v>
      </c>
      <c r="AV478" s="148" t="str">
        <f>IF(OR(AQ478=" ",AQ478=0,AS478=" ",AS478=0)," ",IF(AND(AQ478=1,AS478=5),"BAJO",IF(AND(AQ478=2,AS478=5),"BAJO",IF(AND(AQ478=1,AS478=10),"BAJO",IF(AND(AQ478=2,AS478=10),"MODERADO",IF(AND(AQ478=1,AS478=20),"MODERADO",IF(AND(AQ478=3,AS478=5),"MODERADO",IF(AND(AQ478=4,AS478=5),"MODERADO",IF(AND(AQ478=5,AS478=5),"MODERADO",IF(AND(AQ478=2,AS478=20),"ALTO",IF(AND(AQ478=3,AS478=10),"ALTO",IF(AND(AQ478=4,AS478=10),"ALTO",IF(AND(AQ478=5,AS478=10),"ALTO",IF(AND(AQ478=3,AS478=20),"EXTREMO",IF(AND(AQ478=4,AS478=20),"EXTREMO",IF(AND(AQ478=5,AS478=20),"EXTREMO",VLOOKUP(AU478,[3]Evaluacion!R:S,2)))))))))))))))))</f>
        <v xml:space="preserve"> </v>
      </c>
      <c r="AW478" s="148"/>
      <c r="AX478" s="148"/>
      <c r="AY478" s="148"/>
      <c r="AZ478" s="148"/>
      <c r="BA478" s="148"/>
      <c r="BB478" s="148"/>
      <c r="BC478" s="148"/>
      <c r="BD478" s="153"/>
      <c r="BE478" s="148"/>
    </row>
    <row r="479" spans="1:57" ht="57" thickBot="1" x14ac:dyDescent="0.35">
      <c r="A479" s="137"/>
      <c r="B479" s="138"/>
      <c r="C479" s="151"/>
      <c r="D479" s="138"/>
      <c r="E479" s="185"/>
      <c r="F479" s="142"/>
      <c r="G479" s="142"/>
      <c r="H479" s="142"/>
      <c r="I479" s="142"/>
      <c r="J479" s="142"/>
      <c r="K479" s="142"/>
      <c r="L479" s="142"/>
      <c r="M479" s="142"/>
      <c r="N479" s="142"/>
      <c r="O479" s="142"/>
      <c r="P479" s="142"/>
      <c r="Q479" s="142"/>
      <c r="R479" s="142"/>
      <c r="S479" s="142"/>
      <c r="T479" s="142"/>
      <c r="U479" s="142"/>
      <c r="V479" s="142"/>
      <c r="W479" s="142"/>
      <c r="X479" s="142"/>
      <c r="Y479" s="139"/>
      <c r="Z479" s="148"/>
      <c r="AA479" s="148" t="str">
        <f t="shared" si="61"/>
        <v xml:space="preserve"> </v>
      </c>
      <c r="AB479" s="148"/>
      <c r="AC479" s="148" t="str">
        <f t="shared" si="62"/>
        <v xml:space="preserve"> </v>
      </c>
      <c r="AD479" s="148" t="str">
        <f t="shared" si="63"/>
        <v xml:space="preserve"> </v>
      </c>
      <c r="AE479" s="153" t="str">
        <f>IF(OR(Z479=" ",Z479=0,AB479=" ",AB479=0)," ",IF(AND(Z479=1,AB479=5),"BAJO",IF(AND(Z479=2,AB479=5),"BAJO",IF(AND(Z479=1,AB479=10),"BAJO",IF(AND(Z479=2,AB479=10),"MODERADO",IF(AND(Z479=1,AB479=20),"MODERADO",IF(AND(Z479=3,AB479=5),"MODERADO",IF(AND(Z479=4,AB479=5),"MODERADO",IF(AND(Z479=5,AB479=5),"MODERADO",IF(AND(Z479=2,AB479=20),"ALTO",IF(AND(Z479=3,AB479=10),"ALTO",IF(AND(Z479=4,AB479=10),"ALTO",IF(AND(Z479=5,AB479=10),"ALTO",IF(AND(Z479=3,AB479=20),"EXTREMO",IF(AND(Z479=4,AB479=20),"EXTREMO",IF(AND(Z479=5,AB479=20),"EXTREMO",VLOOKUP(AD479,[3]Evaluacion!A:B,2)))))))))))))))))</f>
        <v xml:space="preserve"> </v>
      </c>
      <c r="AF479" s="164"/>
      <c r="AG479" s="147"/>
      <c r="AH479" s="147"/>
      <c r="AI479" s="147"/>
      <c r="AJ479" s="147"/>
      <c r="AK479" s="147"/>
      <c r="AL479" s="147"/>
      <c r="AM479" s="147"/>
      <c r="AN479" s="147"/>
      <c r="AO479" s="147"/>
      <c r="AP479" s="163" t="str">
        <f t="shared" si="57"/>
        <v>DISMINUYE CERO PUNTOS</v>
      </c>
      <c r="AQ479" s="148"/>
      <c r="AR479" s="148" t="str">
        <f t="shared" si="58"/>
        <v xml:space="preserve"> </v>
      </c>
      <c r="AS479" s="148"/>
      <c r="AT479" s="148" t="str">
        <f t="shared" si="59"/>
        <v xml:space="preserve"> </v>
      </c>
      <c r="AU479" s="148" t="str">
        <f t="shared" si="60"/>
        <v xml:space="preserve"> </v>
      </c>
      <c r="AV479" s="148" t="str">
        <f>IF(OR(AQ479=" ",AQ479=0,AS479=" ",AS479=0)," ",IF(AND(AQ479=1,AS479=5),"BAJO",IF(AND(AQ479=2,AS479=5),"BAJO",IF(AND(AQ479=1,AS479=10),"BAJO",IF(AND(AQ479=2,AS479=10),"MODERADO",IF(AND(AQ479=1,AS479=20),"MODERADO",IF(AND(AQ479=3,AS479=5),"MODERADO",IF(AND(AQ479=4,AS479=5),"MODERADO",IF(AND(AQ479=5,AS479=5),"MODERADO",IF(AND(AQ479=2,AS479=20),"ALTO",IF(AND(AQ479=3,AS479=10),"ALTO",IF(AND(AQ479=4,AS479=10),"ALTO",IF(AND(AQ479=5,AS479=10),"ALTO",IF(AND(AQ479=3,AS479=20),"EXTREMO",IF(AND(AQ479=4,AS479=20),"EXTREMO",IF(AND(AQ479=5,AS479=20),"EXTREMO",VLOOKUP(AU479,[3]Evaluacion!R:S,2)))))))))))))))))</f>
        <v xml:space="preserve"> </v>
      </c>
      <c r="AW479" s="148"/>
      <c r="AX479" s="148"/>
      <c r="AY479" s="148"/>
      <c r="AZ479" s="148"/>
      <c r="BA479" s="148"/>
      <c r="BB479" s="148"/>
      <c r="BC479" s="148"/>
      <c r="BD479" s="153"/>
      <c r="BE479" s="148"/>
    </row>
    <row r="480" spans="1:57" ht="57" thickBot="1" x14ac:dyDescent="0.35">
      <c r="A480" s="137"/>
      <c r="B480" s="138"/>
      <c r="C480" s="151"/>
      <c r="D480" s="138"/>
      <c r="E480" s="185"/>
      <c r="F480" s="142"/>
      <c r="G480" s="142"/>
      <c r="H480" s="142"/>
      <c r="I480" s="142"/>
      <c r="J480" s="142"/>
      <c r="K480" s="142"/>
      <c r="L480" s="142"/>
      <c r="M480" s="142"/>
      <c r="N480" s="142"/>
      <c r="O480" s="142"/>
      <c r="P480" s="142"/>
      <c r="Q480" s="142"/>
      <c r="R480" s="142"/>
      <c r="S480" s="142"/>
      <c r="T480" s="142"/>
      <c r="U480" s="142"/>
      <c r="V480" s="142"/>
      <c r="W480" s="142"/>
      <c r="X480" s="142"/>
      <c r="Y480" s="139"/>
      <c r="Z480" s="148"/>
      <c r="AA480" s="148" t="str">
        <f t="shared" si="61"/>
        <v xml:space="preserve"> </v>
      </c>
      <c r="AB480" s="148"/>
      <c r="AC480" s="148" t="str">
        <f t="shared" si="62"/>
        <v xml:space="preserve"> </v>
      </c>
      <c r="AD480" s="148" t="str">
        <f t="shared" si="63"/>
        <v xml:space="preserve"> </v>
      </c>
      <c r="AE480" s="153" t="str">
        <f>IF(OR(Z480=" ",Z480=0,AB480=" ",AB480=0)," ",IF(AND(Z480=1,AB480=5),"BAJO",IF(AND(Z480=2,AB480=5),"BAJO",IF(AND(Z480=1,AB480=10),"BAJO",IF(AND(Z480=2,AB480=10),"MODERADO",IF(AND(Z480=1,AB480=20),"MODERADO",IF(AND(Z480=3,AB480=5),"MODERADO",IF(AND(Z480=4,AB480=5),"MODERADO",IF(AND(Z480=5,AB480=5),"MODERADO",IF(AND(Z480=2,AB480=20),"ALTO",IF(AND(Z480=3,AB480=10),"ALTO",IF(AND(Z480=4,AB480=10),"ALTO",IF(AND(Z480=5,AB480=10),"ALTO",IF(AND(Z480=3,AB480=20),"EXTREMO",IF(AND(Z480=4,AB480=20),"EXTREMO",IF(AND(Z480=5,AB480=20),"EXTREMO",VLOOKUP(AD480,[3]Evaluacion!A:B,2)))))))))))))))))</f>
        <v xml:space="preserve"> </v>
      </c>
      <c r="AF480" s="164"/>
      <c r="AG480" s="147"/>
      <c r="AH480" s="147"/>
      <c r="AI480" s="147"/>
      <c r="AJ480" s="147"/>
      <c r="AK480" s="147"/>
      <c r="AL480" s="147"/>
      <c r="AM480" s="147"/>
      <c r="AN480" s="147"/>
      <c r="AO480" s="147"/>
      <c r="AP480" s="163" t="str">
        <f t="shared" si="57"/>
        <v>DISMINUYE CERO PUNTOS</v>
      </c>
      <c r="AQ480" s="148"/>
      <c r="AR480" s="148" t="str">
        <f t="shared" si="58"/>
        <v xml:space="preserve"> </v>
      </c>
      <c r="AS480" s="148"/>
      <c r="AT480" s="148" t="str">
        <f t="shared" si="59"/>
        <v xml:space="preserve"> </v>
      </c>
      <c r="AU480" s="148" t="str">
        <f t="shared" si="60"/>
        <v xml:space="preserve"> </v>
      </c>
      <c r="AV480" s="148" t="str">
        <f>IF(OR(AQ480=" ",AQ480=0,AS480=" ",AS480=0)," ",IF(AND(AQ480=1,AS480=5),"BAJO",IF(AND(AQ480=2,AS480=5),"BAJO",IF(AND(AQ480=1,AS480=10),"BAJO",IF(AND(AQ480=2,AS480=10),"MODERADO",IF(AND(AQ480=1,AS480=20),"MODERADO",IF(AND(AQ480=3,AS480=5),"MODERADO",IF(AND(AQ480=4,AS480=5),"MODERADO",IF(AND(AQ480=5,AS480=5),"MODERADO",IF(AND(AQ480=2,AS480=20),"ALTO",IF(AND(AQ480=3,AS480=10),"ALTO",IF(AND(AQ480=4,AS480=10),"ALTO",IF(AND(AQ480=5,AS480=10),"ALTO",IF(AND(AQ480=3,AS480=20),"EXTREMO",IF(AND(AQ480=4,AS480=20),"EXTREMO",IF(AND(AQ480=5,AS480=20),"EXTREMO",VLOOKUP(AU480,[3]Evaluacion!R:S,2)))))))))))))))))</f>
        <v xml:space="preserve"> </v>
      </c>
      <c r="AW480" s="148"/>
      <c r="AX480" s="148"/>
      <c r="AY480" s="148"/>
      <c r="AZ480" s="148"/>
      <c r="BA480" s="148"/>
      <c r="BB480" s="148"/>
      <c r="BC480" s="148"/>
      <c r="BD480" s="153"/>
      <c r="BE480" s="148"/>
    </row>
    <row r="481" spans="1:57" ht="57" thickBot="1" x14ac:dyDescent="0.35">
      <c r="A481" s="137"/>
      <c r="B481" s="138"/>
      <c r="C481" s="151"/>
      <c r="D481" s="138"/>
      <c r="E481" s="185"/>
      <c r="F481" s="142"/>
      <c r="G481" s="142"/>
      <c r="H481" s="142"/>
      <c r="I481" s="142"/>
      <c r="J481" s="142"/>
      <c r="K481" s="142"/>
      <c r="L481" s="142"/>
      <c r="M481" s="142"/>
      <c r="N481" s="142"/>
      <c r="O481" s="142"/>
      <c r="P481" s="142"/>
      <c r="Q481" s="142"/>
      <c r="R481" s="142"/>
      <c r="S481" s="142"/>
      <c r="T481" s="142"/>
      <c r="U481" s="142"/>
      <c r="V481" s="142"/>
      <c r="W481" s="142"/>
      <c r="X481" s="142"/>
      <c r="Y481" s="139"/>
      <c r="Z481" s="148"/>
      <c r="AA481" s="148" t="str">
        <f t="shared" si="61"/>
        <v xml:space="preserve"> </v>
      </c>
      <c r="AB481" s="148"/>
      <c r="AC481" s="148" t="str">
        <f t="shared" si="62"/>
        <v xml:space="preserve"> </v>
      </c>
      <c r="AD481" s="148" t="str">
        <f t="shared" si="63"/>
        <v xml:space="preserve"> </v>
      </c>
      <c r="AE481" s="153" t="str">
        <f>IF(OR(Z481=" ",Z481=0,AB481=" ",AB481=0)," ",IF(AND(Z481=1,AB481=5),"BAJO",IF(AND(Z481=2,AB481=5),"BAJO",IF(AND(Z481=1,AB481=10),"BAJO",IF(AND(Z481=2,AB481=10),"MODERADO",IF(AND(Z481=1,AB481=20),"MODERADO",IF(AND(Z481=3,AB481=5),"MODERADO",IF(AND(Z481=4,AB481=5),"MODERADO",IF(AND(Z481=5,AB481=5),"MODERADO",IF(AND(Z481=2,AB481=20),"ALTO",IF(AND(Z481=3,AB481=10),"ALTO",IF(AND(Z481=4,AB481=10),"ALTO",IF(AND(Z481=5,AB481=10),"ALTO",IF(AND(Z481=3,AB481=20),"EXTREMO",IF(AND(Z481=4,AB481=20),"EXTREMO",IF(AND(Z481=5,AB481=20),"EXTREMO",VLOOKUP(AD481,[3]Evaluacion!A:B,2)))))))))))))))))</f>
        <v xml:space="preserve"> </v>
      </c>
      <c r="AF481" s="164"/>
      <c r="AG481" s="147"/>
      <c r="AH481" s="147"/>
      <c r="AI481" s="147"/>
      <c r="AJ481" s="147"/>
      <c r="AK481" s="147"/>
      <c r="AL481" s="147"/>
      <c r="AM481" s="147"/>
      <c r="AN481" s="147"/>
      <c r="AO481" s="147"/>
      <c r="AP481" s="163" t="str">
        <f t="shared" si="57"/>
        <v>DISMINUYE CERO PUNTOS</v>
      </c>
      <c r="AQ481" s="148"/>
      <c r="AR481" s="148" t="str">
        <f t="shared" si="58"/>
        <v xml:space="preserve"> </v>
      </c>
      <c r="AS481" s="148"/>
      <c r="AT481" s="148" t="str">
        <f t="shared" si="59"/>
        <v xml:space="preserve"> </v>
      </c>
      <c r="AU481" s="148" t="str">
        <f t="shared" si="60"/>
        <v xml:space="preserve"> </v>
      </c>
      <c r="AV481" s="148" t="str">
        <f>IF(OR(AQ481=" ",AQ481=0,AS481=" ",AS481=0)," ",IF(AND(AQ481=1,AS481=5),"BAJO",IF(AND(AQ481=2,AS481=5),"BAJO",IF(AND(AQ481=1,AS481=10),"BAJO",IF(AND(AQ481=2,AS481=10),"MODERADO",IF(AND(AQ481=1,AS481=20),"MODERADO",IF(AND(AQ481=3,AS481=5),"MODERADO",IF(AND(AQ481=4,AS481=5),"MODERADO",IF(AND(AQ481=5,AS481=5),"MODERADO",IF(AND(AQ481=2,AS481=20),"ALTO",IF(AND(AQ481=3,AS481=10),"ALTO",IF(AND(AQ481=4,AS481=10),"ALTO",IF(AND(AQ481=5,AS481=10),"ALTO",IF(AND(AQ481=3,AS481=20),"EXTREMO",IF(AND(AQ481=4,AS481=20),"EXTREMO",IF(AND(AQ481=5,AS481=20),"EXTREMO",VLOOKUP(AU481,[3]Evaluacion!R:S,2)))))))))))))))))</f>
        <v xml:space="preserve"> </v>
      </c>
      <c r="AW481" s="148"/>
      <c r="AX481" s="148"/>
      <c r="AY481" s="148"/>
      <c r="AZ481" s="148"/>
      <c r="BA481" s="148"/>
      <c r="BB481" s="148"/>
      <c r="BC481" s="148"/>
      <c r="BD481" s="153"/>
      <c r="BE481" s="148"/>
    </row>
    <row r="482" spans="1:57" ht="57" thickBot="1" x14ac:dyDescent="0.35">
      <c r="A482" s="137"/>
      <c r="B482" s="138"/>
      <c r="C482" s="151"/>
      <c r="D482" s="138"/>
      <c r="E482" s="185"/>
      <c r="F482" s="142"/>
      <c r="G482" s="142"/>
      <c r="H482" s="142"/>
      <c r="I482" s="142"/>
      <c r="J482" s="142"/>
      <c r="K482" s="142"/>
      <c r="L482" s="142"/>
      <c r="M482" s="142"/>
      <c r="N482" s="142"/>
      <c r="O482" s="142"/>
      <c r="P482" s="142"/>
      <c r="Q482" s="142"/>
      <c r="R482" s="142"/>
      <c r="S482" s="142"/>
      <c r="T482" s="142"/>
      <c r="U482" s="142"/>
      <c r="V482" s="142"/>
      <c r="W482" s="142"/>
      <c r="X482" s="142"/>
      <c r="Y482" s="139"/>
      <c r="Z482" s="148"/>
      <c r="AA482" s="148" t="str">
        <f t="shared" si="61"/>
        <v xml:space="preserve"> </v>
      </c>
      <c r="AB482" s="148"/>
      <c r="AC482" s="148" t="str">
        <f t="shared" si="62"/>
        <v xml:space="preserve"> </v>
      </c>
      <c r="AD482" s="148" t="str">
        <f t="shared" si="63"/>
        <v xml:space="preserve"> </v>
      </c>
      <c r="AE482" s="153" t="str">
        <f>IF(OR(Z482=" ",Z482=0,AB482=" ",AB482=0)," ",IF(AND(Z482=1,AB482=5),"BAJO",IF(AND(Z482=2,AB482=5),"BAJO",IF(AND(Z482=1,AB482=10),"BAJO",IF(AND(Z482=2,AB482=10),"MODERADO",IF(AND(Z482=1,AB482=20),"MODERADO",IF(AND(Z482=3,AB482=5),"MODERADO",IF(AND(Z482=4,AB482=5),"MODERADO",IF(AND(Z482=5,AB482=5),"MODERADO",IF(AND(Z482=2,AB482=20),"ALTO",IF(AND(Z482=3,AB482=10),"ALTO",IF(AND(Z482=4,AB482=10),"ALTO",IF(AND(Z482=5,AB482=10),"ALTO",IF(AND(Z482=3,AB482=20),"EXTREMO",IF(AND(Z482=4,AB482=20),"EXTREMO",IF(AND(Z482=5,AB482=20),"EXTREMO",VLOOKUP(AD482,[3]Evaluacion!A:B,2)))))))))))))))))</f>
        <v xml:space="preserve"> </v>
      </c>
      <c r="AF482" s="164"/>
      <c r="AG482" s="147"/>
      <c r="AH482" s="147"/>
      <c r="AI482" s="147"/>
      <c r="AJ482" s="147"/>
      <c r="AK482" s="147"/>
      <c r="AL482" s="147"/>
      <c r="AM482" s="147"/>
      <c r="AN482" s="147"/>
      <c r="AO482" s="147"/>
      <c r="AP482" s="163" t="str">
        <f t="shared" si="57"/>
        <v>DISMINUYE CERO PUNTOS</v>
      </c>
      <c r="AQ482" s="148"/>
      <c r="AR482" s="148" t="str">
        <f t="shared" si="58"/>
        <v xml:space="preserve"> </v>
      </c>
      <c r="AS482" s="148"/>
      <c r="AT482" s="148" t="str">
        <f t="shared" si="59"/>
        <v xml:space="preserve"> </v>
      </c>
      <c r="AU482" s="148" t="str">
        <f t="shared" si="60"/>
        <v xml:space="preserve"> </v>
      </c>
      <c r="AV482" s="148" t="str">
        <f>IF(OR(AQ482=" ",AQ482=0,AS482=" ",AS482=0)," ",IF(AND(AQ482=1,AS482=5),"BAJO",IF(AND(AQ482=2,AS482=5),"BAJO",IF(AND(AQ482=1,AS482=10),"BAJO",IF(AND(AQ482=2,AS482=10),"MODERADO",IF(AND(AQ482=1,AS482=20),"MODERADO",IF(AND(AQ482=3,AS482=5),"MODERADO",IF(AND(AQ482=4,AS482=5),"MODERADO",IF(AND(AQ482=5,AS482=5),"MODERADO",IF(AND(AQ482=2,AS482=20),"ALTO",IF(AND(AQ482=3,AS482=10),"ALTO",IF(AND(AQ482=4,AS482=10),"ALTO",IF(AND(AQ482=5,AS482=10),"ALTO",IF(AND(AQ482=3,AS482=20),"EXTREMO",IF(AND(AQ482=4,AS482=20),"EXTREMO",IF(AND(AQ482=5,AS482=20),"EXTREMO",VLOOKUP(AU482,[3]Evaluacion!R:S,2)))))))))))))))))</f>
        <v xml:space="preserve"> </v>
      </c>
      <c r="AW482" s="148"/>
      <c r="AX482" s="148"/>
      <c r="AY482" s="148"/>
      <c r="AZ482" s="148"/>
      <c r="BA482" s="148"/>
      <c r="BB482" s="148"/>
      <c r="BC482" s="148"/>
      <c r="BD482" s="153"/>
      <c r="BE482" s="148"/>
    </row>
    <row r="483" spans="1:57" ht="57" thickBot="1" x14ac:dyDescent="0.35">
      <c r="A483" s="137"/>
      <c r="B483" s="138"/>
      <c r="C483" s="151"/>
      <c r="D483" s="138"/>
      <c r="E483" s="185"/>
      <c r="F483" s="142"/>
      <c r="G483" s="142"/>
      <c r="H483" s="142"/>
      <c r="I483" s="142"/>
      <c r="J483" s="142"/>
      <c r="K483" s="142"/>
      <c r="L483" s="142"/>
      <c r="M483" s="142"/>
      <c r="N483" s="142"/>
      <c r="O483" s="142"/>
      <c r="P483" s="142"/>
      <c r="Q483" s="142"/>
      <c r="R483" s="142"/>
      <c r="S483" s="142"/>
      <c r="T483" s="142"/>
      <c r="U483" s="142"/>
      <c r="V483" s="142"/>
      <c r="W483" s="142"/>
      <c r="X483" s="142"/>
      <c r="Y483" s="139"/>
      <c r="Z483" s="148"/>
      <c r="AA483" s="148" t="str">
        <f t="shared" si="61"/>
        <v xml:space="preserve"> </v>
      </c>
      <c r="AB483" s="148"/>
      <c r="AC483" s="148" t="str">
        <f t="shared" si="62"/>
        <v xml:space="preserve"> </v>
      </c>
      <c r="AD483" s="148" t="str">
        <f t="shared" si="63"/>
        <v xml:space="preserve"> </v>
      </c>
      <c r="AE483" s="153" t="str">
        <f>IF(OR(Z483=" ",Z483=0,AB483=" ",AB483=0)," ",IF(AND(Z483=1,AB483=5),"BAJO",IF(AND(Z483=2,AB483=5),"BAJO",IF(AND(Z483=1,AB483=10),"BAJO",IF(AND(Z483=2,AB483=10),"MODERADO",IF(AND(Z483=1,AB483=20),"MODERADO",IF(AND(Z483=3,AB483=5),"MODERADO",IF(AND(Z483=4,AB483=5),"MODERADO",IF(AND(Z483=5,AB483=5),"MODERADO",IF(AND(Z483=2,AB483=20),"ALTO",IF(AND(Z483=3,AB483=10),"ALTO",IF(AND(Z483=4,AB483=10),"ALTO",IF(AND(Z483=5,AB483=10),"ALTO",IF(AND(Z483=3,AB483=20),"EXTREMO",IF(AND(Z483=4,AB483=20),"EXTREMO",IF(AND(Z483=5,AB483=20),"EXTREMO",VLOOKUP(AD483,[3]Evaluacion!A:B,2)))))))))))))))))</f>
        <v xml:space="preserve"> </v>
      </c>
      <c r="AF483" s="164"/>
      <c r="AG483" s="147"/>
      <c r="AH483" s="147"/>
      <c r="AI483" s="147"/>
      <c r="AJ483" s="147"/>
      <c r="AK483" s="147"/>
      <c r="AL483" s="147"/>
      <c r="AM483" s="147"/>
      <c r="AN483" s="147"/>
      <c r="AO483" s="147"/>
      <c r="AP483" s="163" t="str">
        <f t="shared" si="57"/>
        <v>DISMINUYE CERO PUNTOS</v>
      </c>
      <c r="AQ483" s="148"/>
      <c r="AR483" s="148" t="str">
        <f t="shared" si="58"/>
        <v xml:space="preserve"> </v>
      </c>
      <c r="AS483" s="148"/>
      <c r="AT483" s="148" t="str">
        <f t="shared" si="59"/>
        <v xml:space="preserve"> </v>
      </c>
      <c r="AU483" s="148" t="str">
        <f t="shared" si="60"/>
        <v xml:space="preserve"> </v>
      </c>
      <c r="AV483" s="148" t="str">
        <f>IF(OR(AQ483=" ",AQ483=0,AS483=" ",AS483=0)," ",IF(AND(AQ483=1,AS483=5),"BAJO",IF(AND(AQ483=2,AS483=5),"BAJO",IF(AND(AQ483=1,AS483=10),"BAJO",IF(AND(AQ483=2,AS483=10),"MODERADO",IF(AND(AQ483=1,AS483=20),"MODERADO",IF(AND(AQ483=3,AS483=5),"MODERADO",IF(AND(AQ483=4,AS483=5),"MODERADO",IF(AND(AQ483=5,AS483=5),"MODERADO",IF(AND(AQ483=2,AS483=20),"ALTO",IF(AND(AQ483=3,AS483=10),"ALTO",IF(AND(AQ483=4,AS483=10),"ALTO",IF(AND(AQ483=5,AS483=10),"ALTO",IF(AND(AQ483=3,AS483=20),"EXTREMO",IF(AND(AQ483=4,AS483=20),"EXTREMO",IF(AND(AQ483=5,AS483=20),"EXTREMO",VLOOKUP(AU483,[3]Evaluacion!R:S,2)))))))))))))))))</f>
        <v xml:space="preserve"> </v>
      </c>
      <c r="AW483" s="148"/>
      <c r="AX483" s="148"/>
      <c r="AY483" s="148"/>
      <c r="AZ483" s="148"/>
      <c r="BA483" s="148"/>
      <c r="BB483" s="148"/>
      <c r="BC483" s="148"/>
      <c r="BD483" s="153"/>
      <c r="BE483" s="148"/>
    </row>
    <row r="484" spans="1:57" ht="57" thickBot="1" x14ac:dyDescent="0.35">
      <c r="A484" s="137"/>
      <c r="B484" s="138"/>
      <c r="C484" s="151"/>
      <c r="D484" s="138"/>
      <c r="E484" s="185"/>
      <c r="F484" s="142"/>
      <c r="G484" s="142"/>
      <c r="H484" s="142"/>
      <c r="I484" s="142"/>
      <c r="J484" s="142"/>
      <c r="K484" s="142"/>
      <c r="L484" s="142"/>
      <c r="M484" s="142"/>
      <c r="N484" s="142"/>
      <c r="O484" s="142"/>
      <c r="P484" s="142"/>
      <c r="Q484" s="142"/>
      <c r="R484" s="142"/>
      <c r="S484" s="142"/>
      <c r="T484" s="142"/>
      <c r="U484" s="142"/>
      <c r="V484" s="142"/>
      <c r="W484" s="142"/>
      <c r="X484" s="142"/>
      <c r="Y484" s="139"/>
      <c r="Z484" s="148"/>
      <c r="AA484" s="148" t="str">
        <f t="shared" si="61"/>
        <v xml:space="preserve"> </v>
      </c>
      <c r="AB484" s="148"/>
      <c r="AC484" s="148" t="str">
        <f t="shared" si="62"/>
        <v xml:space="preserve"> </v>
      </c>
      <c r="AD484" s="148" t="str">
        <f t="shared" si="63"/>
        <v xml:space="preserve"> </v>
      </c>
      <c r="AE484" s="153" t="str">
        <f>IF(OR(Z484=" ",Z484=0,AB484=" ",AB484=0)," ",IF(AND(Z484=1,AB484=5),"BAJO",IF(AND(Z484=2,AB484=5),"BAJO",IF(AND(Z484=1,AB484=10),"BAJO",IF(AND(Z484=2,AB484=10),"MODERADO",IF(AND(Z484=1,AB484=20),"MODERADO",IF(AND(Z484=3,AB484=5),"MODERADO",IF(AND(Z484=4,AB484=5),"MODERADO",IF(AND(Z484=5,AB484=5),"MODERADO",IF(AND(Z484=2,AB484=20),"ALTO",IF(AND(Z484=3,AB484=10),"ALTO",IF(AND(Z484=4,AB484=10),"ALTO",IF(AND(Z484=5,AB484=10),"ALTO",IF(AND(Z484=3,AB484=20),"EXTREMO",IF(AND(Z484=4,AB484=20),"EXTREMO",IF(AND(Z484=5,AB484=20),"EXTREMO",VLOOKUP(AD484,[3]Evaluacion!A:B,2)))))))))))))))))</f>
        <v xml:space="preserve"> </v>
      </c>
      <c r="AF484" s="164"/>
      <c r="AG484" s="147"/>
      <c r="AH484" s="147"/>
      <c r="AI484" s="147"/>
      <c r="AJ484" s="147"/>
      <c r="AK484" s="147"/>
      <c r="AL484" s="147"/>
      <c r="AM484" s="147"/>
      <c r="AN484" s="147"/>
      <c r="AO484" s="147"/>
      <c r="AP484" s="163" t="str">
        <f t="shared" si="57"/>
        <v>DISMINUYE CERO PUNTOS</v>
      </c>
      <c r="AQ484" s="148"/>
      <c r="AR484" s="148" t="str">
        <f t="shared" si="58"/>
        <v xml:space="preserve"> </v>
      </c>
      <c r="AS484" s="148"/>
      <c r="AT484" s="148" t="str">
        <f t="shared" si="59"/>
        <v xml:space="preserve"> </v>
      </c>
      <c r="AU484" s="148" t="str">
        <f t="shared" si="60"/>
        <v xml:space="preserve"> </v>
      </c>
      <c r="AV484" s="148" t="str">
        <f>IF(OR(AQ484=" ",AQ484=0,AS484=" ",AS484=0)," ",IF(AND(AQ484=1,AS484=5),"BAJO",IF(AND(AQ484=2,AS484=5),"BAJO",IF(AND(AQ484=1,AS484=10),"BAJO",IF(AND(AQ484=2,AS484=10),"MODERADO",IF(AND(AQ484=1,AS484=20),"MODERADO",IF(AND(AQ484=3,AS484=5),"MODERADO",IF(AND(AQ484=4,AS484=5),"MODERADO",IF(AND(AQ484=5,AS484=5),"MODERADO",IF(AND(AQ484=2,AS484=20),"ALTO",IF(AND(AQ484=3,AS484=10),"ALTO",IF(AND(AQ484=4,AS484=10),"ALTO",IF(AND(AQ484=5,AS484=10),"ALTO",IF(AND(AQ484=3,AS484=20),"EXTREMO",IF(AND(AQ484=4,AS484=20),"EXTREMO",IF(AND(AQ484=5,AS484=20),"EXTREMO",VLOOKUP(AU484,[3]Evaluacion!R:S,2)))))))))))))))))</f>
        <v xml:space="preserve"> </v>
      </c>
      <c r="AW484" s="148"/>
      <c r="AX484" s="148"/>
      <c r="AY484" s="148"/>
      <c r="AZ484" s="148"/>
      <c r="BA484" s="148"/>
      <c r="BB484" s="148"/>
      <c r="BC484" s="148"/>
      <c r="BD484" s="153"/>
      <c r="BE484" s="148"/>
    </row>
    <row r="485" spans="1:57" ht="57" thickBot="1" x14ac:dyDescent="0.35">
      <c r="A485" s="137"/>
      <c r="B485" s="138"/>
      <c r="C485" s="151"/>
      <c r="D485" s="138"/>
      <c r="E485" s="185"/>
      <c r="F485" s="142"/>
      <c r="G485" s="142"/>
      <c r="H485" s="142"/>
      <c r="I485" s="142"/>
      <c r="J485" s="142"/>
      <c r="K485" s="142"/>
      <c r="L485" s="142"/>
      <c r="M485" s="142"/>
      <c r="N485" s="142"/>
      <c r="O485" s="142"/>
      <c r="P485" s="142"/>
      <c r="Q485" s="142"/>
      <c r="R485" s="142"/>
      <c r="S485" s="142"/>
      <c r="T485" s="142"/>
      <c r="U485" s="142"/>
      <c r="V485" s="142"/>
      <c r="W485" s="142"/>
      <c r="X485" s="142"/>
      <c r="Y485" s="139"/>
      <c r="Z485" s="148"/>
      <c r="AA485" s="148" t="str">
        <f t="shared" si="61"/>
        <v xml:space="preserve"> </v>
      </c>
      <c r="AB485" s="148"/>
      <c r="AC485" s="148" t="str">
        <f t="shared" si="62"/>
        <v xml:space="preserve"> </v>
      </c>
      <c r="AD485" s="148" t="str">
        <f t="shared" si="63"/>
        <v xml:space="preserve"> </v>
      </c>
      <c r="AE485" s="153" t="str">
        <f>IF(OR(Z485=" ",Z485=0,AB485=" ",AB485=0)," ",IF(AND(Z485=1,AB485=5),"BAJO",IF(AND(Z485=2,AB485=5),"BAJO",IF(AND(Z485=1,AB485=10),"BAJO",IF(AND(Z485=2,AB485=10),"MODERADO",IF(AND(Z485=1,AB485=20),"MODERADO",IF(AND(Z485=3,AB485=5),"MODERADO",IF(AND(Z485=4,AB485=5),"MODERADO",IF(AND(Z485=5,AB485=5),"MODERADO",IF(AND(Z485=2,AB485=20),"ALTO",IF(AND(Z485=3,AB485=10),"ALTO",IF(AND(Z485=4,AB485=10),"ALTO",IF(AND(Z485=5,AB485=10),"ALTO",IF(AND(Z485=3,AB485=20),"EXTREMO",IF(AND(Z485=4,AB485=20),"EXTREMO",IF(AND(Z485=5,AB485=20),"EXTREMO",VLOOKUP(AD485,[3]Evaluacion!A:B,2)))))))))))))))))</f>
        <v xml:space="preserve"> </v>
      </c>
      <c r="AF485" s="164"/>
      <c r="AG485" s="147"/>
      <c r="AH485" s="147"/>
      <c r="AI485" s="147"/>
      <c r="AJ485" s="147"/>
      <c r="AK485" s="147"/>
      <c r="AL485" s="147"/>
      <c r="AM485" s="147"/>
      <c r="AN485" s="147"/>
      <c r="AO485" s="147"/>
      <c r="AP485" s="163" t="str">
        <f t="shared" si="57"/>
        <v>DISMINUYE CERO PUNTOS</v>
      </c>
      <c r="AQ485" s="148"/>
      <c r="AR485" s="148" t="str">
        <f t="shared" si="58"/>
        <v xml:space="preserve"> </v>
      </c>
      <c r="AS485" s="148"/>
      <c r="AT485" s="148" t="str">
        <f t="shared" si="59"/>
        <v xml:space="preserve"> </v>
      </c>
      <c r="AU485" s="148" t="str">
        <f t="shared" si="60"/>
        <v xml:space="preserve"> </v>
      </c>
      <c r="AV485" s="148" t="str">
        <f>IF(OR(AQ485=" ",AQ485=0,AS485=" ",AS485=0)," ",IF(AND(AQ485=1,AS485=5),"BAJO",IF(AND(AQ485=2,AS485=5),"BAJO",IF(AND(AQ485=1,AS485=10),"BAJO",IF(AND(AQ485=2,AS485=10),"MODERADO",IF(AND(AQ485=1,AS485=20),"MODERADO",IF(AND(AQ485=3,AS485=5),"MODERADO",IF(AND(AQ485=4,AS485=5),"MODERADO",IF(AND(AQ485=5,AS485=5),"MODERADO",IF(AND(AQ485=2,AS485=20),"ALTO",IF(AND(AQ485=3,AS485=10),"ALTO",IF(AND(AQ485=4,AS485=10),"ALTO",IF(AND(AQ485=5,AS485=10),"ALTO",IF(AND(AQ485=3,AS485=20),"EXTREMO",IF(AND(AQ485=4,AS485=20),"EXTREMO",IF(AND(AQ485=5,AS485=20),"EXTREMO",VLOOKUP(AU485,[3]Evaluacion!R:S,2)))))))))))))))))</f>
        <v xml:space="preserve"> </v>
      </c>
      <c r="AW485" s="148"/>
      <c r="AX485" s="148"/>
      <c r="AY485" s="148"/>
      <c r="AZ485" s="148"/>
      <c r="BA485" s="148"/>
      <c r="BB485" s="148"/>
      <c r="BC485" s="148"/>
      <c r="BD485" s="153"/>
      <c r="BE485" s="148"/>
    </row>
    <row r="486" spans="1:57" ht="57" thickBot="1" x14ac:dyDescent="0.35">
      <c r="A486" s="137"/>
      <c r="B486" s="138"/>
      <c r="C486" s="151"/>
      <c r="D486" s="138"/>
      <c r="E486" s="185"/>
      <c r="F486" s="142"/>
      <c r="G486" s="142"/>
      <c r="H486" s="142"/>
      <c r="I486" s="142"/>
      <c r="J486" s="142"/>
      <c r="K486" s="142"/>
      <c r="L486" s="142"/>
      <c r="M486" s="142"/>
      <c r="N486" s="142"/>
      <c r="O486" s="142"/>
      <c r="P486" s="142"/>
      <c r="Q486" s="142"/>
      <c r="R486" s="142"/>
      <c r="S486" s="142"/>
      <c r="T486" s="142"/>
      <c r="U486" s="142"/>
      <c r="V486" s="142"/>
      <c r="W486" s="142"/>
      <c r="X486" s="142"/>
      <c r="Y486" s="139"/>
      <c r="Z486" s="148"/>
      <c r="AA486" s="148" t="str">
        <f t="shared" si="61"/>
        <v xml:space="preserve"> </v>
      </c>
      <c r="AB486" s="148"/>
      <c r="AC486" s="148" t="str">
        <f t="shared" si="62"/>
        <v xml:space="preserve"> </v>
      </c>
      <c r="AD486" s="148" t="str">
        <f t="shared" si="63"/>
        <v xml:space="preserve"> </v>
      </c>
      <c r="AE486" s="153" t="str">
        <f>IF(OR(Z486=" ",Z486=0,AB486=" ",AB486=0)," ",IF(AND(Z486=1,AB486=5),"BAJO",IF(AND(Z486=2,AB486=5),"BAJO",IF(AND(Z486=1,AB486=10),"BAJO",IF(AND(Z486=2,AB486=10),"MODERADO",IF(AND(Z486=1,AB486=20),"MODERADO",IF(AND(Z486=3,AB486=5),"MODERADO",IF(AND(Z486=4,AB486=5),"MODERADO",IF(AND(Z486=5,AB486=5),"MODERADO",IF(AND(Z486=2,AB486=20),"ALTO",IF(AND(Z486=3,AB486=10),"ALTO",IF(AND(Z486=4,AB486=10),"ALTO",IF(AND(Z486=5,AB486=10),"ALTO",IF(AND(Z486=3,AB486=20),"EXTREMO",IF(AND(Z486=4,AB486=20),"EXTREMO",IF(AND(Z486=5,AB486=20),"EXTREMO",VLOOKUP(AD486,[3]Evaluacion!A:B,2)))))))))))))))))</f>
        <v xml:space="preserve"> </v>
      </c>
      <c r="AF486" s="164"/>
      <c r="AG486" s="147"/>
      <c r="AH486" s="147"/>
      <c r="AI486" s="147"/>
      <c r="AJ486" s="147"/>
      <c r="AK486" s="147"/>
      <c r="AL486" s="147"/>
      <c r="AM486" s="147"/>
      <c r="AN486" s="147"/>
      <c r="AO486" s="147"/>
      <c r="AP486" s="163" t="str">
        <f t="shared" si="57"/>
        <v>DISMINUYE CERO PUNTOS</v>
      </c>
      <c r="AQ486" s="148"/>
      <c r="AR486" s="148" t="str">
        <f t="shared" si="58"/>
        <v xml:space="preserve"> </v>
      </c>
      <c r="AS486" s="148"/>
      <c r="AT486" s="148" t="str">
        <f t="shared" si="59"/>
        <v xml:space="preserve"> </v>
      </c>
      <c r="AU486" s="148" t="str">
        <f t="shared" si="60"/>
        <v xml:space="preserve"> </v>
      </c>
      <c r="AV486" s="148" t="str">
        <f>IF(OR(AQ486=" ",AQ486=0,AS486=" ",AS486=0)," ",IF(AND(AQ486=1,AS486=5),"BAJO",IF(AND(AQ486=2,AS486=5),"BAJO",IF(AND(AQ486=1,AS486=10),"BAJO",IF(AND(AQ486=2,AS486=10),"MODERADO",IF(AND(AQ486=1,AS486=20),"MODERADO",IF(AND(AQ486=3,AS486=5),"MODERADO",IF(AND(AQ486=4,AS486=5),"MODERADO",IF(AND(AQ486=5,AS486=5),"MODERADO",IF(AND(AQ486=2,AS486=20),"ALTO",IF(AND(AQ486=3,AS486=10),"ALTO",IF(AND(AQ486=4,AS486=10),"ALTO",IF(AND(AQ486=5,AS486=10),"ALTO",IF(AND(AQ486=3,AS486=20),"EXTREMO",IF(AND(AQ486=4,AS486=20),"EXTREMO",IF(AND(AQ486=5,AS486=20),"EXTREMO",VLOOKUP(AU486,[3]Evaluacion!R:S,2)))))))))))))))))</f>
        <v xml:space="preserve"> </v>
      </c>
      <c r="AW486" s="148"/>
      <c r="AX486" s="148"/>
      <c r="AY486" s="148"/>
      <c r="AZ486" s="148"/>
      <c r="BA486" s="148"/>
      <c r="BB486" s="148"/>
      <c r="BC486" s="148"/>
      <c r="BD486" s="153"/>
      <c r="BE486" s="148"/>
    </row>
    <row r="487" spans="1:57" ht="57" thickBot="1" x14ac:dyDescent="0.35">
      <c r="A487" s="137"/>
      <c r="B487" s="138"/>
      <c r="C487" s="151"/>
      <c r="D487" s="138"/>
      <c r="E487" s="185"/>
      <c r="F487" s="142"/>
      <c r="G487" s="142"/>
      <c r="H487" s="142"/>
      <c r="I487" s="142"/>
      <c r="J487" s="142"/>
      <c r="K487" s="142"/>
      <c r="L487" s="142"/>
      <c r="M487" s="142"/>
      <c r="N487" s="142"/>
      <c r="O487" s="142"/>
      <c r="P487" s="142"/>
      <c r="Q487" s="142"/>
      <c r="R487" s="142"/>
      <c r="S487" s="142"/>
      <c r="T487" s="142"/>
      <c r="U487" s="142"/>
      <c r="V487" s="142"/>
      <c r="W487" s="142"/>
      <c r="X487" s="142"/>
      <c r="Y487" s="139"/>
      <c r="Z487" s="148"/>
      <c r="AA487" s="148" t="str">
        <f t="shared" si="61"/>
        <v xml:space="preserve"> </v>
      </c>
      <c r="AB487" s="148"/>
      <c r="AC487" s="148" t="str">
        <f t="shared" si="62"/>
        <v xml:space="preserve"> </v>
      </c>
      <c r="AD487" s="148" t="str">
        <f t="shared" si="63"/>
        <v xml:space="preserve"> </v>
      </c>
      <c r="AE487" s="153" t="str">
        <f>IF(OR(Z487=" ",Z487=0,AB487=" ",AB487=0)," ",IF(AND(Z487=1,AB487=5),"BAJO",IF(AND(Z487=2,AB487=5),"BAJO",IF(AND(Z487=1,AB487=10),"BAJO",IF(AND(Z487=2,AB487=10),"MODERADO",IF(AND(Z487=1,AB487=20),"MODERADO",IF(AND(Z487=3,AB487=5),"MODERADO",IF(AND(Z487=4,AB487=5),"MODERADO",IF(AND(Z487=5,AB487=5),"MODERADO",IF(AND(Z487=2,AB487=20),"ALTO",IF(AND(Z487=3,AB487=10),"ALTO",IF(AND(Z487=4,AB487=10),"ALTO",IF(AND(Z487=5,AB487=10),"ALTO",IF(AND(Z487=3,AB487=20),"EXTREMO",IF(AND(Z487=4,AB487=20),"EXTREMO",IF(AND(Z487=5,AB487=20),"EXTREMO",VLOOKUP(AD487,[3]Evaluacion!A:B,2)))))))))))))))))</f>
        <v xml:space="preserve"> </v>
      </c>
      <c r="AF487" s="164"/>
      <c r="AG487" s="147"/>
      <c r="AH487" s="147"/>
      <c r="AI487" s="147"/>
      <c r="AJ487" s="147"/>
      <c r="AK487" s="147"/>
      <c r="AL487" s="147"/>
      <c r="AM487" s="147"/>
      <c r="AN487" s="147"/>
      <c r="AO487" s="147"/>
      <c r="AP487" s="163" t="str">
        <f t="shared" si="57"/>
        <v>DISMINUYE CERO PUNTOS</v>
      </c>
      <c r="AQ487" s="148"/>
      <c r="AR487" s="148" t="str">
        <f t="shared" si="58"/>
        <v xml:space="preserve"> </v>
      </c>
      <c r="AS487" s="148"/>
      <c r="AT487" s="148" t="str">
        <f t="shared" si="59"/>
        <v xml:space="preserve"> </v>
      </c>
      <c r="AU487" s="148" t="str">
        <f t="shared" si="60"/>
        <v xml:space="preserve"> </v>
      </c>
      <c r="AV487" s="148" t="str">
        <f>IF(OR(AQ487=" ",AQ487=0,AS487=" ",AS487=0)," ",IF(AND(AQ487=1,AS487=5),"BAJO",IF(AND(AQ487=2,AS487=5),"BAJO",IF(AND(AQ487=1,AS487=10),"BAJO",IF(AND(AQ487=2,AS487=10),"MODERADO",IF(AND(AQ487=1,AS487=20),"MODERADO",IF(AND(AQ487=3,AS487=5),"MODERADO",IF(AND(AQ487=4,AS487=5),"MODERADO",IF(AND(AQ487=5,AS487=5),"MODERADO",IF(AND(AQ487=2,AS487=20),"ALTO",IF(AND(AQ487=3,AS487=10),"ALTO",IF(AND(AQ487=4,AS487=10),"ALTO",IF(AND(AQ487=5,AS487=10),"ALTO",IF(AND(AQ487=3,AS487=20),"EXTREMO",IF(AND(AQ487=4,AS487=20),"EXTREMO",IF(AND(AQ487=5,AS487=20),"EXTREMO",VLOOKUP(AU487,[3]Evaluacion!R:S,2)))))))))))))))))</f>
        <v xml:space="preserve"> </v>
      </c>
      <c r="AW487" s="148"/>
      <c r="AX487" s="148"/>
      <c r="AY487" s="148"/>
      <c r="AZ487" s="148"/>
      <c r="BA487" s="148"/>
      <c r="BB487" s="148"/>
      <c r="BC487" s="148"/>
      <c r="BD487" s="153"/>
      <c r="BE487" s="148"/>
    </row>
    <row r="488" spans="1:57" ht="57" thickBot="1" x14ac:dyDescent="0.35">
      <c r="A488" s="137"/>
      <c r="B488" s="138"/>
      <c r="C488" s="151"/>
      <c r="D488" s="138"/>
      <c r="E488" s="185"/>
      <c r="F488" s="142"/>
      <c r="G488" s="142"/>
      <c r="H488" s="142"/>
      <c r="I488" s="142"/>
      <c r="J488" s="142"/>
      <c r="K488" s="142"/>
      <c r="L488" s="142"/>
      <c r="M488" s="142"/>
      <c r="N488" s="142"/>
      <c r="O488" s="142"/>
      <c r="P488" s="142"/>
      <c r="Q488" s="142"/>
      <c r="R488" s="142"/>
      <c r="S488" s="142"/>
      <c r="T488" s="142"/>
      <c r="U488" s="142"/>
      <c r="V488" s="142"/>
      <c r="W488" s="142"/>
      <c r="X488" s="142"/>
      <c r="Y488" s="139"/>
      <c r="Z488" s="148"/>
      <c r="AA488" s="148" t="str">
        <f t="shared" si="61"/>
        <v xml:space="preserve"> </v>
      </c>
      <c r="AB488" s="148"/>
      <c r="AC488" s="148" t="str">
        <f t="shared" si="62"/>
        <v xml:space="preserve"> </v>
      </c>
      <c r="AD488" s="148" t="str">
        <f t="shared" si="63"/>
        <v xml:space="preserve"> </v>
      </c>
      <c r="AE488" s="153" t="str">
        <f>IF(OR(Z488=" ",Z488=0,AB488=" ",AB488=0)," ",IF(AND(Z488=1,AB488=5),"BAJO",IF(AND(Z488=2,AB488=5),"BAJO",IF(AND(Z488=1,AB488=10),"BAJO",IF(AND(Z488=2,AB488=10),"MODERADO",IF(AND(Z488=1,AB488=20),"MODERADO",IF(AND(Z488=3,AB488=5),"MODERADO",IF(AND(Z488=4,AB488=5),"MODERADO",IF(AND(Z488=5,AB488=5),"MODERADO",IF(AND(Z488=2,AB488=20),"ALTO",IF(AND(Z488=3,AB488=10),"ALTO",IF(AND(Z488=4,AB488=10),"ALTO",IF(AND(Z488=5,AB488=10),"ALTO",IF(AND(Z488=3,AB488=20),"EXTREMO",IF(AND(Z488=4,AB488=20),"EXTREMO",IF(AND(Z488=5,AB488=20),"EXTREMO",VLOOKUP(AD488,[3]Evaluacion!A:B,2)))))))))))))))))</f>
        <v xml:space="preserve"> </v>
      </c>
      <c r="AF488" s="164"/>
      <c r="AG488" s="147"/>
      <c r="AH488" s="147"/>
      <c r="AI488" s="147"/>
      <c r="AJ488" s="147"/>
      <c r="AK488" s="147"/>
      <c r="AL488" s="147"/>
      <c r="AM488" s="147"/>
      <c r="AN488" s="147"/>
      <c r="AO488" s="147"/>
      <c r="AP488" s="163" t="str">
        <f t="shared" si="57"/>
        <v>DISMINUYE CERO PUNTOS</v>
      </c>
      <c r="AQ488" s="148"/>
      <c r="AR488" s="148" t="str">
        <f t="shared" si="58"/>
        <v xml:space="preserve"> </v>
      </c>
      <c r="AS488" s="148"/>
      <c r="AT488" s="148" t="str">
        <f t="shared" si="59"/>
        <v xml:space="preserve"> </v>
      </c>
      <c r="AU488" s="148" t="str">
        <f t="shared" si="60"/>
        <v xml:space="preserve"> </v>
      </c>
      <c r="AV488" s="148" t="str">
        <f>IF(OR(AQ488=" ",AQ488=0,AS488=" ",AS488=0)," ",IF(AND(AQ488=1,AS488=5),"BAJO",IF(AND(AQ488=2,AS488=5),"BAJO",IF(AND(AQ488=1,AS488=10),"BAJO",IF(AND(AQ488=2,AS488=10),"MODERADO",IF(AND(AQ488=1,AS488=20),"MODERADO",IF(AND(AQ488=3,AS488=5),"MODERADO",IF(AND(AQ488=4,AS488=5),"MODERADO",IF(AND(AQ488=5,AS488=5),"MODERADO",IF(AND(AQ488=2,AS488=20),"ALTO",IF(AND(AQ488=3,AS488=10),"ALTO",IF(AND(AQ488=4,AS488=10),"ALTO",IF(AND(AQ488=5,AS488=10),"ALTO",IF(AND(AQ488=3,AS488=20),"EXTREMO",IF(AND(AQ488=4,AS488=20),"EXTREMO",IF(AND(AQ488=5,AS488=20),"EXTREMO",VLOOKUP(AU488,[3]Evaluacion!R:S,2)))))))))))))))))</f>
        <v xml:space="preserve"> </v>
      </c>
      <c r="AW488" s="148"/>
      <c r="AX488" s="148"/>
      <c r="AY488" s="148"/>
      <c r="AZ488" s="148"/>
      <c r="BA488" s="148"/>
      <c r="BB488" s="148"/>
      <c r="BC488" s="148"/>
      <c r="BD488" s="153"/>
      <c r="BE488" s="148"/>
    </row>
    <row r="489" spans="1:57" ht="57" thickBot="1" x14ac:dyDescent="0.35">
      <c r="A489" s="137"/>
      <c r="B489" s="138"/>
      <c r="C489" s="151"/>
      <c r="D489" s="138"/>
      <c r="E489" s="185"/>
      <c r="F489" s="142"/>
      <c r="G489" s="142"/>
      <c r="H489" s="142"/>
      <c r="I489" s="142"/>
      <c r="J489" s="142"/>
      <c r="K489" s="142"/>
      <c r="L489" s="142"/>
      <c r="M489" s="142"/>
      <c r="N489" s="142"/>
      <c r="O489" s="142"/>
      <c r="P489" s="142"/>
      <c r="Q489" s="142"/>
      <c r="R489" s="142"/>
      <c r="S489" s="142"/>
      <c r="T489" s="142"/>
      <c r="U489" s="142"/>
      <c r="V489" s="142"/>
      <c r="W489" s="142"/>
      <c r="X489" s="142"/>
      <c r="Y489" s="139"/>
      <c r="Z489" s="148"/>
      <c r="AA489" s="148" t="str">
        <f t="shared" si="61"/>
        <v xml:space="preserve"> </v>
      </c>
      <c r="AB489" s="148"/>
      <c r="AC489" s="148" t="str">
        <f t="shared" si="62"/>
        <v xml:space="preserve"> </v>
      </c>
      <c r="AD489" s="148" t="str">
        <f t="shared" si="63"/>
        <v xml:space="preserve"> </v>
      </c>
      <c r="AE489" s="153" t="str">
        <f>IF(OR(Z489=" ",Z489=0,AB489=" ",AB489=0)," ",IF(AND(Z489=1,AB489=5),"BAJO",IF(AND(Z489=2,AB489=5),"BAJO",IF(AND(Z489=1,AB489=10),"BAJO",IF(AND(Z489=2,AB489=10),"MODERADO",IF(AND(Z489=1,AB489=20),"MODERADO",IF(AND(Z489=3,AB489=5),"MODERADO",IF(AND(Z489=4,AB489=5),"MODERADO",IF(AND(Z489=5,AB489=5),"MODERADO",IF(AND(Z489=2,AB489=20),"ALTO",IF(AND(Z489=3,AB489=10),"ALTO",IF(AND(Z489=4,AB489=10),"ALTO",IF(AND(Z489=5,AB489=10),"ALTO",IF(AND(Z489=3,AB489=20),"EXTREMO",IF(AND(Z489=4,AB489=20),"EXTREMO",IF(AND(Z489=5,AB489=20),"EXTREMO",VLOOKUP(AD489,[3]Evaluacion!A:B,2)))))))))))))))))</f>
        <v xml:space="preserve"> </v>
      </c>
      <c r="AF489" s="164"/>
      <c r="AG489" s="147"/>
      <c r="AH489" s="147"/>
      <c r="AI489" s="147"/>
      <c r="AJ489" s="147"/>
      <c r="AK489" s="147"/>
      <c r="AL489" s="147"/>
      <c r="AM489" s="147"/>
      <c r="AN489" s="147"/>
      <c r="AO489" s="147"/>
      <c r="AP489" s="163" t="str">
        <f t="shared" si="57"/>
        <v>DISMINUYE CERO PUNTOS</v>
      </c>
      <c r="AQ489" s="148"/>
      <c r="AR489" s="148" t="str">
        <f t="shared" si="58"/>
        <v xml:space="preserve"> </v>
      </c>
      <c r="AS489" s="148"/>
      <c r="AT489" s="148" t="str">
        <f t="shared" si="59"/>
        <v xml:space="preserve"> </v>
      </c>
      <c r="AU489" s="148" t="str">
        <f t="shared" si="60"/>
        <v xml:space="preserve"> </v>
      </c>
      <c r="AV489" s="148" t="str">
        <f>IF(OR(AQ489=" ",AQ489=0,AS489=" ",AS489=0)," ",IF(AND(AQ489=1,AS489=5),"BAJO",IF(AND(AQ489=2,AS489=5),"BAJO",IF(AND(AQ489=1,AS489=10),"BAJO",IF(AND(AQ489=2,AS489=10),"MODERADO",IF(AND(AQ489=1,AS489=20),"MODERADO",IF(AND(AQ489=3,AS489=5),"MODERADO",IF(AND(AQ489=4,AS489=5),"MODERADO",IF(AND(AQ489=5,AS489=5),"MODERADO",IF(AND(AQ489=2,AS489=20),"ALTO",IF(AND(AQ489=3,AS489=10),"ALTO",IF(AND(AQ489=4,AS489=10),"ALTO",IF(AND(AQ489=5,AS489=10),"ALTO",IF(AND(AQ489=3,AS489=20),"EXTREMO",IF(AND(AQ489=4,AS489=20),"EXTREMO",IF(AND(AQ489=5,AS489=20),"EXTREMO",VLOOKUP(AU489,[3]Evaluacion!R:S,2)))))))))))))))))</f>
        <v xml:space="preserve"> </v>
      </c>
      <c r="AW489" s="148"/>
      <c r="AX489" s="148"/>
      <c r="AY489" s="148"/>
      <c r="AZ489" s="148"/>
      <c r="BA489" s="148"/>
      <c r="BB489" s="148"/>
      <c r="BC489" s="148"/>
      <c r="BD489" s="153"/>
      <c r="BE489" s="148"/>
    </row>
    <row r="490" spans="1:57" ht="57" thickBot="1" x14ac:dyDescent="0.35">
      <c r="A490" s="137"/>
      <c r="B490" s="138"/>
      <c r="C490" s="151"/>
      <c r="D490" s="138"/>
      <c r="E490" s="185"/>
      <c r="F490" s="142"/>
      <c r="G490" s="142"/>
      <c r="H490" s="142"/>
      <c r="I490" s="142"/>
      <c r="J490" s="142"/>
      <c r="K490" s="142"/>
      <c r="L490" s="142"/>
      <c r="M490" s="142"/>
      <c r="N490" s="142"/>
      <c r="O490" s="142"/>
      <c r="P490" s="142"/>
      <c r="Q490" s="142"/>
      <c r="R490" s="142"/>
      <c r="S490" s="142"/>
      <c r="T490" s="142"/>
      <c r="U490" s="142"/>
      <c r="V490" s="142"/>
      <c r="W490" s="142"/>
      <c r="X490" s="142"/>
      <c r="Y490" s="139"/>
      <c r="Z490" s="148"/>
      <c r="AA490" s="148" t="str">
        <f t="shared" si="61"/>
        <v xml:space="preserve"> </v>
      </c>
      <c r="AB490" s="148"/>
      <c r="AC490" s="148" t="str">
        <f t="shared" si="62"/>
        <v xml:space="preserve"> </v>
      </c>
      <c r="AD490" s="148" t="str">
        <f t="shared" si="63"/>
        <v xml:space="preserve"> </v>
      </c>
      <c r="AE490" s="153" t="str">
        <f>IF(OR(Z490=" ",Z490=0,AB490=" ",AB490=0)," ",IF(AND(Z490=1,AB490=5),"BAJO",IF(AND(Z490=2,AB490=5),"BAJO",IF(AND(Z490=1,AB490=10),"BAJO",IF(AND(Z490=2,AB490=10),"MODERADO",IF(AND(Z490=1,AB490=20),"MODERADO",IF(AND(Z490=3,AB490=5),"MODERADO",IF(AND(Z490=4,AB490=5),"MODERADO",IF(AND(Z490=5,AB490=5),"MODERADO",IF(AND(Z490=2,AB490=20),"ALTO",IF(AND(Z490=3,AB490=10),"ALTO",IF(AND(Z490=4,AB490=10),"ALTO",IF(AND(Z490=5,AB490=10),"ALTO",IF(AND(Z490=3,AB490=20),"EXTREMO",IF(AND(Z490=4,AB490=20),"EXTREMO",IF(AND(Z490=5,AB490=20),"EXTREMO",VLOOKUP(AD490,[3]Evaluacion!A:B,2)))))))))))))))))</f>
        <v xml:space="preserve"> </v>
      </c>
      <c r="AF490" s="164"/>
      <c r="AG490" s="147"/>
      <c r="AH490" s="147"/>
      <c r="AI490" s="147"/>
      <c r="AJ490" s="147"/>
      <c r="AK490" s="147"/>
      <c r="AL490" s="147"/>
      <c r="AM490" s="147"/>
      <c r="AN490" s="147"/>
      <c r="AO490" s="147"/>
      <c r="AP490" s="163" t="str">
        <f t="shared" si="57"/>
        <v>DISMINUYE CERO PUNTOS</v>
      </c>
      <c r="AQ490" s="148"/>
      <c r="AR490" s="148" t="str">
        <f t="shared" si="58"/>
        <v xml:space="preserve"> </v>
      </c>
      <c r="AS490" s="148"/>
      <c r="AT490" s="148" t="str">
        <f t="shared" si="59"/>
        <v xml:space="preserve"> </v>
      </c>
      <c r="AU490" s="148" t="str">
        <f t="shared" si="60"/>
        <v xml:space="preserve"> </v>
      </c>
      <c r="AV490" s="148" t="str">
        <f>IF(OR(AQ490=" ",AQ490=0,AS490=" ",AS490=0)," ",IF(AND(AQ490=1,AS490=5),"BAJO",IF(AND(AQ490=2,AS490=5),"BAJO",IF(AND(AQ490=1,AS490=10),"BAJO",IF(AND(AQ490=2,AS490=10),"MODERADO",IF(AND(AQ490=1,AS490=20),"MODERADO",IF(AND(AQ490=3,AS490=5),"MODERADO",IF(AND(AQ490=4,AS490=5),"MODERADO",IF(AND(AQ490=5,AS490=5),"MODERADO",IF(AND(AQ490=2,AS490=20),"ALTO",IF(AND(AQ490=3,AS490=10),"ALTO",IF(AND(AQ490=4,AS490=10),"ALTO",IF(AND(AQ490=5,AS490=10),"ALTO",IF(AND(AQ490=3,AS490=20),"EXTREMO",IF(AND(AQ490=4,AS490=20),"EXTREMO",IF(AND(AQ490=5,AS490=20),"EXTREMO",VLOOKUP(AU490,[3]Evaluacion!R:S,2)))))))))))))))))</f>
        <v xml:space="preserve"> </v>
      </c>
      <c r="AW490" s="148"/>
      <c r="AX490" s="148"/>
      <c r="AY490" s="148"/>
      <c r="AZ490" s="148"/>
      <c r="BA490" s="148"/>
      <c r="BB490" s="148"/>
      <c r="BC490" s="148"/>
      <c r="BD490" s="153"/>
      <c r="BE490" s="148"/>
    </row>
    <row r="491" spans="1:57" ht="57" thickBot="1" x14ac:dyDescent="0.35">
      <c r="A491" s="137"/>
      <c r="B491" s="138"/>
      <c r="C491" s="151"/>
      <c r="D491" s="138"/>
      <c r="E491" s="185"/>
      <c r="F491" s="142"/>
      <c r="G491" s="142"/>
      <c r="H491" s="142"/>
      <c r="I491" s="142"/>
      <c r="J491" s="142"/>
      <c r="K491" s="142"/>
      <c r="L491" s="142"/>
      <c r="M491" s="142"/>
      <c r="N491" s="142"/>
      <c r="O491" s="142"/>
      <c r="P491" s="142"/>
      <c r="Q491" s="142"/>
      <c r="R491" s="142"/>
      <c r="S491" s="142"/>
      <c r="T491" s="142"/>
      <c r="U491" s="142"/>
      <c r="V491" s="142"/>
      <c r="W491" s="142"/>
      <c r="X491" s="142"/>
      <c r="Y491" s="139"/>
      <c r="Z491" s="148"/>
      <c r="AA491" s="148" t="str">
        <f t="shared" si="61"/>
        <v xml:space="preserve"> </v>
      </c>
      <c r="AB491" s="148"/>
      <c r="AC491" s="148" t="str">
        <f t="shared" si="62"/>
        <v xml:space="preserve"> </v>
      </c>
      <c r="AD491" s="148" t="str">
        <f t="shared" si="63"/>
        <v xml:space="preserve"> </v>
      </c>
      <c r="AE491" s="153" t="str">
        <f>IF(OR(Z491=" ",Z491=0,AB491=" ",AB491=0)," ",IF(AND(Z491=1,AB491=5),"BAJO",IF(AND(Z491=2,AB491=5),"BAJO",IF(AND(Z491=1,AB491=10),"BAJO",IF(AND(Z491=2,AB491=10),"MODERADO",IF(AND(Z491=1,AB491=20),"MODERADO",IF(AND(Z491=3,AB491=5),"MODERADO",IF(AND(Z491=4,AB491=5),"MODERADO",IF(AND(Z491=5,AB491=5),"MODERADO",IF(AND(Z491=2,AB491=20),"ALTO",IF(AND(Z491=3,AB491=10),"ALTO",IF(AND(Z491=4,AB491=10),"ALTO",IF(AND(Z491=5,AB491=10),"ALTO",IF(AND(Z491=3,AB491=20),"EXTREMO",IF(AND(Z491=4,AB491=20),"EXTREMO",IF(AND(Z491=5,AB491=20),"EXTREMO",VLOOKUP(AD491,[3]Evaluacion!A:B,2)))))))))))))))))</f>
        <v xml:space="preserve"> </v>
      </c>
      <c r="AF491" s="164"/>
      <c r="AG491" s="147"/>
      <c r="AH491" s="147"/>
      <c r="AI491" s="147"/>
      <c r="AJ491" s="147"/>
      <c r="AK491" s="147"/>
      <c r="AL491" s="147"/>
      <c r="AM491" s="147"/>
      <c r="AN491" s="147"/>
      <c r="AO491" s="147"/>
      <c r="AP491" s="163" t="str">
        <f t="shared" si="57"/>
        <v>DISMINUYE CERO PUNTOS</v>
      </c>
      <c r="AQ491" s="148"/>
      <c r="AR491" s="148" t="str">
        <f t="shared" si="58"/>
        <v xml:space="preserve"> </v>
      </c>
      <c r="AS491" s="148"/>
      <c r="AT491" s="148" t="str">
        <f t="shared" si="59"/>
        <v xml:space="preserve"> </v>
      </c>
      <c r="AU491" s="148" t="str">
        <f t="shared" si="60"/>
        <v xml:space="preserve"> </v>
      </c>
      <c r="AV491" s="148" t="str">
        <f>IF(OR(AQ491=" ",AQ491=0,AS491=" ",AS491=0)," ",IF(AND(AQ491=1,AS491=5),"BAJO",IF(AND(AQ491=2,AS491=5),"BAJO",IF(AND(AQ491=1,AS491=10),"BAJO",IF(AND(AQ491=2,AS491=10),"MODERADO",IF(AND(AQ491=1,AS491=20),"MODERADO",IF(AND(AQ491=3,AS491=5),"MODERADO",IF(AND(AQ491=4,AS491=5),"MODERADO",IF(AND(AQ491=5,AS491=5),"MODERADO",IF(AND(AQ491=2,AS491=20),"ALTO",IF(AND(AQ491=3,AS491=10),"ALTO",IF(AND(AQ491=4,AS491=10),"ALTO",IF(AND(AQ491=5,AS491=10),"ALTO",IF(AND(AQ491=3,AS491=20),"EXTREMO",IF(AND(AQ491=4,AS491=20),"EXTREMO",IF(AND(AQ491=5,AS491=20),"EXTREMO",VLOOKUP(AU491,[3]Evaluacion!R:S,2)))))))))))))))))</f>
        <v xml:space="preserve"> </v>
      </c>
      <c r="AW491" s="148"/>
      <c r="AX491" s="148"/>
      <c r="AY491" s="148"/>
      <c r="AZ491" s="148"/>
      <c r="BA491" s="148"/>
      <c r="BB491" s="148"/>
      <c r="BC491" s="148"/>
      <c r="BD491" s="153"/>
      <c r="BE491" s="148"/>
    </row>
    <row r="492" spans="1:57" ht="57" thickBot="1" x14ac:dyDescent="0.35">
      <c r="A492" s="137"/>
      <c r="B492" s="138"/>
      <c r="C492" s="151"/>
      <c r="D492" s="138"/>
      <c r="E492" s="185"/>
      <c r="F492" s="142"/>
      <c r="G492" s="142"/>
      <c r="H492" s="142"/>
      <c r="I492" s="142"/>
      <c r="J492" s="142"/>
      <c r="K492" s="142"/>
      <c r="L492" s="142"/>
      <c r="M492" s="142"/>
      <c r="N492" s="142"/>
      <c r="O492" s="142"/>
      <c r="P492" s="142"/>
      <c r="Q492" s="142"/>
      <c r="R492" s="142"/>
      <c r="S492" s="142"/>
      <c r="T492" s="142"/>
      <c r="U492" s="142"/>
      <c r="V492" s="142"/>
      <c r="W492" s="142"/>
      <c r="X492" s="142"/>
      <c r="Y492" s="139"/>
      <c r="Z492" s="148"/>
      <c r="AA492" s="148" t="str">
        <f t="shared" si="61"/>
        <v xml:space="preserve"> </v>
      </c>
      <c r="AB492" s="148"/>
      <c r="AC492" s="148" t="str">
        <f t="shared" si="62"/>
        <v xml:space="preserve"> </v>
      </c>
      <c r="AD492" s="148" t="str">
        <f t="shared" si="63"/>
        <v xml:space="preserve"> </v>
      </c>
      <c r="AE492" s="153" t="str">
        <f>IF(OR(Z492=" ",Z492=0,AB492=" ",AB492=0)," ",IF(AND(Z492=1,AB492=5),"BAJO",IF(AND(Z492=2,AB492=5),"BAJO",IF(AND(Z492=1,AB492=10),"BAJO",IF(AND(Z492=2,AB492=10),"MODERADO",IF(AND(Z492=1,AB492=20),"MODERADO",IF(AND(Z492=3,AB492=5),"MODERADO",IF(AND(Z492=4,AB492=5),"MODERADO",IF(AND(Z492=5,AB492=5),"MODERADO",IF(AND(Z492=2,AB492=20),"ALTO",IF(AND(Z492=3,AB492=10),"ALTO",IF(AND(Z492=4,AB492=10),"ALTO",IF(AND(Z492=5,AB492=10),"ALTO",IF(AND(Z492=3,AB492=20),"EXTREMO",IF(AND(Z492=4,AB492=20),"EXTREMO",IF(AND(Z492=5,AB492=20),"EXTREMO",VLOOKUP(AD492,[3]Evaluacion!A:B,2)))))))))))))))))</f>
        <v xml:space="preserve"> </v>
      </c>
      <c r="AF492" s="164"/>
      <c r="AG492" s="147"/>
      <c r="AH492" s="147"/>
      <c r="AI492" s="147"/>
      <c r="AJ492" s="147"/>
      <c r="AK492" s="147"/>
      <c r="AL492" s="147"/>
      <c r="AM492" s="147"/>
      <c r="AN492" s="147"/>
      <c r="AO492" s="147"/>
      <c r="AP492" s="163" t="str">
        <f t="shared" si="57"/>
        <v>DISMINUYE CERO PUNTOS</v>
      </c>
      <c r="AQ492" s="148"/>
      <c r="AR492" s="148" t="str">
        <f t="shared" si="58"/>
        <v xml:space="preserve"> </v>
      </c>
      <c r="AS492" s="148"/>
      <c r="AT492" s="148" t="str">
        <f t="shared" si="59"/>
        <v xml:space="preserve"> </v>
      </c>
      <c r="AU492" s="148" t="str">
        <f t="shared" si="60"/>
        <v xml:space="preserve"> </v>
      </c>
      <c r="AV492" s="148" t="str">
        <f>IF(OR(AQ492=" ",AQ492=0,AS492=" ",AS492=0)," ",IF(AND(AQ492=1,AS492=5),"BAJO",IF(AND(AQ492=2,AS492=5),"BAJO",IF(AND(AQ492=1,AS492=10),"BAJO",IF(AND(AQ492=2,AS492=10),"MODERADO",IF(AND(AQ492=1,AS492=20),"MODERADO",IF(AND(AQ492=3,AS492=5),"MODERADO",IF(AND(AQ492=4,AS492=5),"MODERADO",IF(AND(AQ492=5,AS492=5),"MODERADO",IF(AND(AQ492=2,AS492=20),"ALTO",IF(AND(AQ492=3,AS492=10),"ALTO",IF(AND(AQ492=4,AS492=10),"ALTO",IF(AND(AQ492=5,AS492=10),"ALTO",IF(AND(AQ492=3,AS492=20),"EXTREMO",IF(AND(AQ492=4,AS492=20),"EXTREMO",IF(AND(AQ492=5,AS492=20),"EXTREMO",VLOOKUP(AU492,[3]Evaluacion!R:S,2)))))))))))))))))</f>
        <v xml:space="preserve"> </v>
      </c>
      <c r="AW492" s="148"/>
      <c r="AX492" s="148"/>
      <c r="AY492" s="148"/>
      <c r="AZ492" s="148"/>
      <c r="BA492" s="148"/>
      <c r="BB492" s="148"/>
      <c r="BC492" s="148"/>
      <c r="BD492" s="153"/>
      <c r="BE492" s="148"/>
    </row>
    <row r="493" spans="1:57" ht="57" thickBot="1" x14ac:dyDescent="0.35">
      <c r="A493" s="137"/>
      <c r="B493" s="138"/>
      <c r="C493" s="151"/>
      <c r="D493" s="138"/>
      <c r="E493" s="185"/>
      <c r="F493" s="142"/>
      <c r="G493" s="142"/>
      <c r="H493" s="142"/>
      <c r="I493" s="142"/>
      <c r="J493" s="142"/>
      <c r="K493" s="142"/>
      <c r="L493" s="142"/>
      <c r="M493" s="142"/>
      <c r="N493" s="142"/>
      <c r="O493" s="142"/>
      <c r="P493" s="142"/>
      <c r="Q493" s="142"/>
      <c r="R493" s="142"/>
      <c r="S493" s="142"/>
      <c r="T493" s="142"/>
      <c r="U493" s="142"/>
      <c r="V493" s="142"/>
      <c r="W493" s="142"/>
      <c r="X493" s="142"/>
      <c r="Y493" s="139"/>
      <c r="Z493" s="148"/>
      <c r="AA493" s="148" t="str">
        <f t="shared" si="61"/>
        <v xml:space="preserve"> </v>
      </c>
      <c r="AB493" s="148"/>
      <c r="AC493" s="148" t="str">
        <f t="shared" si="62"/>
        <v xml:space="preserve"> </v>
      </c>
      <c r="AD493" s="148" t="str">
        <f t="shared" si="63"/>
        <v xml:space="preserve"> </v>
      </c>
      <c r="AE493" s="153" t="str">
        <f>IF(OR(Z493=" ",Z493=0,AB493=" ",AB493=0)," ",IF(AND(Z493=1,AB493=5),"BAJO",IF(AND(Z493=2,AB493=5),"BAJO",IF(AND(Z493=1,AB493=10),"BAJO",IF(AND(Z493=2,AB493=10),"MODERADO",IF(AND(Z493=1,AB493=20),"MODERADO",IF(AND(Z493=3,AB493=5),"MODERADO",IF(AND(Z493=4,AB493=5),"MODERADO",IF(AND(Z493=5,AB493=5),"MODERADO",IF(AND(Z493=2,AB493=20),"ALTO",IF(AND(Z493=3,AB493=10),"ALTO",IF(AND(Z493=4,AB493=10),"ALTO",IF(AND(Z493=5,AB493=10),"ALTO",IF(AND(Z493=3,AB493=20),"EXTREMO",IF(AND(Z493=4,AB493=20),"EXTREMO",IF(AND(Z493=5,AB493=20),"EXTREMO",VLOOKUP(AD493,[3]Evaluacion!A:B,2)))))))))))))))))</f>
        <v xml:space="preserve"> </v>
      </c>
      <c r="AF493" s="164"/>
      <c r="AG493" s="147"/>
      <c r="AH493" s="147"/>
      <c r="AI493" s="147"/>
      <c r="AJ493" s="147"/>
      <c r="AK493" s="147"/>
      <c r="AL493" s="147"/>
      <c r="AM493" s="147"/>
      <c r="AN493" s="147"/>
      <c r="AO493" s="147"/>
      <c r="AP493" s="163" t="str">
        <f t="shared" si="57"/>
        <v>DISMINUYE CERO PUNTOS</v>
      </c>
      <c r="AQ493" s="148"/>
      <c r="AR493" s="148" t="str">
        <f t="shared" si="58"/>
        <v xml:space="preserve"> </v>
      </c>
      <c r="AS493" s="148"/>
      <c r="AT493" s="148" t="str">
        <f t="shared" si="59"/>
        <v xml:space="preserve"> </v>
      </c>
      <c r="AU493" s="148" t="str">
        <f t="shared" si="60"/>
        <v xml:space="preserve"> </v>
      </c>
      <c r="AV493" s="148" t="str">
        <f>IF(OR(AQ493=" ",AQ493=0,AS493=" ",AS493=0)," ",IF(AND(AQ493=1,AS493=5),"BAJO",IF(AND(AQ493=2,AS493=5),"BAJO",IF(AND(AQ493=1,AS493=10),"BAJO",IF(AND(AQ493=2,AS493=10),"MODERADO",IF(AND(AQ493=1,AS493=20),"MODERADO",IF(AND(AQ493=3,AS493=5),"MODERADO",IF(AND(AQ493=4,AS493=5),"MODERADO",IF(AND(AQ493=5,AS493=5),"MODERADO",IF(AND(AQ493=2,AS493=20),"ALTO",IF(AND(AQ493=3,AS493=10),"ALTO",IF(AND(AQ493=4,AS493=10),"ALTO",IF(AND(AQ493=5,AS493=10),"ALTO",IF(AND(AQ493=3,AS493=20),"EXTREMO",IF(AND(AQ493=4,AS493=20),"EXTREMO",IF(AND(AQ493=5,AS493=20),"EXTREMO",VLOOKUP(AU493,[3]Evaluacion!R:S,2)))))))))))))))))</f>
        <v xml:space="preserve"> </v>
      </c>
      <c r="AW493" s="148"/>
      <c r="AX493" s="148"/>
      <c r="AY493" s="148"/>
      <c r="AZ493" s="148"/>
      <c r="BA493" s="148"/>
      <c r="BB493" s="148"/>
      <c r="BC493" s="148"/>
      <c r="BD493" s="153"/>
      <c r="BE493" s="148"/>
    </row>
    <row r="494" spans="1:57" ht="57" thickBot="1" x14ac:dyDescent="0.35">
      <c r="A494" s="137"/>
      <c r="B494" s="138"/>
      <c r="C494" s="151"/>
      <c r="D494" s="138"/>
      <c r="E494" s="185"/>
      <c r="F494" s="142"/>
      <c r="G494" s="142"/>
      <c r="H494" s="142"/>
      <c r="I494" s="142"/>
      <c r="J494" s="142"/>
      <c r="K494" s="142"/>
      <c r="L494" s="142"/>
      <c r="M494" s="142"/>
      <c r="N494" s="142"/>
      <c r="O494" s="142"/>
      <c r="P494" s="142"/>
      <c r="Q494" s="142"/>
      <c r="R494" s="142"/>
      <c r="S494" s="142"/>
      <c r="T494" s="142"/>
      <c r="U494" s="142"/>
      <c r="V494" s="142"/>
      <c r="W494" s="142"/>
      <c r="X494" s="142"/>
      <c r="Y494" s="139"/>
      <c r="Z494" s="148"/>
      <c r="AA494" s="148" t="str">
        <f t="shared" si="61"/>
        <v xml:space="preserve"> </v>
      </c>
      <c r="AB494" s="148"/>
      <c r="AC494" s="148" t="str">
        <f t="shared" si="62"/>
        <v xml:space="preserve"> </v>
      </c>
      <c r="AD494" s="148" t="str">
        <f t="shared" si="63"/>
        <v xml:space="preserve"> </v>
      </c>
      <c r="AE494" s="153" t="str">
        <f>IF(OR(Z494=" ",Z494=0,AB494=" ",AB494=0)," ",IF(AND(Z494=1,AB494=5),"BAJO",IF(AND(Z494=2,AB494=5),"BAJO",IF(AND(Z494=1,AB494=10),"BAJO",IF(AND(Z494=2,AB494=10),"MODERADO",IF(AND(Z494=1,AB494=20),"MODERADO",IF(AND(Z494=3,AB494=5),"MODERADO",IF(AND(Z494=4,AB494=5),"MODERADO",IF(AND(Z494=5,AB494=5),"MODERADO",IF(AND(Z494=2,AB494=20),"ALTO",IF(AND(Z494=3,AB494=10),"ALTO",IF(AND(Z494=4,AB494=10),"ALTO",IF(AND(Z494=5,AB494=10),"ALTO",IF(AND(Z494=3,AB494=20),"EXTREMO",IF(AND(Z494=4,AB494=20),"EXTREMO",IF(AND(Z494=5,AB494=20),"EXTREMO",VLOOKUP(AD494,[3]Evaluacion!A:B,2)))))))))))))))))</f>
        <v xml:space="preserve"> </v>
      </c>
      <c r="AF494" s="164"/>
      <c r="AG494" s="147"/>
      <c r="AH494" s="147"/>
      <c r="AI494" s="147"/>
      <c r="AJ494" s="147"/>
      <c r="AK494" s="147"/>
      <c r="AL494" s="147"/>
      <c r="AM494" s="147"/>
      <c r="AN494" s="147"/>
      <c r="AO494" s="147"/>
      <c r="AP494" s="163" t="str">
        <f t="shared" si="57"/>
        <v>DISMINUYE CERO PUNTOS</v>
      </c>
      <c r="AQ494" s="148"/>
      <c r="AR494" s="148" t="str">
        <f t="shared" si="58"/>
        <v xml:space="preserve"> </v>
      </c>
      <c r="AS494" s="148"/>
      <c r="AT494" s="148" t="str">
        <f t="shared" si="59"/>
        <v xml:space="preserve"> </v>
      </c>
      <c r="AU494" s="148" t="str">
        <f t="shared" si="60"/>
        <v xml:space="preserve"> </v>
      </c>
      <c r="AV494" s="148" t="str">
        <f>IF(OR(AQ494=" ",AQ494=0,AS494=" ",AS494=0)," ",IF(AND(AQ494=1,AS494=5),"BAJO",IF(AND(AQ494=2,AS494=5),"BAJO",IF(AND(AQ494=1,AS494=10),"BAJO",IF(AND(AQ494=2,AS494=10),"MODERADO",IF(AND(AQ494=1,AS494=20),"MODERADO",IF(AND(AQ494=3,AS494=5),"MODERADO",IF(AND(AQ494=4,AS494=5),"MODERADO",IF(AND(AQ494=5,AS494=5),"MODERADO",IF(AND(AQ494=2,AS494=20),"ALTO",IF(AND(AQ494=3,AS494=10),"ALTO",IF(AND(AQ494=4,AS494=10),"ALTO",IF(AND(AQ494=5,AS494=10),"ALTO",IF(AND(AQ494=3,AS494=20),"EXTREMO",IF(AND(AQ494=4,AS494=20),"EXTREMO",IF(AND(AQ494=5,AS494=20),"EXTREMO",VLOOKUP(AU494,[3]Evaluacion!R:S,2)))))))))))))))))</f>
        <v xml:space="preserve"> </v>
      </c>
      <c r="AW494" s="148"/>
      <c r="AX494" s="148"/>
      <c r="AY494" s="148"/>
      <c r="AZ494" s="148"/>
      <c r="BA494" s="148"/>
      <c r="BB494" s="148"/>
      <c r="BC494" s="148"/>
      <c r="BD494" s="153"/>
      <c r="BE494" s="148"/>
    </row>
    <row r="495" spans="1:57" ht="57" thickBot="1" x14ac:dyDescent="0.35">
      <c r="A495" s="137"/>
      <c r="B495" s="138"/>
      <c r="C495" s="151"/>
      <c r="D495" s="138"/>
      <c r="E495" s="186"/>
      <c r="F495" s="151"/>
      <c r="G495" s="142"/>
      <c r="H495" s="142"/>
      <c r="I495" s="142"/>
      <c r="J495" s="142"/>
      <c r="K495" s="142"/>
      <c r="L495" s="142"/>
      <c r="M495" s="142"/>
      <c r="N495" s="142"/>
      <c r="O495" s="142"/>
      <c r="P495" s="142"/>
      <c r="Q495" s="142"/>
      <c r="R495" s="142"/>
      <c r="S495" s="142"/>
      <c r="T495" s="142"/>
      <c r="U495" s="142"/>
      <c r="V495" s="142"/>
      <c r="W495" s="142"/>
      <c r="X495" s="142"/>
      <c r="Y495" s="139"/>
      <c r="Z495" s="148"/>
      <c r="AA495" s="148" t="str">
        <f t="shared" si="61"/>
        <v xml:space="preserve"> </v>
      </c>
      <c r="AB495" s="148"/>
      <c r="AC495" s="148" t="str">
        <f t="shared" si="62"/>
        <v xml:space="preserve"> </v>
      </c>
      <c r="AD495" s="148" t="str">
        <f t="shared" si="63"/>
        <v xml:space="preserve"> </v>
      </c>
      <c r="AE495" s="153" t="str">
        <f>IF(OR(Z495=" ",Z495=0,AB495=" ",AB495=0)," ",IF(AND(Z495=1,AB495=5),"BAJO",IF(AND(Z495=2,AB495=5),"BAJO",IF(AND(Z495=1,AB495=10),"BAJO",IF(AND(Z495=2,AB495=10),"MODERADO",IF(AND(Z495=1,AB495=20),"MODERADO",IF(AND(Z495=3,AB495=5),"MODERADO",IF(AND(Z495=4,AB495=5),"MODERADO",IF(AND(Z495=5,AB495=5),"MODERADO",IF(AND(Z495=2,AB495=20),"ALTO",IF(AND(Z495=3,AB495=10),"ALTO",IF(AND(Z495=4,AB495=10),"ALTO",IF(AND(Z495=5,AB495=10),"ALTO",IF(AND(Z495=3,AB495=20),"EXTREMO",IF(AND(Z495=4,AB495=20),"EXTREMO",IF(AND(Z495=5,AB495=20),"EXTREMO",VLOOKUP(AD495,[3]Evaluacion!A:B,2)))))))))))))))))</f>
        <v xml:space="preserve"> </v>
      </c>
      <c r="AF495" s="164"/>
      <c r="AG495" s="147"/>
      <c r="AH495" s="147"/>
      <c r="AI495" s="147"/>
      <c r="AJ495" s="147"/>
      <c r="AK495" s="147"/>
      <c r="AL495" s="147"/>
      <c r="AM495" s="147"/>
      <c r="AN495" s="147"/>
      <c r="AO495" s="147"/>
      <c r="AP495" s="163" t="str">
        <f t="shared" si="57"/>
        <v>DISMINUYE CERO PUNTOS</v>
      </c>
      <c r="AQ495" s="148"/>
      <c r="AR495" s="148" t="str">
        <f t="shared" si="58"/>
        <v xml:space="preserve"> </v>
      </c>
      <c r="AS495" s="148"/>
      <c r="AT495" s="148" t="str">
        <f t="shared" si="59"/>
        <v xml:space="preserve"> </v>
      </c>
      <c r="AU495" s="148" t="str">
        <f t="shared" si="60"/>
        <v xml:space="preserve"> </v>
      </c>
      <c r="AV495" s="148" t="str">
        <f>IF(OR(AQ495=" ",AQ495=0,AS495=" ",AS495=0)," ",IF(AND(AQ495=1,AS495=5),"BAJO",IF(AND(AQ495=2,AS495=5),"BAJO",IF(AND(AQ495=1,AS495=10),"BAJO",IF(AND(AQ495=2,AS495=10),"MODERADO",IF(AND(AQ495=1,AS495=20),"MODERADO",IF(AND(AQ495=3,AS495=5),"MODERADO",IF(AND(AQ495=4,AS495=5),"MODERADO",IF(AND(AQ495=5,AS495=5),"MODERADO",IF(AND(AQ495=2,AS495=20),"ALTO",IF(AND(AQ495=3,AS495=10),"ALTO",IF(AND(AQ495=4,AS495=10),"ALTO",IF(AND(AQ495=5,AS495=10),"ALTO",IF(AND(AQ495=3,AS495=20),"EXTREMO",IF(AND(AQ495=4,AS495=20),"EXTREMO",IF(AND(AQ495=5,AS495=20),"EXTREMO",VLOOKUP(AU495,[3]Evaluacion!R:S,2)))))))))))))))))</f>
        <v xml:space="preserve"> </v>
      </c>
      <c r="AW495" s="148"/>
      <c r="AX495" s="148"/>
      <c r="AY495" s="148"/>
      <c r="AZ495" s="148"/>
      <c r="BA495" s="148"/>
      <c r="BB495" s="148"/>
      <c r="BC495" s="148"/>
      <c r="BD495" s="153"/>
      <c r="BE495" s="148"/>
    </row>
    <row r="496" spans="1:57" ht="57" thickBot="1" x14ac:dyDescent="0.35">
      <c r="A496" s="137"/>
      <c r="B496" s="138"/>
      <c r="C496" s="151"/>
      <c r="D496" s="138"/>
      <c r="E496" s="186"/>
      <c r="F496" s="151"/>
      <c r="G496" s="142"/>
      <c r="H496" s="142"/>
      <c r="I496" s="142"/>
      <c r="J496" s="142"/>
      <c r="K496" s="142"/>
      <c r="L496" s="142"/>
      <c r="M496" s="142"/>
      <c r="N496" s="142"/>
      <c r="O496" s="142"/>
      <c r="P496" s="142"/>
      <c r="Q496" s="142"/>
      <c r="R496" s="142"/>
      <c r="S496" s="142"/>
      <c r="T496" s="142"/>
      <c r="U496" s="142"/>
      <c r="V496" s="142"/>
      <c r="W496" s="142"/>
      <c r="X496" s="142"/>
      <c r="Y496" s="139"/>
      <c r="Z496" s="148"/>
      <c r="AA496" s="148" t="str">
        <f t="shared" si="61"/>
        <v xml:space="preserve"> </v>
      </c>
      <c r="AB496" s="148"/>
      <c r="AC496" s="148" t="str">
        <f t="shared" si="62"/>
        <v xml:space="preserve"> </v>
      </c>
      <c r="AD496" s="148" t="str">
        <f t="shared" si="63"/>
        <v xml:space="preserve"> </v>
      </c>
      <c r="AE496" s="153" t="str">
        <f>IF(OR(Z496=" ",Z496=0,AB496=" ",AB496=0)," ",IF(AND(Z496=1,AB496=5),"BAJO",IF(AND(Z496=2,AB496=5),"BAJO",IF(AND(Z496=1,AB496=10),"BAJO",IF(AND(Z496=2,AB496=10),"MODERADO",IF(AND(Z496=1,AB496=20),"MODERADO",IF(AND(Z496=3,AB496=5),"MODERADO",IF(AND(Z496=4,AB496=5),"MODERADO",IF(AND(Z496=5,AB496=5),"MODERADO",IF(AND(Z496=2,AB496=20),"ALTO",IF(AND(Z496=3,AB496=10),"ALTO",IF(AND(Z496=4,AB496=10),"ALTO",IF(AND(Z496=5,AB496=10),"ALTO",IF(AND(Z496=3,AB496=20),"EXTREMO",IF(AND(Z496=4,AB496=20),"EXTREMO",IF(AND(Z496=5,AB496=20),"EXTREMO",VLOOKUP(AD496,[3]Evaluacion!A:B,2)))))))))))))))))</f>
        <v xml:space="preserve"> </v>
      </c>
      <c r="AF496" s="164"/>
      <c r="AG496" s="147"/>
      <c r="AH496" s="147"/>
      <c r="AI496" s="147"/>
      <c r="AJ496" s="147"/>
      <c r="AK496" s="147"/>
      <c r="AL496" s="147"/>
      <c r="AM496" s="147"/>
      <c r="AN496" s="147"/>
      <c r="AO496" s="147"/>
      <c r="AP496" s="163" t="str">
        <f t="shared" si="57"/>
        <v>DISMINUYE CERO PUNTOS</v>
      </c>
      <c r="AQ496" s="148"/>
      <c r="AR496" s="148" t="str">
        <f t="shared" si="58"/>
        <v xml:space="preserve"> </v>
      </c>
      <c r="AS496" s="148"/>
      <c r="AT496" s="148" t="str">
        <f t="shared" si="59"/>
        <v xml:space="preserve"> </v>
      </c>
      <c r="AU496" s="148" t="str">
        <f t="shared" si="60"/>
        <v xml:space="preserve"> </v>
      </c>
      <c r="AV496" s="148" t="str">
        <f>IF(OR(AQ496=" ",AQ496=0,AS496=" ",AS496=0)," ",IF(AND(AQ496=1,AS496=5),"BAJO",IF(AND(AQ496=2,AS496=5),"BAJO",IF(AND(AQ496=1,AS496=10),"BAJO",IF(AND(AQ496=2,AS496=10),"MODERADO",IF(AND(AQ496=1,AS496=20),"MODERADO",IF(AND(AQ496=3,AS496=5),"MODERADO",IF(AND(AQ496=4,AS496=5),"MODERADO",IF(AND(AQ496=5,AS496=5),"MODERADO",IF(AND(AQ496=2,AS496=20),"ALTO",IF(AND(AQ496=3,AS496=10),"ALTO",IF(AND(AQ496=4,AS496=10),"ALTO",IF(AND(AQ496=5,AS496=10),"ALTO",IF(AND(AQ496=3,AS496=20),"EXTREMO",IF(AND(AQ496=4,AS496=20),"EXTREMO",IF(AND(AQ496=5,AS496=20),"EXTREMO",VLOOKUP(AU496,[3]Evaluacion!R:S,2)))))))))))))))))</f>
        <v xml:space="preserve"> </v>
      </c>
      <c r="AW496" s="148"/>
      <c r="AX496" s="148"/>
      <c r="AY496" s="148"/>
      <c r="AZ496" s="148"/>
      <c r="BA496" s="148"/>
      <c r="BB496" s="148"/>
      <c r="BC496" s="148"/>
      <c r="BD496" s="153"/>
      <c r="BE496" s="148"/>
    </row>
    <row r="497" spans="1:57" ht="57" thickBot="1" x14ac:dyDescent="0.35">
      <c r="A497" s="137"/>
      <c r="B497" s="138"/>
      <c r="C497" s="151"/>
      <c r="D497" s="138"/>
      <c r="E497" s="186"/>
      <c r="F497" s="151"/>
      <c r="G497" s="142"/>
      <c r="H497" s="142"/>
      <c r="I497" s="142"/>
      <c r="J497" s="142"/>
      <c r="K497" s="142"/>
      <c r="L497" s="142"/>
      <c r="M497" s="142"/>
      <c r="N497" s="142"/>
      <c r="O497" s="142"/>
      <c r="P497" s="142"/>
      <c r="Q497" s="142"/>
      <c r="R497" s="142"/>
      <c r="S497" s="142"/>
      <c r="T497" s="142"/>
      <c r="U497" s="142"/>
      <c r="V497" s="142"/>
      <c r="W497" s="142"/>
      <c r="X497" s="142"/>
      <c r="Y497" s="139"/>
      <c r="Z497" s="148"/>
      <c r="AA497" s="148" t="str">
        <f t="shared" si="61"/>
        <v xml:space="preserve"> </v>
      </c>
      <c r="AB497" s="148"/>
      <c r="AC497" s="148" t="str">
        <f t="shared" si="62"/>
        <v xml:space="preserve"> </v>
      </c>
      <c r="AD497" s="148" t="str">
        <f t="shared" si="63"/>
        <v xml:space="preserve"> </v>
      </c>
      <c r="AE497" s="153" t="str">
        <f>IF(OR(Z497=" ",Z497=0,AB497=" ",AB497=0)," ",IF(AND(Z497=1,AB497=5),"BAJO",IF(AND(Z497=2,AB497=5),"BAJO",IF(AND(Z497=1,AB497=10),"BAJO",IF(AND(Z497=2,AB497=10),"MODERADO",IF(AND(Z497=1,AB497=20),"MODERADO",IF(AND(Z497=3,AB497=5),"MODERADO",IF(AND(Z497=4,AB497=5),"MODERADO",IF(AND(Z497=5,AB497=5),"MODERADO",IF(AND(Z497=2,AB497=20),"ALTO",IF(AND(Z497=3,AB497=10),"ALTO",IF(AND(Z497=4,AB497=10),"ALTO",IF(AND(Z497=5,AB497=10),"ALTO",IF(AND(Z497=3,AB497=20),"EXTREMO",IF(AND(Z497=4,AB497=20),"EXTREMO",IF(AND(Z497=5,AB497=20),"EXTREMO",VLOOKUP(AD497,[3]Evaluacion!A:B,2)))))))))))))))))</f>
        <v xml:space="preserve"> </v>
      </c>
      <c r="AF497" s="164"/>
      <c r="AG497" s="147"/>
      <c r="AH497" s="147"/>
      <c r="AI497" s="147"/>
      <c r="AJ497" s="147"/>
      <c r="AK497" s="147"/>
      <c r="AL497" s="147"/>
      <c r="AM497" s="147"/>
      <c r="AN497" s="147"/>
      <c r="AO497" s="147"/>
      <c r="AP497" s="163" t="str">
        <f t="shared" si="57"/>
        <v>DISMINUYE CERO PUNTOS</v>
      </c>
      <c r="AQ497" s="148"/>
      <c r="AR497" s="148" t="str">
        <f t="shared" si="58"/>
        <v xml:space="preserve"> </v>
      </c>
      <c r="AS497" s="148"/>
      <c r="AT497" s="148" t="str">
        <f t="shared" si="59"/>
        <v xml:space="preserve"> </v>
      </c>
      <c r="AU497" s="148" t="str">
        <f t="shared" si="60"/>
        <v xml:space="preserve"> </v>
      </c>
      <c r="AV497" s="148" t="str">
        <f>IF(OR(AQ497=" ",AQ497=0,AS497=" ",AS497=0)," ",IF(AND(AQ497=1,AS497=5),"BAJO",IF(AND(AQ497=2,AS497=5),"BAJO",IF(AND(AQ497=1,AS497=10),"BAJO",IF(AND(AQ497=2,AS497=10),"MODERADO",IF(AND(AQ497=1,AS497=20),"MODERADO",IF(AND(AQ497=3,AS497=5),"MODERADO",IF(AND(AQ497=4,AS497=5),"MODERADO",IF(AND(AQ497=5,AS497=5),"MODERADO",IF(AND(AQ497=2,AS497=20),"ALTO",IF(AND(AQ497=3,AS497=10),"ALTO",IF(AND(AQ497=4,AS497=10),"ALTO",IF(AND(AQ497=5,AS497=10),"ALTO",IF(AND(AQ497=3,AS497=20),"EXTREMO",IF(AND(AQ497=4,AS497=20),"EXTREMO",IF(AND(AQ497=5,AS497=20),"EXTREMO",VLOOKUP(AU497,[3]Evaluacion!R:S,2)))))))))))))))))</f>
        <v xml:space="preserve"> </v>
      </c>
      <c r="AW497" s="148"/>
      <c r="AX497" s="148"/>
      <c r="AY497" s="148"/>
      <c r="AZ497" s="148"/>
      <c r="BA497" s="148"/>
      <c r="BB497" s="148"/>
      <c r="BC497" s="148"/>
      <c r="BD497" s="153"/>
      <c r="BE497" s="148"/>
    </row>
    <row r="498" spans="1:57" ht="57" thickBot="1" x14ac:dyDescent="0.35">
      <c r="A498" s="137"/>
      <c r="B498" s="138"/>
      <c r="C498" s="151"/>
      <c r="D498" s="138"/>
      <c r="E498" s="186"/>
      <c r="F498" s="151"/>
      <c r="G498" s="142"/>
      <c r="H498" s="142"/>
      <c r="I498" s="142"/>
      <c r="J498" s="142"/>
      <c r="K498" s="142"/>
      <c r="L498" s="142"/>
      <c r="M498" s="142"/>
      <c r="N498" s="142"/>
      <c r="O498" s="142"/>
      <c r="P498" s="142"/>
      <c r="Q498" s="142"/>
      <c r="R498" s="142"/>
      <c r="S498" s="142"/>
      <c r="T498" s="142"/>
      <c r="U498" s="142"/>
      <c r="V498" s="142"/>
      <c r="W498" s="142"/>
      <c r="X498" s="142"/>
      <c r="Y498" s="139"/>
      <c r="Z498" s="148"/>
      <c r="AA498" s="148" t="str">
        <f t="shared" si="61"/>
        <v xml:space="preserve"> </v>
      </c>
      <c r="AB498" s="148"/>
      <c r="AC498" s="148" t="str">
        <f t="shared" si="62"/>
        <v xml:space="preserve"> </v>
      </c>
      <c r="AD498" s="148" t="str">
        <f t="shared" si="63"/>
        <v xml:space="preserve"> </v>
      </c>
      <c r="AE498" s="153" t="str">
        <f>IF(OR(Z498=" ",Z498=0,AB498=" ",AB498=0)," ",IF(AND(Z498=1,AB498=5),"BAJO",IF(AND(Z498=2,AB498=5),"BAJO",IF(AND(Z498=1,AB498=10),"BAJO",IF(AND(Z498=2,AB498=10),"MODERADO",IF(AND(Z498=1,AB498=20),"MODERADO",IF(AND(Z498=3,AB498=5),"MODERADO",IF(AND(Z498=4,AB498=5),"MODERADO",IF(AND(Z498=5,AB498=5),"MODERADO",IF(AND(Z498=2,AB498=20),"ALTO",IF(AND(Z498=3,AB498=10),"ALTO",IF(AND(Z498=4,AB498=10),"ALTO",IF(AND(Z498=5,AB498=10),"ALTO",IF(AND(Z498=3,AB498=20),"EXTREMO",IF(AND(Z498=4,AB498=20),"EXTREMO",IF(AND(Z498=5,AB498=20),"EXTREMO",VLOOKUP(AD498,[3]Evaluacion!A:B,2)))))))))))))))))</f>
        <v xml:space="preserve"> </v>
      </c>
      <c r="AF498" s="164"/>
      <c r="AG498" s="147"/>
      <c r="AH498" s="147"/>
      <c r="AI498" s="147"/>
      <c r="AJ498" s="147"/>
      <c r="AK498" s="147"/>
      <c r="AL498" s="147"/>
      <c r="AM498" s="147"/>
      <c r="AN498" s="147"/>
      <c r="AO498" s="147"/>
      <c r="AP498" s="163" t="str">
        <f t="shared" si="57"/>
        <v>DISMINUYE CERO PUNTOS</v>
      </c>
      <c r="AQ498" s="148"/>
      <c r="AR498" s="148" t="str">
        <f t="shared" si="58"/>
        <v xml:space="preserve"> </v>
      </c>
      <c r="AS498" s="148"/>
      <c r="AT498" s="148" t="str">
        <f t="shared" si="59"/>
        <v xml:space="preserve"> </v>
      </c>
      <c r="AU498" s="148" t="str">
        <f t="shared" si="60"/>
        <v xml:space="preserve"> </v>
      </c>
      <c r="AV498" s="148" t="str">
        <f>IF(OR(AQ498=" ",AQ498=0,AS498=" ",AS498=0)," ",IF(AND(AQ498=1,AS498=5),"BAJO",IF(AND(AQ498=2,AS498=5),"BAJO",IF(AND(AQ498=1,AS498=10),"BAJO",IF(AND(AQ498=2,AS498=10),"MODERADO",IF(AND(AQ498=1,AS498=20),"MODERADO",IF(AND(AQ498=3,AS498=5),"MODERADO",IF(AND(AQ498=4,AS498=5),"MODERADO",IF(AND(AQ498=5,AS498=5),"MODERADO",IF(AND(AQ498=2,AS498=20),"ALTO",IF(AND(AQ498=3,AS498=10),"ALTO",IF(AND(AQ498=4,AS498=10),"ALTO",IF(AND(AQ498=5,AS498=10),"ALTO",IF(AND(AQ498=3,AS498=20),"EXTREMO",IF(AND(AQ498=4,AS498=20),"EXTREMO",IF(AND(AQ498=5,AS498=20),"EXTREMO",VLOOKUP(AU498,[3]Evaluacion!R:S,2)))))))))))))))))</f>
        <v xml:space="preserve"> </v>
      </c>
      <c r="AW498" s="148"/>
      <c r="AX498" s="148"/>
      <c r="AY498" s="148"/>
      <c r="AZ498" s="148"/>
      <c r="BA498" s="148"/>
      <c r="BB498" s="148"/>
      <c r="BC498" s="148"/>
      <c r="BD498" s="153"/>
      <c r="BE498" s="148"/>
    </row>
    <row r="499" spans="1:57" ht="57" thickBot="1" x14ac:dyDescent="0.35">
      <c r="A499" s="137"/>
      <c r="B499" s="138"/>
      <c r="C499" s="151"/>
      <c r="D499" s="138"/>
      <c r="E499" s="186"/>
      <c r="F499" s="151"/>
      <c r="G499" s="142"/>
      <c r="H499" s="142"/>
      <c r="I499" s="142"/>
      <c r="J499" s="142"/>
      <c r="K499" s="142"/>
      <c r="L499" s="142"/>
      <c r="M499" s="142"/>
      <c r="N499" s="142"/>
      <c r="O499" s="142"/>
      <c r="P499" s="142"/>
      <c r="Q499" s="142"/>
      <c r="R499" s="142"/>
      <c r="S499" s="142"/>
      <c r="T499" s="142"/>
      <c r="U499" s="142"/>
      <c r="V499" s="142"/>
      <c r="W499" s="142"/>
      <c r="X499" s="142"/>
      <c r="Y499" s="139"/>
      <c r="Z499" s="148"/>
      <c r="AA499" s="148" t="str">
        <f t="shared" si="61"/>
        <v xml:space="preserve"> </v>
      </c>
      <c r="AB499" s="148"/>
      <c r="AC499" s="148" t="str">
        <f t="shared" si="62"/>
        <v xml:space="preserve"> </v>
      </c>
      <c r="AD499" s="148" t="str">
        <f t="shared" si="63"/>
        <v xml:space="preserve"> </v>
      </c>
      <c r="AE499" s="153" t="str">
        <f>IF(OR(Z499=" ",Z499=0,AB499=" ",AB499=0)," ",IF(AND(Z499=1,AB499=5),"BAJO",IF(AND(Z499=2,AB499=5),"BAJO",IF(AND(Z499=1,AB499=10),"BAJO",IF(AND(Z499=2,AB499=10),"MODERADO",IF(AND(Z499=1,AB499=20),"MODERADO",IF(AND(Z499=3,AB499=5),"MODERADO",IF(AND(Z499=4,AB499=5),"MODERADO",IF(AND(Z499=5,AB499=5),"MODERADO",IF(AND(Z499=2,AB499=20),"ALTO",IF(AND(Z499=3,AB499=10),"ALTO",IF(AND(Z499=4,AB499=10),"ALTO",IF(AND(Z499=5,AB499=10),"ALTO",IF(AND(Z499=3,AB499=20),"EXTREMO",IF(AND(Z499=4,AB499=20),"EXTREMO",IF(AND(Z499=5,AB499=20),"EXTREMO",VLOOKUP(AD499,[3]Evaluacion!A:B,2)))))))))))))))))</f>
        <v xml:space="preserve"> </v>
      </c>
      <c r="AF499" s="164"/>
      <c r="AG499" s="147"/>
      <c r="AH499" s="147"/>
      <c r="AI499" s="147"/>
      <c r="AJ499" s="147"/>
      <c r="AK499" s="147"/>
      <c r="AL499" s="147"/>
      <c r="AM499" s="147"/>
      <c r="AN499" s="147"/>
      <c r="AO499" s="147"/>
      <c r="AP499" s="163" t="str">
        <f t="shared" si="57"/>
        <v>DISMINUYE CERO PUNTOS</v>
      </c>
      <c r="AQ499" s="148"/>
      <c r="AR499" s="148" t="str">
        <f t="shared" si="58"/>
        <v xml:space="preserve"> </v>
      </c>
      <c r="AS499" s="148"/>
      <c r="AT499" s="148" t="str">
        <f t="shared" si="59"/>
        <v xml:space="preserve"> </v>
      </c>
      <c r="AU499" s="148" t="str">
        <f t="shared" si="60"/>
        <v xml:space="preserve"> </v>
      </c>
      <c r="AV499" s="148" t="str">
        <f>IF(OR(AQ499=" ",AQ499=0,AS499=" ",AS499=0)," ",IF(AND(AQ499=1,AS499=5),"BAJO",IF(AND(AQ499=2,AS499=5),"BAJO",IF(AND(AQ499=1,AS499=10),"BAJO",IF(AND(AQ499=2,AS499=10),"MODERADO",IF(AND(AQ499=1,AS499=20),"MODERADO",IF(AND(AQ499=3,AS499=5),"MODERADO",IF(AND(AQ499=4,AS499=5),"MODERADO",IF(AND(AQ499=5,AS499=5),"MODERADO",IF(AND(AQ499=2,AS499=20),"ALTO",IF(AND(AQ499=3,AS499=10),"ALTO",IF(AND(AQ499=4,AS499=10),"ALTO",IF(AND(AQ499=5,AS499=10),"ALTO",IF(AND(AQ499=3,AS499=20),"EXTREMO",IF(AND(AQ499=4,AS499=20),"EXTREMO",IF(AND(AQ499=5,AS499=20),"EXTREMO",VLOOKUP(AU499,[3]Evaluacion!R:S,2)))))))))))))))))</f>
        <v xml:space="preserve"> </v>
      </c>
      <c r="AW499" s="148"/>
      <c r="AX499" s="148"/>
      <c r="AY499" s="148"/>
      <c r="AZ499" s="148"/>
      <c r="BA499" s="148"/>
      <c r="BB499" s="148"/>
      <c r="BC499" s="148"/>
      <c r="BD499" s="153"/>
      <c r="BE499" s="148"/>
    </row>
    <row r="500" spans="1:57" ht="57" thickBot="1" x14ac:dyDescent="0.35">
      <c r="A500" s="137"/>
      <c r="B500" s="138"/>
      <c r="C500" s="151"/>
      <c r="D500" s="138"/>
      <c r="E500" s="186"/>
      <c r="F500" s="151"/>
      <c r="G500" s="142"/>
      <c r="H500" s="142"/>
      <c r="I500" s="142"/>
      <c r="J500" s="142"/>
      <c r="K500" s="142"/>
      <c r="L500" s="142"/>
      <c r="M500" s="142"/>
      <c r="N500" s="142"/>
      <c r="O500" s="142"/>
      <c r="P500" s="142"/>
      <c r="Q500" s="142"/>
      <c r="R500" s="142"/>
      <c r="S500" s="142"/>
      <c r="T500" s="142"/>
      <c r="U500" s="142"/>
      <c r="V500" s="142"/>
      <c r="W500" s="142"/>
      <c r="X500" s="142"/>
      <c r="Y500" s="139"/>
      <c r="Z500" s="148"/>
      <c r="AA500" s="148" t="str">
        <f t="shared" si="61"/>
        <v xml:space="preserve"> </v>
      </c>
      <c r="AB500" s="148"/>
      <c r="AC500" s="148" t="str">
        <f t="shared" si="62"/>
        <v xml:space="preserve"> </v>
      </c>
      <c r="AD500" s="148" t="str">
        <f t="shared" si="63"/>
        <v xml:space="preserve"> </v>
      </c>
      <c r="AE500" s="153" t="str">
        <f>IF(OR(Z500=" ",Z500=0,AB500=" ",AB500=0)," ",IF(AND(Z500=1,AB500=5),"BAJO",IF(AND(Z500=2,AB500=5),"BAJO",IF(AND(Z500=1,AB500=10),"BAJO",IF(AND(Z500=2,AB500=10),"MODERADO",IF(AND(Z500=1,AB500=20),"MODERADO",IF(AND(Z500=3,AB500=5),"MODERADO",IF(AND(Z500=4,AB500=5),"MODERADO",IF(AND(Z500=5,AB500=5),"MODERADO",IF(AND(Z500=2,AB500=20),"ALTO",IF(AND(Z500=3,AB500=10),"ALTO",IF(AND(Z500=4,AB500=10),"ALTO",IF(AND(Z500=5,AB500=10),"ALTO",IF(AND(Z500=3,AB500=20),"EXTREMO",IF(AND(Z500=4,AB500=20),"EXTREMO",IF(AND(Z500=5,AB500=20),"EXTREMO",VLOOKUP(AD500,[3]Evaluacion!A:B,2)))))))))))))))))</f>
        <v xml:space="preserve"> </v>
      </c>
      <c r="AF500" s="164"/>
      <c r="AG500" s="147"/>
      <c r="AH500" s="147"/>
      <c r="AI500" s="147"/>
      <c r="AJ500" s="147"/>
      <c r="AK500" s="147"/>
      <c r="AL500" s="147"/>
      <c r="AM500" s="147"/>
      <c r="AN500" s="147"/>
      <c r="AO500" s="147"/>
      <c r="AP500" s="163" t="str">
        <f t="shared" si="57"/>
        <v>DISMINUYE CERO PUNTOS</v>
      </c>
      <c r="AQ500" s="148"/>
      <c r="AR500" s="148" t="str">
        <f t="shared" si="58"/>
        <v xml:space="preserve"> </v>
      </c>
      <c r="AS500" s="148"/>
      <c r="AT500" s="148" t="str">
        <f t="shared" si="59"/>
        <v xml:space="preserve"> </v>
      </c>
      <c r="AU500" s="148" t="str">
        <f t="shared" si="60"/>
        <v xml:space="preserve"> </v>
      </c>
      <c r="AV500" s="148" t="str">
        <f>IF(OR(AQ500=" ",AQ500=0,AS500=" ",AS500=0)," ",IF(AND(AQ500=1,AS500=5),"BAJO",IF(AND(AQ500=2,AS500=5),"BAJO",IF(AND(AQ500=1,AS500=10),"BAJO",IF(AND(AQ500=2,AS500=10),"MODERADO",IF(AND(AQ500=1,AS500=20),"MODERADO",IF(AND(AQ500=3,AS500=5),"MODERADO",IF(AND(AQ500=4,AS500=5),"MODERADO",IF(AND(AQ500=5,AS500=5),"MODERADO",IF(AND(AQ500=2,AS500=20),"ALTO",IF(AND(AQ500=3,AS500=10),"ALTO",IF(AND(AQ500=4,AS500=10),"ALTO",IF(AND(AQ500=5,AS500=10),"ALTO",IF(AND(AQ500=3,AS500=20),"EXTREMO",IF(AND(AQ500=4,AS500=20),"EXTREMO",IF(AND(AQ500=5,AS500=20),"EXTREMO",VLOOKUP(AU500,[3]Evaluacion!R:S,2)))))))))))))))))</f>
        <v xml:space="preserve"> </v>
      </c>
      <c r="AW500" s="148"/>
      <c r="AX500" s="148"/>
      <c r="AY500" s="148"/>
      <c r="AZ500" s="148"/>
      <c r="BA500" s="148"/>
      <c r="BB500" s="148"/>
      <c r="BC500" s="148"/>
      <c r="BD500" s="153"/>
      <c r="BE500" s="148"/>
    </row>
    <row r="501" spans="1:57" ht="57" thickBot="1" x14ac:dyDescent="0.35">
      <c r="A501" s="137"/>
      <c r="B501" s="138"/>
      <c r="C501" s="151"/>
      <c r="D501" s="138"/>
      <c r="E501" s="186"/>
      <c r="F501" s="151"/>
      <c r="G501" s="142"/>
      <c r="H501" s="142"/>
      <c r="I501" s="142"/>
      <c r="J501" s="142"/>
      <c r="K501" s="142"/>
      <c r="L501" s="142"/>
      <c r="M501" s="142"/>
      <c r="N501" s="142"/>
      <c r="O501" s="142"/>
      <c r="P501" s="142"/>
      <c r="Q501" s="142"/>
      <c r="R501" s="142"/>
      <c r="S501" s="142"/>
      <c r="T501" s="142"/>
      <c r="U501" s="142"/>
      <c r="V501" s="142"/>
      <c r="W501" s="142"/>
      <c r="X501" s="142"/>
      <c r="Y501" s="139"/>
      <c r="Z501" s="148"/>
      <c r="AA501" s="148" t="str">
        <f t="shared" si="61"/>
        <v xml:space="preserve"> </v>
      </c>
      <c r="AB501" s="148"/>
      <c r="AC501" s="148" t="str">
        <f t="shared" si="62"/>
        <v xml:space="preserve"> </v>
      </c>
      <c r="AD501" s="148" t="str">
        <f t="shared" si="63"/>
        <v xml:space="preserve"> </v>
      </c>
      <c r="AE501" s="153" t="str">
        <f>IF(OR(Z501=" ",Z501=0,AB501=" ",AB501=0)," ",IF(AND(Z501=1,AB501=5),"BAJO",IF(AND(Z501=2,AB501=5),"BAJO",IF(AND(Z501=1,AB501=10),"BAJO",IF(AND(Z501=2,AB501=10),"MODERADO",IF(AND(Z501=1,AB501=20),"MODERADO",IF(AND(Z501=3,AB501=5),"MODERADO",IF(AND(Z501=4,AB501=5),"MODERADO",IF(AND(Z501=5,AB501=5),"MODERADO",IF(AND(Z501=2,AB501=20),"ALTO",IF(AND(Z501=3,AB501=10),"ALTO",IF(AND(Z501=4,AB501=10),"ALTO",IF(AND(Z501=5,AB501=10),"ALTO",IF(AND(Z501=3,AB501=20),"EXTREMO",IF(AND(Z501=4,AB501=20),"EXTREMO",IF(AND(Z501=5,AB501=20),"EXTREMO",VLOOKUP(AD501,[3]Evaluacion!A:B,2)))))))))))))))))</f>
        <v xml:space="preserve"> </v>
      </c>
      <c r="AF501" s="164"/>
      <c r="AG501" s="147"/>
      <c r="AH501" s="147"/>
      <c r="AI501" s="147"/>
      <c r="AJ501" s="147"/>
      <c r="AK501" s="147"/>
      <c r="AL501" s="147"/>
      <c r="AM501" s="147"/>
      <c r="AN501" s="147"/>
      <c r="AO501" s="147"/>
      <c r="AP501" s="163" t="str">
        <f t="shared" si="57"/>
        <v>DISMINUYE CERO PUNTOS</v>
      </c>
      <c r="AQ501" s="148"/>
      <c r="AR501" s="148" t="str">
        <f t="shared" si="58"/>
        <v xml:space="preserve"> </v>
      </c>
      <c r="AS501" s="148"/>
      <c r="AT501" s="148" t="str">
        <f t="shared" si="59"/>
        <v xml:space="preserve"> </v>
      </c>
      <c r="AU501" s="148" t="str">
        <f t="shared" si="60"/>
        <v xml:space="preserve"> </v>
      </c>
      <c r="AV501" s="148" t="str">
        <f>IF(OR(AQ501=" ",AQ501=0,AS501=" ",AS501=0)," ",IF(AND(AQ501=1,AS501=5),"BAJO",IF(AND(AQ501=2,AS501=5),"BAJO",IF(AND(AQ501=1,AS501=10),"BAJO",IF(AND(AQ501=2,AS501=10),"MODERADO",IF(AND(AQ501=1,AS501=20),"MODERADO",IF(AND(AQ501=3,AS501=5),"MODERADO",IF(AND(AQ501=4,AS501=5),"MODERADO",IF(AND(AQ501=5,AS501=5),"MODERADO",IF(AND(AQ501=2,AS501=20),"ALTO",IF(AND(AQ501=3,AS501=10),"ALTO",IF(AND(AQ501=4,AS501=10),"ALTO",IF(AND(AQ501=5,AS501=10),"ALTO",IF(AND(AQ501=3,AS501=20),"EXTREMO",IF(AND(AQ501=4,AS501=20),"EXTREMO",IF(AND(AQ501=5,AS501=20),"EXTREMO",VLOOKUP(AU501,[3]Evaluacion!R:S,2)))))))))))))))))</f>
        <v xml:space="preserve"> </v>
      </c>
      <c r="AW501" s="148"/>
      <c r="AX501" s="148"/>
      <c r="AY501" s="148"/>
      <c r="AZ501" s="148"/>
      <c r="BA501" s="148"/>
      <c r="BB501" s="148"/>
      <c r="BC501" s="148"/>
      <c r="BD501" s="153"/>
      <c r="BE501" s="148"/>
    </row>
    <row r="502" spans="1:57" ht="57" thickBot="1" x14ac:dyDescent="0.35">
      <c r="A502" s="137"/>
      <c r="B502" s="138"/>
      <c r="C502" s="151"/>
      <c r="D502" s="138"/>
      <c r="E502" s="186"/>
      <c r="F502" s="151"/>
      <c r="G502" s="142"/>
      <c r="H502" s="142"/>
      <c r="I502" s="142"/>
      <c r="J502" s="142"/>
      <c r="K502" s="142"/>
      <c r="L502" s="142"/>
      <c r="M502" s="142"/>
      <c r="N502" s="142"/>
      <c r="O502" s="142"/>
      <c r="P502" s="142"/>
      <c r="Q502" s="142"/>
      <c r="R502" s="142"/>
      <c r="S502" s="142"/>
      <c r="T502" s="142"/>
      <c r="U502" s="142"/>
      <c r="V502" s="142"/>
      <c r="W502" s="142"/>
      <c r="X502" s="142"/>
      <c r="Y502" s="139"/>
      <c r="Z502" s="148"/>
      <c r="AA502" s="148" t="str">
        <f t="shared" si="61"/>
        <v xml:space="preserve"> </v>
      </c>
      <c r="AB502" s="148"/>
      <c r="AC502" s="148" t="str">
        <f t="shared" si="62"/>
        <v xml:space="preserve"> </v>
      </c>
      <c r="AD502" s="148" t="str">
        <f t="shared" si="63"/>
        <v xml:space="preserve"> </v>
      </c>
      <c r="AE502" s="153" t="str">
        <f>IF(OR(Z502=" ",Z502=0,AB502=" ",AB502=0)," ",IF(AND(Z502=1,AB502=5),"BAJO",IF(AND(Z502=2,AB502=5),"BAJO",IF(AND(Z502=1,AB502=10),"BAJO",IF(AND(Z502=2,AB502=10),"MODERADO",IF(AND(Z502=1,AB502=20),"MODERADO",IF(AND(Z502=3,AB502=5),"MODERADO",IF(AND(Z502=4,AB502=5),"MODERADO",IF(AND(Z502=5,AB502=5),"MODERADO",IF(AND(Z502=2,AB502=20),"ALTO",IF(AND(Z502=3,AB502=10),"ALTO",IF(AND(Z502=4,AB502=10),"ALTO",IF(AND(Z502=5,AB502=10),"ALTO",IF(AND(Z502=3,AB502=20),"EXTREMO",IF(AND(Z502=4,AB502=20),"EXTREMO",IF(AND(Z502=5,AB502=20),"EXTREMO",VLOOKUP(AD502,[3]Evaluacion!A:B,2)))))))))))))))))</f>
        <v xml:space="preserve"> </v>
      </c>
      <c r="AF502" s="164"/>
      <c r="AG502" s="147"/>
      <c r="AH502" s="147"/>
      <c r="AI502" s="147"/>
      <c r="AJ502" s="147"/>
      <c r="AK502" s="147"/>
      <c r="AL502" s="147"/>
      <c r="AM502" s="147"/>
      <c r="AN502" s="147"/>
      <c r="AO502" s="147"/>
      <c r="AP502" s="163" t="str">
        <f t="shared" si="57"/>
        <v>DISMINUYE CERO PUNTOS</v>
      </c>
      <c r="AQ502" s="148"/>
      <c r="AR502" s="148" t="str">
        <f t="shared" si="58"/>
        <v xml:space="preserve"> </v>
      </c>
      <c r="AS502" s="148"/>
      <c r="AT502" s="148" t="str">
        <f t="shared" si="59"/>
        <v xml:space="preserve"> </v>
      </c>
      <c r="AU502" s="148" t="str">
        <f t="shared" si="60"/>
        <v xml:space="preserve"> </v>
      </c>
      <c r="AV502" s="148" t="str">
        <f>IF(OR(AQ502=" ",AQ502=0,AS502=" ",AS502=0)," ",IF(AND(AQ502=1,AS502=5),"BAJO",IF(AND(AQ502=2,AS502=5),"BAJO",IF(AND(AQ502=1,AS502=10),"BAJO",IF(AND(AQ502=2,AS502=10),"MODERADO",IF(AND(AQ502=1,AS502=20),"MODERADO",IF(AND(AQ502=3,AS502=5),"MODERADO",IF(AND(AQ502=4,AS502=5),"MODERADO",IF(AND(AQ502=5,AS502=5),"MODERADO",IF(AND(AQ502=2,AS502=20),"ALTO",IF(AND(AQ502=3,AS502=10),"ALTO",IF(AND(AQ502=4,AS502=10),"ALTO",IF(AND(AQ502=5,AS502=10),"ALTO",IF(AND(AQ502=3,AS502=20),"EXTREMO",IF(AND(AQ502=4,AS502=20),"EXTREMO",IF(AND(AQ502=5,AS502=20),"EXTREMO",VLOOKUP(AU502,[3]Evaluacion!R:S,2)))))))))))))))))</f>
        <v xml:space="preserve"> </v>
      </c>
      <c r="AW502" s="148"/>
      <c r="AX502" s="148"/>
      <c r="AY502" s="148"/>
      <c r="AZ502" s="148"/>
      <c r="BA502" s="148"/>
      <c r="BB502" s="148"/>
      <c r="BC502" s="148"/>
      <c r="BD502" s="153"/>
      <c r="BE502" s="148"/>
    </row>
    <row r="503" spans="1:57" ht="57" thickBot="1" x14ac:dyDescent="0.35">
      <c r="A503" s="137"/>
      <c r="B503" s="138"/>
      <c r="C503" s="151"/>
      <c r="D503" s="138"/>
      <c r="E503" s="186"/>
      <c r="F503" s="151"/>
      <c r="G503" s="142"/>
      <c r="H503" s="142"/>
      <c r="I503" s="142"/>
      <c r="J503" s="142"/>
      <c r="K503" s="142"/>
      <c r="L503" s="142"/>
      <c r="M503" s="142"/>
      <c r="N503" s="142"/>
      <c r="O503" s="142"/>
      <c r="P503" s="142"/>
      <c r="Q503" s="142"/>
      <c r="R503" s="142"/>
      <c r="S503" s="142"/>
      <c r="T503" s="142"/>
      <c r="U503" s="142"/>
      <c r="V503" s="142"/>
      <c r="W503" s="142"/>
      <c r="X503" s="142"/>
      <c r="Y503" s="139"/>
      <c r="Z503" s="148"/>
      <c r="AA503" s="148" t="str">
        <f t="shared" si="61"/>
        <v xml:space="preserve"> </v>
      </c>
      <c r="AB503" s="148"/>
      <c r="AC503" s="148" t="str">
        <f t="shared" si="62"/>
        <v xml:space="preserve"> </v>
      </c>
      <c r="AD503" s="148" t="str">
        <f t="shared" si="63"/>
        <v xml:space="preserve"> </v>
      </c>
      <c r="AE503" s="153" t="str">
        <f>IF(OR(Z503=" ",Z503=0,AB503=" ",AB503=0)," ",IF(AND(Z503=1,AB503=5),"BAJO",IF(AND(Z503=2,AB503=5),"BAJO",IF(AND(Z503=1,AB503=10),"BAJO",IF(AND(Z503=2,AB503=10),"MODERADO",IF(AND(Z503=1,AB503=20),"MODERADO",IF(AND(Z503=3,AB503=5),"MODERADO",IF(AND(Z503=4,AB503=5),"MODERADO",IF(AND(Z503=5,AB503=5),"MODERADO",IF(AND(Z503=2,AB503=20),"ALTO",IF(AND(Z503=3,AB503=10),"ALTO",IF(AND(Z503=4,AB503=10),"ALTO",IF(AND(Z503=5,AB503=10),"ALTO",IF(AND(Z503=3,AB503=20),"EXTREMO",IF(AND(Z503=4,AB503=20),"EXTREMO",IF(AND(Z503=5,AB503=20),"EXTREMO",VLOOKUP(AD503,[3]Evaluacion!A:B,2)))))))))))))))))</f>
        <v xml:space="preserve"> </v>
      </c>
      <c r="AF503" s="164"/>
      <c r="AG503" s="147"/>
      <c r="AH503" s="147"/>
      <c r="AI503" s="147"/>
      <c r="AJ503" s="147"/>
      <c r="AK503" s="147"/>
      <c r="AL503" s="147"/>
      <c r="AM503" s="147"/>
      <c r="AN503" s="147"/>
      <c r="AO503" s="147"/>
      <c r="AP503" s="163" t="str">
        <f t="shared" si="57"/>
        <v>DISMINUYE CERO PUNTOS</v>
      </c>
      <c r="AQ503" s="148"/>
      <c r="AR503" s="148" t="str">
        <f t="shared" si="58"/>
        <v xml:space="preserve"> </v>
      </c>
      <c r="AS503" s="148"/>
      <c r="AT503" s="148" t="str">
        <f t="shared" si="59"/>
        <v xml:space="preserve"> </v>
      </c>
      <c r="AU503" s="148" t="str">
        <f t="shared" si="60"/>
        <v xml:space="preserve"> </v>
      </c>
      <c r="AV503" s="148" t="str">
        <f>IF(OR(AQ503=" ",AQ503=0,AS503=" ",AS503=0)," ",IF(AND(AQ503=1,AS503=5),"BAJO",IF(AND(AQ503=2,AS503=5),"BAJO",IF(AND(AQ503=1,AS503=10),"BAJO",IF(AND(AQ503=2,AS503=10),"MODERADO",IF(AND(AQ503=1,AS503=20),"MODERADO",IF(AND(AQ503=3,AS503=5),"MODERADO",IF(AND(AQ503=4,AS503=5),"MODERADO",IF(AND(AQ503=5,AS503=5),"MODERADO",IF(AND(AQ503=2,AS503=20),"ALTO",IF(AND(AQ503=3,AS503=10),"ALTO",IF(AND(AQ503=4,AS503=10),"ALTO",IF(AND(AQ503=5,AS503=10),"ALTO",IF(AND(AQ503=3,AS503=20),"EXTREMO",IF(AND(AQ503=4,AS503=20),"EXTREMO",IF(AND(AQ503=5,AS503=20),"EXTREMO",VLOOKUP(AU503,[3]Evaluacion!R:S,2)))))))))))))))))</f>
        <v xml:space="preserve"> </v>
      </c>
      <c r="AW503" s="148"/>
      <c r="AX503" s="148"/>
      <c r="AY503" s="148"/>
      <c r="AZ503" s="148"/>
      <c r="BA503" s="148"/>
      <c r="BB503" s="148"/>
      <c r="BC503" s="148"/>
      <c r="BD503" s="153"/>
      <c r="BE503" s="148"/>
    </row>
    <row r="504" spans="1:57" ht="57" thickBot="1" x14ac:dyDescent="0.35">
      <c r="A504" s="137"/>
      <c r="B504" s="138"/>
      <c r="C504" s="151"/>
      <c r="D504" s="138"/>
      <c r="E504" s="186"/>
      <c r="F504" s="151"/>
      <c r="G504" s="142"/>
      <c r="H504" s="142"/>
      <c r="I504" s="142"/>
      <c r="J504" s="142"/>
      <c r="K504" s="142"/>
      <c r="L504" s="142"/>
      <c r="M504" s="142"/>
      <c r="N504" s="142"/>
      <c r="O504" s="142"/>
      <c r="P504" s="142"/>
      <c r="Q504" s="142"/>
      <c r="R504" s="142"/>
      <c r="S504" s="142"/>
      <c r="T504" s="142"/>
      <c r="U504" s="142"/>
      <c r="V504" s="142"/>
      <c r="W504" s="142"/>
      <c r="X504" s="142"/>
      <c r="Y504" s="139"/>
      <c r="Z504" s="148"/>
      <c r="AA504" s="148" t="str">
        <f t="shared" si="61"/>
        <v xml:space="preserve"> </v>
      </c>
      <c r="AB504" s="148"/>
      <c r="AC504" s="148" t="str">
        <f t="shared" si="62"/>
        <v xml:space="preserve"> </v>
      </c>
      <c r="AD504" s="148" t="str">
        <f t="shared" si="63"/>
        <v xml:space="preserve"> </v>
      </c>
      <c r="AE504" s="153" t="str">
        <f>IF(OR(Z504=" ",Z504=0,AB504=" ",AB504=0)," ",IF(AND(Z504=1,AB504=5),"BAJO",IF(AND(Z504=2,AB504=5),"BAJO",IF(AND(Z504=1,AB504=10),"BAJO",IF(AND(Z504=2,AB504=10),"MODERADO",IF(AND(Z504=1,AB504=20),"MODERADO",IF(AND(Z504=3,AB504=5),"MODERADO",IF(AND(Z504=4,AB504=5),"MODERADO",IF(AND(Z504=5,AB504=5),"MODERADO",IF(AND(Z504=2,AB504=20),"ALTO",IF(AND(Z504=3,AB504=10),"ALTO",IF(AND(Z504=4,AB504=10),"ALTO",IF(AND(Z504=5,AB504=10),"ALTO",IF(AND(Z504=3,AB504=20),"EXTREMO",IF(AND(Z504=4,AB504=20),"EXTREMO",IF(AND(Z504=5,AB504=20),"EXTREMO",VLOOKUP(AD504,[3]Evaluacion!A:B,2)))))))))))))))))</f>
        <v xml:space="preserve"> </v>
      </c>
      <c r="AF504" s="164"/>
      <c r="AG504" s="147"/>
      <c r="AH504" s="147"/>
      <c r="AI504" s="147"/>
      <c r="AJ504" s="147"/>
      <c r="AK504" s="147"/>
      <c r="AL504" s="147"/>
      <c r="AM504" s="147"/>
      <c r="AN504" s="147"/>
      <c r="AO504" s="147"/>
      <c r="AP504" s="163" t="str">
        <f t="shared" si="57"/>
        <v>DISMINUYE CERO PUNTOS</v>
      </c>
      <c r="AQ504" s="148"/>
      <c r="AR504" s="148" t="str">
        <f t="shared" si="58"/>
        <v xml:space="preserve"> </v>
      </c>
      <c r="AS504" s="148"/>
      <c r="AT504" s="148" t="str">
        <f t="shared" si="59"/>
        <v xml:space="preserve"> </v>
      </c>
      <c r="AU504" s="148" t="str">
        <f t="shared" si="60"/>
        <v xml:space="preserve"> </v>
      </c>
      <c r="AV504" s="148" t="str">
        <f>IF(OR(AQ504=" ",AQ504=0,AS504=" ",AS504=0)," ",IF(AND(AQ504=1,AS504=5),"BAJO",IF(AND(AQ504=2,AS504=5),"BAJO",IF(AND(AQ504=1,AS504=10),"BAJO",IF(AND(AQ504=2,AS504=10),"MODERADO",IF(AND(AQ504=1,AS504=20),"MODERADO",IF(AND(AQ504=3,AS504=5),"MODERADO",IF(AND(AQ504=4,AS504=5),"MODERADO",IF(AND(AQ504=5,AS504=5),"MODERADO",IF(AND(AQ504=2,AS504=20),"ALTO",IF(AND(AQ504=3,AS504=10),"ALTO",IF(AND(AQ504=4,AS504=10),"ALTO",IF(AND(AQ504=5,AS504=10),"ALTO",IF(AND(AQ504=3,AS504=20),"EXTREMO",IF(AND(AQ504=4,AS504=20),"EXTREMO",IF(AND(AQ504=5,AS504=20),"EXTREMO",VLOOKUP(AU504,[3]Evaluacion!R:S,2)))))))))))))))))</f>
        <v xml:space="preserve"> </v>
      </c>
      <c r="AW504" s="148"/>
      <c r="AX504" s="148"/>
      <c r="AY504" s="148"/>
      <c r="AZ504" s="148"/>
      <c r="BA504" s="148"/>
      <c r="BB504" s="148"/>
      <c r="BC504" s="148"/>
      <c r="BD504" s="153"/>
      <c r="BE504" s="148"/>
    </row>
    <row r="505" spans="1:57" ht="57" thickBot="1" x14ac:dyDescent="0.35">
      <c r="A505" s="137"/>
      <c r="B505" s="138"/>
      <c r="C505" s="151"/>
      <c r="D505" s="138"/>
      <c r="E505" s="186"/>
      <c r="F505" s="151"/>
      <c r="G505" s="142"/>
      <c r="H505" s="142"/>
      <c r="I505" s="142"/>
      <c r="J505" s="142"/>
      <c r="K505" s="142"/>
      <c r="L505" s="142"/>
      <c r="M505" s="142"/>
      <c r="N505" s="142"/>
      <c r="O505" s="142"/>
      <c r="P505" s="142"/>
      <c r="Q505" s="142"/>
      <c r="R505" s="142"/>
      <c r="S505" s="142"/>
      <c r="T505" s="142"/>
      <c r="U505" s="142"/>
      <c r="V505" s="142"/>
      <c r="W505" s="142"/>
      <c r="X505" s="142"/>
      <c r="Y505" s="139"/>
      <c r="Z505" s="148"/>
      <c r="AA505" s="148" t="str">
        <f t="shared" si="61"/>
        <v xml:space="preserve"> </v>
      </c>
      <c r="AB505" s="148"/>
      <c r="AC505" s="148" t="str">
        <f t="shared" si="62"/>
        <v xml:space="preserve"> </v>
      </c>
      <c r="AD505" s="148" t="str">
        <f t="shared" si="63"/>
        <v xml:space="preserve"> </v>
      </c>
      <c r="AE505" s="153" t="str">
        <f>IF(OR(Z505=" ",Z505=0,AB505=" ",AB505=0)," ",IF(AND(Z505=1,AB505=5),"BAJO",IF(AND(Z505=2,AB505=5),"BAJO",IF(AND(Z505=1,AB505=10),"BAJO",IF(AND(Z505=2,AB505=10),"MODERADO",IF(AND(Z505=1,AB505=20),"MODERADO",IF(AND(Z505=3,AB505=5),"MODERADO",IF(AND(Z505=4,AB505=5),"MODERADO",IF(AND(Z505=5,AB505=5),"MODERADO",IF(AND(Z505=2,AB505=20),"ALTO",IF(AND(Z505=3,AB505=10),"ALTO",IF(AND(Z505=4,AB505=10),"ALTO",IF(AND(Z505=5,AB505=10),"ALTO",IF(AND(Z505=3,AB505=20),"EXTREMO",IF(AND(Z505=4,AB505=20),"EXTREMO",IF(AND(Z505=5,AB505=20),"EXTREMO",VLOOKUP(AD505,[3]Evaluacion!A:B,2)))))))))))))))))</f>
        <v xml:space="preserve"> </v>
      </c>
      <c r="AF505" s="164"/>
      <c r="AG505" s="147"/>
      <c r="AH505" s="147"/>
      <c r="AI505" s="147"/>
      <c r="AJ505" s="147"/>
      <c r="AK505" s="147"/>
      <c r="AL505" s="147"/>
      <c r="AM505" s="147"/>
      <c r="AN505" s="147"/>
      <c r="AO505" s="147"/>
      <c r="AP505" s="163" t="str">
        <f t="shared" si="57"/>
        <v>DISMINUYE CERO PUNTOS</v>
      </c>
      <c r="AQ505" s="148"/>
      <c r="AR505" s="148" t="str">
        <f t="shared" si="58"/>
        <v xml:space="preserve"> </v>
      </c>
      <c r="AS505" s="148"/>
      <c r="AT505" s="148" t="str">
        <f t="shared" si="59"/>
        <v xml:space="preserve"> </v>
      </c>
      <c r="AU505" s="148" t="str">
        <f t="shared" si="60"/>
        <v xml:space="preserve"> </v>
      </c>
      <c r="AV505" s="148" t="str">
        <f>IF(OR(AQ505=" ",AQ505=0,AS505=" ",AS505=0)," ",IF(AND(AQ505=1,AS505=5),"BAJO",IF(AND(AQ505=2,AS505=5),"BAJO",IF(AND(AQ505=1,AS505=10),"BAJO",IF(AND(AQ505=2,AS505=10),"MODERADO",IF(AND(AQ505=1,AS505=20),"MODERADO",IF(AND(AQ505=3,AS505=5),"MODERADO",IF(AND(AQ505=4,AS505=5),"MODERADO",IF(AND(AQ505=5,AS505=5),"MODERADO",IF(AND(AQ505=2,AS505=20),"ALTO",IF(AND(AQ505=3,AS505=10),"ALTO",IF(AND(AQ505=4,AS505=10),"ALTO",IF(AND(AQ505=5,AS505=10),"ALTO",IF(AND(AQ505=3,AS505=20),"EXTREMO",IF(AND(AQ505=4,AS505=20),"EXTREMO",IF(AND(AQ505=5,AS505=20),"EXTREMO",VLOOKUP(AU505,[3]Evaluacion!R:S,2)))))))))))))))))</f>
        <v xml:space="preserve"> </v>
      </c>
      <c r="AW505" s="148"/>
      <c r="AX505" s="148"/>
      <c r="AY505" s="148"/>
      <c r="AZ505" s="148"/>
      <c r="BA505" s="148"/>
      <c r="BB505" s="148"/>
      <c r="BC505" s="148"/>
      <c r="BD505" s="153"/>
      <c r="BE505" s="148"/>
    </row>
    <row r="506" spans="1:57" ht="57" thickBot="1" x14ac:dyDescent="0.35">
      <c r="A506" s="137"/>
      <c r="B506" s="138"/>
      <c r="C506" s="151"/>
      <c r="D506" s="138"/>
      <c r="E506" s="186"/>
      <c r="F506" s="151"/>
      <c r="G506" s="142"/>
      <c r="H506" s="142"/>
      <c r="I506" s="142"/>
      <c r="J506" s="142"/>
      <c r="K506" s="142"/>
      <c r="L506" s="142"/>
      <c r="M506" s="142"/>
      <c r="N506" s="142"/>
      <c r="O506" s="142"/>
      <c r="P506" s="142"/>
      <c r="Q506" s="142"/>
      <c r="R506" s="142"/>
      <c r="S506" s="142"/>
      <c r="T506" s="142"/>
      <c r="U506" s="142"/>
      <c r="V506" s="142"/>
      <c r="W506" s="142"/>
      <c r="X506" s="142"/>
      <c r="Y506" s="139"/>
      <c r="Z506" s="148"/>
      <c r="AA506" s="148" t="str">
        <f t="shared" si="61"/>
        <v xml:space="preserve"> </v>
      </c>
      <c r="AB506" s="148"/>
      <c r="AC506" s="148" t="str">
        <f t="shared" si="62"/>
        <v xml:space="preserve"> </v>
      </c>
      <c r="AD506" s="148" t="str">
        <f t="shared" si="63"/>
        <v xml:space="preserve"> </v>
      </c>
      <c r="AE506" s="153" t="str">
        <f>IF(OR(Z506=" ",Z506=0,AB506=" ",AB506=0)," ",IF(AND(Z506=1,AB506=5),"BAJO",IF(AND(Z506=2,AB506=5),"BAJO",IF(AND(Z506=1,AB506=10),"BAJO",IF(AND(Z506=2,AB506=10),"MODERADO",IF(AND(Z506=1,AB506=20),"MODERADO",IF(AND(Z506=3,AB506=5),"MODERADO",IF(AND(Z506=4,AB506=5),"MODERADO",IF(AND(Z506=5,AB506=5),"MODERADO",IF(AND(Z506=2,AB506=20),"ALTO",IF(AND(Z506=3,AB506=10),"ALTO",IF(AND(Z506=4,AB506=10),"ALTO",IF(AND(Z506=5,AB506=10),"ALTO",IF(AND(Z506=3,AB506=20),"EXTREMO",IF(AND(Z506=4,AB506=20),"EXTREMO",IF(AND(Z506=5,AB506=20),"EXTREMO",VLOOKUP(AD506,[3]Evaluacion!A:B,2)))))))))))))))))</f>
        <v xml:space="preserve"> </v>
      </c>
      <c r="AF506" s="164"/>
      <c r="AG506" s="147"/>
      <c r="AH506" s="147"/>
      <c r="AI506" s="147"/>
      <c r="AJ506" s="147"/>
      <c r="AK506" s="147"/>
      <c r="AL506" s="147"/>
      <c r="AM506" s="147"/>
      <c r="AN506" s="147"/>
      <c r="AO506" s="147"/>
      <c r="AP506" s="163" t="str">
        <f t="shared" si="57"/>
        <v>DISMINUYE CERO PUNTOS</v>
      </c>
      <c r="AQ506" s="148"/>
      <c r="AR506" s="148" t="str">
        <f t="shared" si="58"/>
        <v xml:space="preserve"> </v>
      </c>
      <c r="AS506" s="148"/>
      <c r="AT506" s="148" t="str">
        <f t="shared" si="59"/>
        <v xml:space="preserve"> </v>
      </c>
      <c r="AU506" s="148" t="str">
        <f t="shared" si="60"/>
        <v xml:space="preserve"> </v>
      </c>
      <c r="AV506" s="148" t="str">
        <f>IF(OR(AQ506=" ",AQ506=0,AS506=" ",AS506=0)," ",IF(AND(AQ506=1,AS506=5),"BAJO",IF(AND(AQ506=2,AS506=5),"BAJO",IF(AND(AQ506=1,AS506=10),"BAJO",IF(AND(AQ506=2,AS506=10),"MODERADO",IF(AND(AQ506=1,AS506=20),"MODERADO",IF(AND(AQ506=3,AS506=5),"MODERADO",IF(AND(AQ506=4,AS506=5),"MODERADO",IF(AND(AQ506=5,AS506=5),"MODERADO",IF(AND(AQ506=2,AS506=20),"ALTO",IF(AND(AQ506=3,AS506=10),"ALTO",IF(AND(AQ506=4,AS506=10),"ALTO",IF(AND(AQ506=5,AS506=10),"ALTO",IF(AND(AQ506=3,AS506=20),"EXTREMO",IF(AND(AQ506=4,AS506=20),"EXTREMO",IF(AND(AQ506=5,AS506=20),"EXTREMO",VLOOKUP(AU506,[3]Evaluacion!R:S,2)))))))))))))))))</f>
        <v xml:space="preserve"> </v>
      </c>
      <c r="AW506" s="148"/>
      <c r="AX506" s="148"/>
      <c r="AY506" s="148"/>
      <c r="AZ506" s="148"/>
      <c r="BA506" s="148"/>
      <c r="BB506" s="148"/>
      <c r="BC506" s="148"/>
      <c r="BD506" s="153"/>
      <c r="BE506" s="148"/>
    </row>
    <row r="507" spans="1:57" ht="57" thickBot="1" x14ac:dyDescent="0.35">
      <c r="A507" s="137"/>
      <c r="B507" s="138"/>
      <c r="C507" s="151"/>
      <c r="D507" s="138"/>
      <c r="E507" s="186"/>
      <c r="F507" s="151"/>
      <c r="G507" s="142"/>
      <c r="H507" s="142"/>
      <c r="I507" s="142"/>
      <c r="J507" s="142"/>
      <c r="K507" s="142"/>
      <c r="L507" s="142"/>
      <c r="M507" s="142"/>
      <c r="N507" s="142"/>
      <c r="O507" s="142"/>
      <c r="P507" s="142"/>
      <c r="Q507" s="142"/>
      <c r="R507" s="142"/>
      <c r="S507" s="142"/>
      <c r="T507" s="142"/>
      <c r="U507" s="142"/>
      <c r="V507" s="142"/>
      <c r="W507" s="142"/>
      <c r="X507" s="142"/>
      <c r="Y507" s="139"/>
      <c r="Z507" s="148"/>
      <c r="AA507" s="148" t="str">
        <f t="shared" si="61"/>
        <v xml:space="preserve"> </v>
      </c>
      <c r="AB507" s="148"/>
      <c r="AC507" s="148" t="str">
        <f t="shared" si="62"/>
        <v xml:space="preserve"> </v>
      </c>
      <c r="AD507" s="148" t="str">
        <f t="shared" si="63"/>
        <v xml:space="preserve"> </v>
      </c>
      <c r="AE507" s="153" t="str">
        <f>IF(OR(Z507=" ",Z507=0,AB507=" ",AB507=0)," ",IF(AND(Z507=1,AB507=5),"BAJO",IF(AND(Z507=2,AB507=5),"BAJO",IF(AND(Z507=1,AB507=10),"BAJO",IF(AND(Z507=2,AB507=10),"MODERADO",IF(AND(Z507=1,AB507=20),"MODERADO",IF(AND(Z507=3,AB507=5),"MODERADO",IF(AND(Z507=4,AB507=5),"MODERADO",IF(AND(Z507=5,AB507=5),"MODERADO",IF(AND(Z507=2,AB507=20),"ALTO",IF(AND(Z507=3,AB507=10),"ALTO",IF(AND(Z507=4,AB507=10),"ALTO",IF(AND(Z507=5,AB507=10),"ALTO",IF(AND(Z507=3,AB507=20),"EXTREMO",IF(AND(Z507=4,AB507=20),"EXTREMO",IF(AND(Z507=5,AB507=20),"EXTREMO",VLOOKUP(AD507,[3]Evaluacion!A:B,2)))))))))))))))))</f>
        <v xml:space="preserve"> </v>
      </c>
      <c r="AF507" s="164"/>
      <c r="AG507" s="147"/>
      <c r="AH507" s="147"/>
      <c r="AI507" s="147"/>
      <c r="AJ507" s="147"/>
      <c r="AK507" s="147"/>
      <c r="AL507" s="147"/>
      <c r="AM507" s="147"/>
      <c r="AN507" s="147"/>
      <c r="AO507" s="147"/>
      <c r="AP507" s="163" t="str">
        <f t="shared" si="57"/>
        <v>DISMINUYE CERO PUNTOS</v>
      </c>
      <c r="AQ507" s="148"/>
      <c r="AR507" s="148" t="str">
        <f t="shared" si="58"/>
        <v xml:space="preserve"> </v>
      </c>
      <c r="AS507" s="148"/>
      <c r="AT507" s="148" t="str">
        <f t="shared" si="59"/>
        <v xml:space="preserve"> </v>
      </c>
      <c r="AU507" s="148" t="str">
        <f t="shared" si="60"/>
        <v xml:space="preserve"> </v>
      </c>
      <c r="AV507" s="148" t="str">
        <f>IF(OR(AQ507=" ",AQ507=0,AS507=" ",AS507=0)," ",IF(AND(AQ507=1,AS507=5),"BAJO",IF(AND(AQ507=2,AS507=5),"BAJO",IF(AND(AQ507=1,AS507=10),"BAJO",IF(AND(AQ507=2,AS507=10),"MODERADO",IF(AND(AQ507=1,AS507=20),"MODERADO",IF(AND(AQ507=3,AS507=5),"MODERADO",IF(AND(AQ507=4,AS507=5),"MODERADO",IF(AND(AQ507=5,AS507=5),"MODERADO",IF(AND(AQ507=2,AS507=20),"ALTO",IF(AND(AQ507=3,AS507=10),"ALTO",IF(AND(AQ507=4,AS507=10),"ALTO",IF(AND(AQ507=5,AS507=10),"ALTO",IF(AND(AQ507=3,AS507=20),"EXTREMO",IF(AND(AQ507=4,AS507=20),"EXTREMO",IF(AND(AQ507=5,AS507=20),"EXTREMO",VLOOKUP(AU507,[3]Evaluacion!R:S,2)))))))))))))))))</f>
        <v xml:space="preserve"> </v>
      </c>
      <c r="AW507" s="148"/>
      <c r="AX507" s="148"/>
      <c r="AY507" s="148"/>
      <c r="AZ507" s="148"/>
      <c r="BA507" s="148"/>
      <c r="BB507" s="148"/>
      <c r="BC507" s="148"/>
      <c r="BD507" s="153"/>
      <c r="BE507" s="148"/>
    </row>
    <row r="508" spans="1:57" ht="57" thickBot="1" x14ac:dyDescent="0.35">
      <c r="A508" s="137"/>
      <c r="B508" s="138"/>
      <c r="C508" s="151"/>
      <c r="D508" s="138"/>
      <c r="E508" s="186"/>
      <c r="F508" s="151"/>
      <c r="G508" s="142"/>
      <c r="H508" s="142"/>
      <c r="I508" s="142"/>
      <c r="J508" s="142"/>
      <c r="K508" s="142"/>
      <c r="L508" s="142"/>
      <c r="M508" s="142"/>
      <c r="N508" s="142"/>
      <c r="O508" s="142"/>
      <c r="P508" s="142"/>
      <c r="Q508" s="142"/>
      <c r="R508" s="142"/>
      <c r="S508" s="142"/>
      <c r="T508" s="142"/>
      <c r="U508" s="142"/>
      <c r="V508" s="142"/>
      <c r="W508" s="142"/>
      <c r="X508" s="142"/>
      <c r="Y508" s="139"/>
      <c r="Z508" s="148"/>
      <c r="AA508" s="148" t="str">
        <f t="shared" si="61"/>
        <v xml:space="preserve"> </v>
      </c>
      <c r="AB508" s="148"/>
      <c r="AC508" s="148" t="str">
        <f t="shared" si="62"/>
        <v xml:space="preserve"> </v>
      </c>
      <c r="AD508" s="148" t="str">
        <f t="shared" si="63"/>
        <v xml:space="preserve"> </v>
      </c>
      <c r="AE508" s="153" t="str">
        <f>IF(OR(Z508=" ",Z508=0,AB508=" ",AB508=0)," ",IF(AND(Z508=1,AB508=5),"BAJO",IF(AND(Z508=2,AB508=5),"BAJO",IF(AND(Z508=1,AB508=10),"BAJO",IF(AND(Z508=2,AB508=10),"MODERADO",IF(AND(Z508=1,AB508=20),"MODERADO",IF(AND(Z508=3,AB508=5),"MODERADO",IF(AND(Z508=4,AB508=5),"MODERADO",IF(AND(Z508=5,AB508=5),"MODERADO",IF(AND(Z508=2,AB508=20),"ALTO",IF(AND(Z508=3,AB508=10),"ALTO",IF(AND(Z508=4,AB508=10),"ALTO",IF(AND(Z508=5,AB508=10),"ALTO",IF(AND(Z508=3,AB508=20),"EXTREMO",IF(AND(Z508=4,AB508=20),"EXTREMO",IF(AND(Z508=5,AB508=20),"EXTREMO",VLOOKUP(AD508,[3]Evaluacion!A:B,2)))))))))))))))))</f>
        <v xml:space="preserve"> </v>
      </c>
      <c r="AF508" s="164"/>
      <c r="AG508" s="147"/>
      <c r="AH508" s="147"/>
      <c r="AI508" s="147"/>
      <c r="AJ508" s="147"/>
      <c r="AK508" s="147"/>
      <c r="AL508" s="147"/>
      <c r="AM508" s="147"/>
      <c r="AN508" s="147"/>
      <c r="AO508" s="147"/>
      <c r="AP508" s="163" t="str">
        <f t="shared" si="57"/>
        <v>DISMINUYE CERO PUNTOS</v>
      </c>
      <c r="AQ508" s="148"/>
      <c r="AR508" s="148" t="str">
        <f t="shared" si="58"/>
        <v xml:space="preserve"> </v>
      </c>
      <c r="AS508" s="148"/>
      <c r="AT508" s="148" t="str">
        <f t="shared" si="59"/>
        <v xml:space="preserve"> </v>
      </c>
      <c r="AU508" s="148" t="str">
        <f t="shared" si="60"/>
        <v xml:space="preserve"> </v>
      </c>
      <c r="AV508" s="148" t="str">
        <f>IF(OR(AQ508=" ",AQ508=0,AS508=" ",AS508=0)," ",IF(AND(AQ508=1,AS508=5),"BAJO",IF(AND(AQ508=2,AS508=5),"BAJO",IF(AND(AQ508=1,AS508=10),"BAJO",IF(AND(AQ508=2,AS508=10),"MODERADO",IF(AND(AQ508=1,AS508=20),"MODERADO",IF(AND(AQ508=3,AS508=5),"MODERADO",IF(AND(AQ508=4,AS508=5),"MODERADO",IF(AND(AQ508=5,AS508=5),"MODERADO",IF(AND(AQ508=2,AS508=20),"ALTO",IF(AND(AQ508=3,AS508=10),"ALTO",IF(AND(AQ508=4,AS508=10),"ALTO",IF(AND(AQ508=5,AS508=10),"ALTO",IF(AND(AQ508=3,AS508=20),"EXTREMO",IF(AND(AQ508=4,AS508=20),"EXTREMO",IF(AND(AQ508=5,AS508=20),"EXTREMO",VLOOKUP(AU508,[3]Evaluacion!R:S,2)))))))))))))))))</f>
        <v xml:space="preserve"> </v>
      </c>
      <c r="AW508" s="148"/>
      <c r="AX508" s="148"/>
      <c r="AY508" s="148"/>
      <c r="AZ508" s="148"/>
      <c r="BA508" s="148"/>
      <c r="BB508" s="148"/>
      <c r="BC508" s="148"/>
      <c r="BD508" s="153"/>
      <c r="BE508" s="148"/>
    </row>
    <row r="509" spans="1:57" ht="57" thickBot="1" x14ac:dyDescent="0.35">
      <c r="A509" s="137"/>
      <c r="B509" s="138"/>
      <c r="C509" s="151"/>
      <c r="D509" s="138"/>
      <c r="E509" s="186"/>
      <c r="F509" s="151"/>
      <c r="G509" s="142"/>
      <c r="H509" s="142"/>
      <c r="I509" s="142"/>
      <c r="J509" s="142"/>
      <c r="K509" s="142"/>
      <c r="L509" s="142"/>
      <c r="M509" s="142"/>
      <c r="N509" s="142"/>
      <c r="O509" s="142"/>
      <c r="P509" s="142"/>
      <c r="Q509" s="142"/>
      <c r="R509" s="142"/>
      <c r="S509" s="142"/>
      <c r="T509" s="142"/>
      <c r="U509" s="142"/>
      <c r="V509" s="142"/>
      <c r="W509" s="142"/>
      <c r="X509" s="142"/>
      <c r="Y509" s="139"/>
      <c r="Z509" s="148"/>
      <c r="AA509" s="148" t="str">
        <f t="shared" si="61"/>
        <v xml:space="preserve"> </v>
      </c>
      <c r="AB509" s="148"/>
      <c r="AC509" s="148" t="str">
        <f t="shared" si="62"/>
        <v xml:space="preserve"> </v>
      </c>
      <c r="AD509" s="148" t="str">
        <f t="shared" si="63"/>
        <v xml:space="preserve"> </v>
      </c>
      <c r="AE509" s="153" t="str">
        <f>IF(OR(Z509=" ",Z509=0,AB509=" ",AB509=0)," ",IF(AND(Z509=1,AB509=5),"BAJO",IF(AND(Z509=2,AB509=5),"BAJO",IF(AND(Z509=1,AB509=10),"BAJO",IF(AND(Z509=2,AB509=10),"MODERADO",IF(AND(Z509=1,AB509=20),"MODERADO",IF(AND(Z509=3,AB509=5),"MODERADO",IF(AND(Z509=4,AB509=5),"MODERADO",IF(AND(Z509=5,AB509=5),"MODERADO",IF(AND(Z509=2,AB509=20),"ALTO",IF(AND(Z509=3,AB509=10),"ALTO",IF(AND(Z509=4,AB509=10),"ALTO",IF(AND(Z509=5,AB509=10),"ALTO",IF(AND(Z509=3,AB509=20),"EXTREMO",IF(AND(Z509=4,AB509=20),"EXTREMO",IF(AND(Z509=5,AB509=20),"EXTREMO",VLOOKUP(AD509,[3]Evaluacion!A:B,2)))))))))))))))))</f>
        <v xml:space="preserve"> </v>
      </c>
      <c r="AF509" s="164"/>
      <c r="AG509" s="147"/>
      <c r="AH509" s="147"/>
      <c r="AI509" s="147"/>
      <c r="AJ509" s="147"/>
      <c r="AK509" s="147"/>
      <c r="AL509" s="147"/>
      <c r="AM509" s="147"/>
      <c r="AN509" s="147"/>
      <c r="AO509" s="147"/>
      <c r="AP509" s="163" t="str">
        <f t="shared" si="57"/>
        <v>DISMINUYE CERO PUNTOS</v>
      </c>
      <c r="AQ509" s="148"/>
      <c r="AR509" s="148" t="str">
        <f t="shared" si="58"/>
        <v xml:space="preserve"> </v>
      </c>
      <c r="AS509" s="148"/>
      <c r="AT509" s="148" t="str">
        <f t="shared" si="59"/>
        <v xml:space="preserve"> </v>
      </c>
      <c r="AU509" s="148" t="str">
        <f t="shared" si="60"/>
        <v xml:space="preserve"> </v>
      </c>
      <c r="AV509" s="148" t="str">
        <f>IF(OR(AQ509=" ",AQ509=0,AS509=" ",AS509=0)," ",IF(AND(AQ509=1,AS509=5),"BAJO",IF(AND(AQ509=2,AS509=5),"BAJO",IF(AND(AQ509=1,AS509=10),"BAJO",IF(AND(AQ509=2,AS509=10),"MODERADO",IF(AND(AQ509=1,AS509=20),"MODERADO",IF(AND(AQ509=3,AS509=5),"MODERADO",IF(AND(AQ509=4,AS509=5),"MODERADO",IF(AND(AQ509=5,AS509=5),"MODERADO",IF(AND(AQ509=2,AS509=20),"ALTO",IF(AND(AQ509=3,AS509=10),"ALTO",IF(AND(AQ509=4,AS509=10),"ALTO",IF(AND(AQ509=5,AS509=10),"ALTO",IF(AND(AQ509=3,AS509=20),"EXTREMO",IF(AND(AQ509=4,AS509=20),"EXTREMO",IF(AND(AQ509=5,AS509=20),"EXTREMO",VLOOKUP(AU509,[3]Evaluacion!R:S,2)))))))))))))))))</f>
        <v xml:space="preserve"> </v>
      </c>
      <c r="AW509" s="148"/>
      <c r="AX509" s="148"/>
      <c r="AY509" s="148"/>
      <c r="AZ509" s="148"/>
      <c r="BA509" s="148"/>
      <c r="BB509" s="148"/>
      <c r="BC509" s="148"/>
      <c r="BD509" s="153"/>
      <c r="BE509" s="148"/>
    </row>
    <row r="510" spans="1:57" ht="57" thickBot="1" x14ac:dyDescent="0.35">
      <c r="A510" s="137"/>
      <c r="B510" s="138"/>
      <c r="C510" s="151"/>
      <c r="D510" s="138"/>
      <c r="E510" s="186"/>
      <c r="F510" s="151"/>
      <c r="G510" s="142"/>
      <c r="H510" s="142"/>
      <c r="I510" s="142"/>
      <c r="J510" s="142"/>
      <c r="K510" s="142"/>
      <c r="L510" s="142"/>
      <c r="M510" s="142"/>
      <c r="N510" s="142"/>
      <c r="O510" s="142"/>
      <c r="P510" s="142"/>
      <c r="Q510" s="142"/>
      <c r="R510" s="142"/>
      <c r="S510" s="142"/>
      <c r="T510" s="142"/>
      <c r="U510" s="142"/>
      <c r="V510" s="142"/>
      <c r="W510" s="142"/>
      <c r="X510" s="142"/>
      <c r="Y510" s="139"/>
      <c r="Z510" s="148"/>
      <c r="AA510" s="148" t="str">
        <f t="shared" si="61"/>
        <v xml:space="preserve"> </v>
      </c>
      <c r="AB510" s="148"/>
      <c r="AC510" s="148" t="str">
        <f t="shared" si="62"/>
        <v xml:space="preserve"> </v>
      </c>
      <c r="AD510" s="148" t="str">
        <f t="shared" si="63"/>
        <v xml:space="preserve"> </v>
      </c>
      <c r="AE510" s="153" t="str">
        <f>IF(OR(Z510=" ",Z510=0,AB510=" ",AB510=0)," ",IF(AND(Z510=1,AB510=5),"BAJO",IF(AND(Z510=2,AB510=5),"BAJO",IF(AND(Z510=1,AB510=10),"BAJO",IF(AND(Z510=2,AB510=10),"MODERADO",IF(AND(Z510=1,AB510=20),"MODERADO",IF(AND(Z510=3,AB510=5),"MODERADO",IF(AND(Z510=4,AB510=5),"MODERADO",IF(AND(Z510=5,AB510=5),"MODERADO",IF(AND(Z510=2,AB510=20),"ALTO",IF(AND(Z510=3,AB510=10),"ALTO",IF(AND(Z510=4,AB510=10),"ALTO",IF(AND(Z510=5,AB510=10),"ALTO",IF(AND(Z510=3,AB510=20),"EXTREMO",IF(AND(Z510=4,AB510=20),"EXTREMO",IF(AND(Z510=5,AB510=20),"EXTREMO",VLOOKUP(AD510,[3]Evaluacion!A:B,2)))))))))))))))))</f>
        <v xml:space="preserve"> </v>
      </c>
      <c r="AF510" s="164"/>
      <c r="AG510" s="147"/>
      <c r="AH510" s="147"/>
      <c r="AI510" s="147"/>
      <c r="AJ510" s="147"/>
      <c r="AK510" s="147"/>
      <c r="AL510" s="147"/>
      <c r="AM510" s="147"/>
      <c r="AN510" s="147"/>
      <c r="AO510" s="147"/>
      <c r="AP510" s="163" t="str">
        <f t="shared" si="57"/>
        <v>DISMINUYE CERO PUNTOS</v>
      </c>
      <c r="AQ510" s="148"/>
      <c r="AR510" s="148" t="str">
        <f t="shared" si="58"/>
        <v xml:space="preserve"> </v>
      </c>
      <c r="AS510" s="148"/>
      <c r="AT510" s="148" t="str">
        <f t="shared" si="59"/>
        <v xml:space="preserve"> </v>
      </c>
      <c r="AU510" s="148" t="str">
        <f t="shared" si="60"/>
        <v xml:space="preserve"> </v>
      </c>
      <c r="AV510" s="148" t="str">
        <f>IF(OR(AQ510=" ",AQ510=0,AS510=" ",AS510=0)," ",IF(AND(AQ510=1,AS510=5),"BAJO",IF(AND(AQ510=2,AS510=5),"BAJO",IF(AND(AQ510=1,AS510=10),"BAJO",IF(AND(AQ510=2,AS510=10),"MODERADO",IF(AND(AQ510=1,AS510=20),"MODERADO",IF(AND(AQ510=3,AS510=5),"MODERADO",IF(AND(AQ510=4,AS510=5),"MODERADO",IF(AND(AQ510=5,AS510=5),"MODERADO",IF(AND(AQ510=2,AS510=20),"ALTO",IF(AND(AQ510=3,AS510=10),"ALTO",IF(AND(AQ510=4,AS510=10),"ALTO",IF(AND(AQ510=5,AS510=10),"ALTO",IF(AND(AQ510=3,AS510=20),"EXTREMO",IF(AND(AQ510=4,AS510=20),"EXTREMO",IF(AND(AQ510=5,AS510=20),"EXTREMO",VLOOKUP(AU510,[3]Evaluacion!R:S,2)))))))))))))))))</f>
        <v xml:space="preserve"> </v>
      </c>
      <c r="AW510" s="148"/>
      <c r="AX510" s="148"/>
      <c r="AY510" s="148"/>
      <c r="AZ510" s="148"/>
      <c r="BA510" s="148"/>
      <c r="BB510" s="148"/>
      <c r="BC510" s="148"/>
      <c r="BD510" s="153"/>
      <c r="BE510" s="148"/>
    </row>
    <row r="511" spans="1:57" ht="57" thickBot="1" x14ac:dyDescent="0.35">
      <c r="A511" s="137"/>
      <c r="B511" s="138"/>
      <c r="C511" s="151"/>
      <c r="D511" s="138"/>
      <c r="E511" s="186"/>
      <c r="F511" s="151"/>
      <c r="G511" s="142"/>
      <c r="H511" s="142"/>
      <c r="I511" s="142"/>
      <c r="J511" s="142"/>
      <c r="K511" s="142"/>
      <c r="L511" s="142"/>
      <c r="M511" s="142"/>
      <c r="N511" s="142"/>
      <c r="O511" s="142"/>
      <c r="P511" s="142"/>
      <c r="Q511" s="142"/>
      <c r="R511" s="142"/>
      <c r="S511" s="142"/>
      <c r="T511" s="142"/>
      <c r="U511" s="142"/>
      <c r="V511" s="142"/>
      <c r="W511" s="142"/>
      <c r="X511" s="142"/>
      <c r="Y511" s="139"/>
      <c r="Z511" s="148"/>
      <c r="AA511" s="148" t="str">
        <f t="shared" si="61"/>
        <v xml:space="preserve"> </v>
      </c>
      <c r="AB511" s="148"/>
      <c r="AC511" s="148" t="str">
        <f t="shared" si="62"/>
        <v xml:space="preserve"> </v>
      </c>
      <c r="AD511" s="148" t="str">
        <f t="shared" si="63"/>
        <v xml:space="preserve"> </v>
      </c>
      <c r="AE511" s="153" t="str">
        <f>IF(OR(Z511=" ",Z511=0,AB511=" ",AB511=0)," ",IF(AND(Z511=1,AB511=5),"BAJO",IF(AND(Z511=2,AB511=5),"BAJO",IF(AND(Z511=1,AB511=10),"BAJO",IF(AND(Z511=2,AB511=10),"MODERADO",IF(AND(Z511=1,AB511=20),"MODERADO",IF(AND(Z511=3,AB511=5),"MODERADO",IF(AND(Z511=4,AB511=5),"MODERADO",IF(AND(Z511=5,AB511=5),"MODERADO",IF(AND(Z511=2,AB511=20),"ALTO",IF(AND(Z511=3,AB511=10),"ALTO",IF(AND(Z511=4,AB511=10),"ALTO",IF(AND(Z511=5,AB511=10),"ALTO",IF(AND(Z511=3,AB511=20),"EXTREMO",IF(AND(Z511=4,AB511=20),"EXTREMO",IF(AND(Z511=5,AB511=20),"EXTREMO",VLOOKUP(AD511,[3]Evaluacion!A:B,2)))))))))))))))))</f>
        <v xml:space="preserve"> </v>
      </c>
      <c r="AF511" s="164"/>
      <c r="AG511" s="147"/>
      <c r="AH511" s="147"/>
      <c r="AI511" s="147"/>
      <c r="AJ511" s="147"/>
      <c r="AK511" s="147"/>
      <c r="AL511" s="147"/>
      <c r="AM511" s="147"/>
      <c r="AN511" s="147"/>
      <c r="AO511" s="147"/>
      <c r="AP511" s="163" t="str">
        <f t="shared" si="57"/>
        <v>DISMINUYE CERO PUNTOS</v>
      </c>
      <c r="AQ511" s="148"/>
      <c r="AR511" s="148" t="str">
        <f t="shared" si="58"/>
        <v xml:space="preserve"> </v>
      </c>
      <c r="AS511" s="148"/>
      <c r="AT511" s="148" t="str">
        <f t="shared" si="59"/>
        <v xml:space="preserve"> </v>
      </c>
      <c r="AU511" s="148" t="str">
        <f t="shared" si="60"/>
        <v xml:space="preserve"> </v>
      </c>
      <c r="AV511" s="148" t="str">
        <f>IF(OR(AQ511=" ",AQ511=0,AS511=" ",AS511=0)," ",IF(AND(AQ511=1,AS511=5),"BAJO",IF(AND(AQ511=2,AS511=5),"BAJO",IF(AND(AQ511=1,AS511=10),"BAJO",IF(AND(AQ511=2,AS511=10),"MODERADO",IF(AND(AQ511=1,AS511=20),"MODERADO",IF(AND(AQ511=3,AS511=5),"MODERADO",IF(AND(AQ511=4,AS511=5),"MODERADO",IF(AND(AQ511=5,AS511=5),"MODERADO",IF(AND(AQ511=2,AS511=20),"ALTO",IF(AND(AQ511=3,AS511=10),"ALTO",IF(AND(AQ511=4,AS511=10),"ALTO",IF(AND(AQ511=5,AS511=10),"ALTO",IF(AND(AQ511=3,AS511=20),"EXTREMO",IF(AND(AQ511=4,AS511=20),"EXTREMO",IF(AND(AQ511=5,AS511=20),"EXTREMO",VLOOKUP(AU511,[3]Evaluacion!R:S,2)))))))))))))))))</f>
        <v xml:space="preserve"> </v>
      </c>
      <c r="AW511" s="148"/>
      <c r="AX511" s="148"/>
      <c r="AY511" s="148"/>
      <c r="AZ511" s="148"/>
      <c r="BA511" s="148"/>
      <c r="BB511" s="148"/>
      <c r="BC511" s="148"/>
      <c r="BD511" s="153"/>
      <c r="BE511" s="148"/>
    </row>
    <row r="512" spans="1:57" ht="57" thickBot="1" x14ac:dyDescent="0.35">
      <c r="A512" s="137"/>
      <c r="B512" s="138"/>
      <c r="C512" s="151"/>
      <c r="D512" s="138"/>
      <c r="E512" s="186"/>
      <c r="F512" s="151"/>
      <c r="G512" s="142"/>
      <c r="H512" s="142"/>
      <c r="I512" s="142"/>
      <c r="J512" s="142"/>
      <c r="K512" s="142"/>
      <c r="L512" s="142"/>
      <c r="M512" s="142"/>
      <c r="N512" s="142"/>
      <c r="O512" s="142"/>
      <c r="P512" s="142"/>
      <c r="Q512" s="142"/>
      <c r="R512" s="142"/>
      <c r="S512" s="142"/>
      <c r="T512" s="142"/>
      <c r="U512" s="142"/>
      <c r="V512" s="142"/>
      <c r="W512" s="142"/>
      <c r="X512" s="142"/>
      <c r="Y512" s="139"/>
      <c r="Z512" s="148"/>
      <c r="AA512" s="148" t="str">
        <f t="shared" si="61"/>
        <v xml:space="preserve"> </v>
      </c>
      <c r="AB512" s="148"/>
      <c r="AC512" s="148" t="str">
        <f t="shared" si="62"/>
        <v xml:space="preserve"> </v>
      </c>
      <c r="AD512" s="148" t="str">
        <f t="shared" si="63"/>
        <v xml:space="preserve"> </v>
      </c>
      <c r="AE512" s="153" t="str">
        <f>IF(OR(Z512=" ",Z512=0,AB512=" ",AB512=0)," ",IF(AND(Z512=1,AB512=5),"BAJO",IF(AND(Z512=2,AB512=5),"BAJO",IF(AND(Z512=1,AB512=10),"BAJO",IF(AND(Z512=2,AB512=10),"MODERADO",IF(AND(Z512=1,AB512=20),"MODERADO",IF(AND(Z512=3,AB512=5),"MODERADO",IF(AND(Z512=4,AB512=5),"MODERADO",IF(AND(Z512=5,AB512=5),"MODERADO",IF(AND(Z512=2,AB512=20),"ALTO",IF(AND(Z512=3,AB512=10),"ALTO",IF(AND(Z512=4,AB512=10),"ALTO",IF(AND(Z512=5,AB512=10),"ALTO",IF(AND(Z512=3,AB512=20),"EXTREMO",IF(AND(Z512=4,AB512=20),"EXTREMO",IF(AND(Z512=5,AB512=20),"EXTREMO",VLOOKUP(AD512,[3]Evaluacion!A:B,2)))))))))))))))))</f>
        <v xml:space="preserve"> </v>
      </c>
      <c r="AF512" s="164"/>
      <c r="AG512" s="147"/>
      <c r="AH512" s="147"/>
      <c r="AI512" s="147"/>
      <c r="AJ512" s="147"/>
      <c r="AK512" s="147"/>
      <c r="AL512" s="147"/>
      <c r="AM512" s="147"/>
      <c r="AN512" s="147"/>
      <c r="AO512" s="147"/>
      <c r="AP512" s="163" t="str">
        <f t="shared" si="57"/>
        <v>DISMINUYE CERO PUNTOS</v>
      </c>
      <c r="AQ512" s="148"/>
      <c r="AR512" s="148" t="str">
        <f t="shared" si="58"/>
        <v xml:space="preserve"> </v>
      </c>
      <c r="AS512" s="148"/>
      <c r="AT512" s="148" t="str">
        <f t="shared" si="59"/>
        <v xml:space="preserve"> </v>
      </c>
      <c r="AU512" s="148" t="str">
        <f t="shared" si="60"/>
        <v xml:space="preserve"> </v>
      </c>
      <c r="AV512" s="148" t="str">
        <f>IF(OR(AQ512=" ",AQ512=0,AS512=" ",AS512=0)," ",IF(AND(AQ512=1,AS512=5),"BAJO",IF(AND(AQ512=2,AS512=5),"BAJO",IF(AND(AQ512=1,AS512=10),"BAJO",IF(AND(AQ512=2,AS512=10),"MODERADO",IF(AND(AQ512=1,AS512=20),"MODERADO",IF(AND(AQ512=3,AS512=5),"MODERADO",IF(AND(AQ512=4,AS512=5),"MODERADO",IF(AND(AQ512=5,AS512=5),"MODERADO",IF(AND(AQ512=2,AS512=20),"ALTO",IF(AND(AQ512=3,AS512=10),"ALTO",IF(AND(AQ512=4,AS512=10),"ALTO",IF(AND(AQ512=5,AS512=10),"ALTO",IF(AND(AQ512=3,AS512=20),"EXTREMO",IF(AND(AQ512=4,AS512=20),"EXTREMO",IF(AND(AQ512=5,AS512=20),"EXTREMO",VLOOKUP(AU512,[3]Evaluacion!R:S,2)))))))))))))))))</f>
        <v xml:space="preserve"> </v>
      </c>
      <c r="AW512" s="148"/>
      <c r="AX512" s="148"/>
      <c r="AY512" s="148"/>
      <c r="AZ512" s="148"/>
      <c r="BA512" s="148"/>
      <c r="BB512" s="148"/>
      <c r="BC512" s="148"/>
      <c r="BD512" s="153"/>
      <c r="BE512" s="148"/>
    </row>
    <row r="513" spans="1:57" ht="57" thickBot="1" x14ac:dyDescent="0.35">
      <c r="A513" s="137"/>
      <c r="B513" s="138"/>
      <c r="C513" s="151"/>
      <c r="D513" s="138"/>
      <c r="E513" s="186"/>
      <c r="F513" s="151"/>
      <c r="G513" s="142"/>
      <c r="H513" s="142"/>
      <c r="I513" s="142"/>
      <c r="J513" s="142"/>
      <c r="K513" s="142"/>
      <c r="L513" s="142"/>
      <c r="M513" s="142"/>
      <c r="N513" s="142"/>
      <c r="O513" s="142"/>
      <c r="P513" s="142"/>
      <c r="Q513" s="142"/>
      <c r="R513" s="142"/>
      <c r="S513" s="142"/>
      <c r="T513" s="142"/>
      <c r="U513" s="142"/>
      <c r="V513" s="142"/>
      <c r="W513" s="142"/>
      <c r="X513" s="142"/>
      <c r="Y513" s="139"/>
      <c r="Z513" s="148"/>
      <c r="AA513" s="148" t="str">
        <f t="shared" si="61"/>
        <v xml:space="preserve"> </v>
      </c>
      <c r="AB513" s="148"/>
      <c r="AC513" s="148" t="str">
        <f t="shared" si="62"/>
        <v xml:space="preserve"> </v>
      </c>
      <c r="AD513" s="148" t="str">
        <f t="shared" si="63"/>
        <v xml:space="preserve"> </v>
      </c>
      <c r="AE513" s="153" t="str">
        <f>IF(OR(Z513=" ",Z513=0,AB513=" ",AB513=0)," ",IF(AND(Z513=1,AB513=5),"BAJO",IF(AND(Z513=2,AB513=5),"BAJO",IF(AND(Z513=1,AB513=10),"BAJO",IF(AND(Z513=2,AB513=10),"MODERADO",IF(AND(Z513=1,AB513=20),"MODERADO",IF(AND(Z513=3,AB513=5),"MODERADO",IF(AND(Z513=4,AB513=5),"MODERADO",IF(AND(Z513=5,AB513=5),"MODERADO",IF(AND(Z513=2,AB513=20),"ALTO",IF(AND(Z513=3,AB513=10),"ALTO",IF(AND(Z513=4,AB513=10),"ALTO",IF(AND(Z513=5,AB513=10),"ALTO",IF(AND(Z513=3,AB513=20),"EXTREMO",IF(AND(Z513=4,AB513=20),"EXTREMO",IF(AND(Z513=5,AB513=20),"EXTREMO",VLOOKUP(AD513,[3]Evaluacion!A:B,2)))))))))))))))))</f>
        <v xml:space="preserve"> </v>
      </c>
      <c r="AF513" s="164"/>
      <c r="AG513" s="147"/>
      <c r="AH513" s="147"/>
      <c r="AI513" s="147"/>
      <c r="AJ513" s="147"/>
      <c r="AK513" s="147"/>
      <c r="AL513" s="147"/>
      <c r="AM513" s="147"/>
      <c r="AN513" s="147"/>
      <c r="AO513" s="147"/>
      <c r="AP513" s="163" t="str">
        <f t="shared" si="57"/>
        <v>DISMINUYE CERO PUNTOS</v>
      </c>
      <c r="AQ513" s="148"/>
      <c r="AR513" s="148" t="str">
        <f t="shared" si="58"/>
        <v xml:space="preserve"> </v>
      </c>
      <c r="AS513" s="148"/>
      <c r="AT513" s="148" t="str">
        <f t="shared" si="59"/>
        <v xml:space="preserve"> </v>
      </c>
      <c r="AU513" s="148" t="str">
        <f t="shared" si="60"/>
        <v xml:space="preserve"> </v>
      </c>
      <c r="AV513" s="148" t="str">
        <f>IF(OR(AQ513=" ",AQ513=0,AS513=" ",AS513=0)," ",IF(AND(AQ513=1,AS513=5),"BAJO",IF(AND(AQ513=2,AS513=5),"BAJO",IF(AND(AQ513=1,AS513=10),"BAJO",IF(AND(AQ513=2,AS513=10),"MODERADO",IF(AND(AQ513=1,AS513=20),"MODERADO",IF(AND(AQ513=3,AS513=5),"MODERADO",IF(AND(AQ513=4,AS513=5),"MODERADO",IF(AND(AQ513=5,AS513=5),"MODERADO",IF(AND(AQ513=2,AS513=20),"ALTO",IF(AND(AQ513=3,AS513=10),"ALTO",IF(AND(AQ513=4,AS513=10),"ALTO",IF(AND(AQ513=5,AS513=10),"ALTO",IF(AND(AQ513=3,AS513=20),"EXTREMO",IF(AND(AQ513=4,AS513=20),"EXTREMO",IF(AND(AQ513=5,AS513=20),"EXTREMO",VLOOKUP(AU513,[3]Evaluacion!R:S,2)))))))))))))))))</f>
        <v xml:space="preserve"> </v>
      </c>
      <c r="AW513" s="148"/>
      <c r="AX513" s="148"/>
      <c r="AY513" s="148"/>
      <c r="AZ513" s="148"/>
      <c r="BA513" s="148"/>
      <c r="BB513" s="148"/>
      <c r="BC513" s="148"/>
      <c r="BD513" s="153"/>
      <c r="BE513" s="148"/>
    </row>
    <row r="514" spans="1:57" ht="57" thickBot="1" x14ac:dyDescent="0.35">
      <c r="A514" s="137"/>
      <c r="B514" s="138"/>
      <c r="C514" s="151"/>
      <c r="D514" s="138"/>
      <c r="E514" s="186"/>
      <c r="F514" s="151"/>
      <c r="G514" s="142"/>
      <c r="H514" s="142"/>
      <c r="I514" s="142"/>
      <c r="J514" s="142"/>
      <c r="K514" s="142"/>
      <c r="L514" s="142"/>
      <c r="M514" s="142"/>
      <c r="N514" s="142"/>
      <c r="O514" s="142"/>
      <c r="P514" s="142"/>
      <c r="Q514" s="142"/>
      <c r="R514" s="142"/>
      <c r="S514" s="142"/>
      <c r="T514" s="142"/>
      <c r="U514" s="142"/>
      <c r="V514" s="142"/>
      <c r="W514" s="142"/>
      <c r="X514" s="142"/>
      <c r="Y514" s="139"/>
      <c r="Z514" s="148"/>
      <c r="AA514" s="148" t="str">
        <f t="shared" si="61"/>
        <v xml:space="preserve"> </v>
      </c>
      <c r="AB514" s="148"/>
      <c r="AC514" s="148" t="str">
        <f t="shared" si="62"/>
        <v xml:space="preserve"> </v>
      </c>
      <c r="AD514" s="148" t="str">
        <f t="shared" si="63"/>
        <v xml:space="preserve"> </v>
      </c>
      <c r="AE514" s="153" t="str">
        <f>IF(OR(Z514=" ",Z514=0,AB514=" ",AB514=0)," ",IF(AND(Z514=1,AB514=5),"BAJO",IF(AND(Z514=2,AB514=5),"BAJO",IF(AND(Z514=1,AB514=10),"BAJO",IF(AND(Z514=2,AB514=10),"MODERADO",IF(AND(Z514=1,AB514=20),"MODERADO",IF(AND(Z514=3,AB514=5),"MODERADO",IF(AND(Z514=4,AB514=5),"MODERADO",IF(AND(Z514=5,AB514=5),"MODERADO",IF(AND(Z514=2,AB514=20),"ALTO",IF(AND(Z514=3,AB514=10),"ALTO",IF(AND(Z514=4,AB514=10),"ALTO",IF(AND(Z514=5,AB514=10),"ALTO",IF(AND(Z514=3,AB514=20),"EXTREMO",IF(AND(Z514=4,AB514=20),"EXTREMO",IF(AND(Z514=5,AB514=20),"EXTREMO",VLOOKUP(AD514,[3]Evaluacion!A:B,2)))))))))))))))))</f>
        <v xml:space="preserve"> </v>
      </c>
      <c r="AF514" s="164"/>
      <c r="AG514" s="147"/>
      <c r="AH514" s="147"/>
      <c r="AI514" s="147"/>
      <c r="AJ514" s="147"/>
      <c r="AK514" s="147"/>
      <c r="AL514" s="147"/>
      <c r="AM514" s="147"/>
      <c r="AN514" s="147"/>
      <c r="AO514" s="147"/>
      <c r="AP514" s="163" t="str">
        <f t="shared" ref="AP514" si="64">IF(AO514=" "," ",IF(AO514&lt;=50,"DISMINUYE CERO PUNTOS",IF(AO514&lt;=75,"DISMINUYE UN PUNTO",IF(AO514&lt;=100,"DISMINUYE DOS PUNTOS"))))</f>
        <v>DISMINUYE CERO PUNTOS</v>
      </c>
      <c r="AQ514" s="148"/>
      <c r="AR514" s="148" t="str">
        <f t="shared" ref="AR514:AR577" si="65">IF(AQ514=1,"RARA VEZ",IF(AQ514=2,"IMPROBABLE",IF(AQ514=3,"POSIBLE",IF(AQ514=4,"PROBABLE",IF(AQ514=5,"CASI SEGURO"," ")))))</f>
        <v xml:space="preserve"> </v>
      </c>
      <c r="AS514" s="148"/>
      <c r="AT514" s="148" t="str">
        <f t="shared" ref="AT514:AT577" si="66">IF(AS514=5,"MODERADO",IF(AS514=10,"MAYOR",IF(AS514=20,"CATASTRÓFICO"," ")))</f>
        <v xml:space="preserve"> </v>
      </c>
      <c r="AU514" s="148" t="str">
        <f t="shared" ref="AU514:AU577" si="67">IF(OR(AQ514=" ",AQ514=0,AS514=" ",AS514=0)," ",AQ514*AS514)</f>
        <v xml:space="preserve"> </v>
      </c>
      <c r="AV514" s="148" t="str">
        <f>IF(OR(AQ514=" ",AQ514=0,AS514=" ",AS514=0)," ",IF(AND(AQ514=1,AS514=5),"BAJO",IF(AND(AQ514=2,AS514=5),"BAJO",IF(AND(AQ514=1,AS514=10),"BAJO",IF(AND(AQ514=2,AS514=10),"MODERADO",IF(AND(AQ514=1,AS514=20),"MODERADO",IF(AND(AQ514=3,AS514=5),"MODERADO",IF(AND(AQ514=4,AS514=5),"MODERADO",IF(AND(AQ514=5,AS514=5),"MODERADO",IF(AND(AQ514=2,AS514=20),"ALTO",IF(AND(AQ514=3,AS514=10),"ALTO",IF(AND(AQ514=4,AS514=10),"ALTO",IF(AND(AQ514=5,AS514=10),"ALTO",IF(AND(AQ514=3,AS514=20),"EXTREMO",IF(AND(AQ514=4,AS514=20),"EXTREMO",IF(AND(AQ514=5,AS514=20),"EXTREMO",VLOOKUP(AU514,[3]Evaluacion!R:S,2)))))))))))))))))</f>
        <v xml:space="preserve"> </v>
      </c>
      <c r="AW514" s="148"/>
      <c r="AX514" s="148"/>
      <c r="AY514" s="148"/>
      <c r="AZ514" s="148"/>
      <c r="BA514" s="148"/>
      <c r="BB514" s="148"/>
      <c r="BC514" s="148"/>
      <c r="BD514" s="153"/>
      <c r="BE514" s="148"/>
    </row>
    <row r="515" spans="1:57" x14ac:dyDescent="0.3">
      <c r="A515" s="137"/>
      <c r="B515" s="138"/>
      <c r="C515" s="151"/>
      <c r="D515" s="138"/>
      <c r="E515" s="186"/>
      <c r="F515" s="151"/>
      <c r="G515" s="142"/>
      <c r="H515" s="142"/>
      <c r="I515" s="142"/>
      <c r="J515" s="142"/>
      <c r="K515" s="142"/>
      <c r="L515" s="142"/>
      <c r="M515" s="142"/>
      <c r="N515" s="142"/>
      <c r="O515" s="142"/>
      <c r="P515" s="142"/>
      <c r="Q515" s="142"/>
      <c r="R515" s="142"/>
      <c r="S515" s="142"/>
      <c r="T515" s="142"/>
      <c r="U515" s="142"/>
      <c r="V515" s="142"/>
      <c r="W515" s="142"/>
      <c r="X515" s="142"/>
      <c r="Y515" s="139"/>
      <c r="Z515" s="148"/>
      <c r="AA515" s="148" t="str">
        <f t="shared" si="61"/>
        <v xml:space="preserve"> </v>
      </c>
      <c r="AB515" s="148"/>
      <c r="AC515" s="148" t="str">
        <f t="shared" si="62"/>
        <v xml:space="preserve"> </v>
      </c>
      <c r="AD515" s="148" t="str">
        <f t="shared" si="63"/>
        <v xml:space="preserve"> </v>
      </c>
      <c r="AE515" s="153" t="str">
        <f>IF(OR(Z515=" ",Z515=0,AB515=" ",AB515=0)," ",IF(AND(Z515=1,AB515=5),"BAJO",IF(AND(Z515=2,AB515=5),"BAJO",IF(AND(Z515=1,AB515=10),"BAJO",IF(AND(Z515=2,AB515=10),"MODERADO",IF(AND(Z515=1,AB515=20),"MODERADO",IF(AND(Z515=3,AB515=5),"MODERADO",IF(AND(Z515=4,AB515=5),"MODERADO",IF(AND(Z515=5,AB515=5),"MODERADO",IF(AND(Z515=2,AB515=20),"ALTO",IF(AND(Z515=3,AB515=10),"ALTO",IF(AND(Z515=4,AB515=10),"ALTO",IF(AND(Z515=5,AB515=10),"ALTO",IF(AND(Z515=3,AB515=20),"EXTREMO",IF(AND(Z515=4,AB515=20),"EXTREMO",IF(AND(Z515=5,AB515=20),"EXTREMO",VLOOKUP(AD515,[3]Evaluacion!A:B,2)))))))))))))))))</f>
        <v xml:space="preserve"> </v>
      </c>
      <c r="AF515" s="164"/>
      <c r="AG515" s="147"/>
      <c r="AH515" s="147"/>
      <c r="AI515" s="147"/>
      <c r="AJ515" s="147"/>
      <c r="AK515" s="147"/>
      <c r="AL515" s="147"/>
      <c r="AM515" s="147"/>
      <c r="AN515" s="147"/>
      <c r="AO515" s="147"/>
      <c r="AP515" s="148"/>
      <c r="AQ515" s="148"/>
      <c r="AR515" s="148" t="str">
        <f t="shared" si="65"/>
        <v xml:space="preserve"> </v>
      </c>
      <c r="AS515" s="148"/>
      <c r="AT515" s="148" t="str">
        <f t="shared" si="66"/>
        <v xml:space="preserve"> </v>
      </c>
      <c r="AU515" s="148" t="str">
        <f t="shared" si="67"/>
        <v xml:space="preserve"> </v>
      </c>
      <c r="AV515" s="148" t="str">
        <f>IF(OR(AQ515=" ",AQ515=0,AS515=" ",AS515=0)," ",IF(AND(AQ515=1,AS515=5),"BAJO",IF(AND(AQ515=2,AS515=5),"BAJO",IF(AND(AQ515=1,AS515=10),"BAJO",IF(AND(AQ515=2,AS515=10),"MODERADO",IF(AND(AQ515=1,AS515=20),"MODERADO",IF(AND(AQ515=3,AS515=5),"MODERADO",IF(AND(AQ515=4,AS515=5),"MODERADO",IF(AND(AQ515=5,AS515=5),"MODERADO",IF(AND(AQ515=2,AS515=20),"ALTO",IF(AND(AQ515=3,AS515=10),"ALTO",IF(AND(AQ515=4,AS515=10),"ALTO",IF(AND(AQ515=5,AS515=10),"ALTO",IF(AND(AQ515=3,AS515=20),"EXTREMO",IF(AND(AQ515=4,AS515=20),"EXTREMO",IF(AND(AQ515=5,AS515=20),"EXTREMO",VLOOKUP(AU515,[3]Evaluacion!R:S,2)))))))))))))))))</f>
        <v xml:space="preserve"> </v>
      </c>
      <c r="AW515" s="148"/>
      <c r="AX515" s="148"/>
      <c r="AY515" s="148"/>
      <c r="AZ515" s="148"/>
      <c r="BA515" s="148"/>
      <c r="BB515" s="148"/>
      <c r="BC515" s="148"/>
      <c r="BD515" s="153"/>
      <c r="BE515" s="148"/>
    </row>
    <row r="516" spans="1:57" x14ac:dyDescent="0.3">
      <c r="A516" s="137"/>
      <c r="B516" s="138"/>
      <c r="C516" s="151"/>
      <c r="D516" s="138"/>
      <c r="E516" s="186"/>
      <c r="F516" s="151"/>
      <c r="G516" s="142"/>
      <c r="H516" s="142"/>
      <c r="I516" s="142"/>
      <c r="J516" s="142"/>
      <c r="K516" s="142"/>
      <c r="L516" s="142"/>
      <c r="M516" s="142"/>
      <c r="N516" s="142"/>
      <c r="O516" s="142"/>
      <c r="P516" s="142"/>
      <c r="Q516" s="142"/>
      <c r="R516" s="142"/>
      <c r="S516" s="142"/>
      <c r="T516" s="142"/>
      <c r="U516" s="142"/>
      <c r="V516" s="142"/>
      <c r="W516" s="142"/>
      <c r="X516" s="142"/>
      <c r="Y516" s="139"/>
      <c r="Z516" s="148"/>
      <c r="AA516" s="148" t="str">
        <f t="shared" si="61"/>
        <v xml:space="preserve"> </v>
      </c>
      <c r="AB516" s="148"/>
      <c r="AC516" s="148" t="str">
        <f t="shared" si="62"/>
        <v xml:space="preserve"> </v>
      </c>
      <c r="AD516" s="148" t="str">
        <f t="shared" si="63"/>
        <v xml:space="preserve"> </v>
      </c>
      <c r="AE516" s="153" t="str">
        <f>IF(OR(Z516=" ",Z516=0,AB516=" ",AB516=0)," ",IF(AND(Z516=1,AB516=5),"BAJO",IF(AND(Z516=2,AB516=5),"BAJO",IF(AND(Z516=1,AB516=10),"BAJO",IF(AND(Z516=2,AB516=10),"MODERADO",IF(AND(Z516=1,AB516=20),"MODERADO",IF(AND(Z516=3,AB516=5),"MODERADO",IF(AND(Z516=4,AB516=5),"MODERADO",IF(AND(Z516=5,AB516=5),"MODERADO",IF(AND(Z516=2,AB516=20),"ALTO",IF(AND(Z516=3,AB516=10),"ALTO",IF(AND(Z516=4,AB516=10),"ALTO",IF(AND(Z516=5,AB516=10),"ALTO",IF(AND(Z516=3,AB516=20),"EXTREMO",IF(AND(Z516=4,AB516=20),"EXTREMO",IF(AND(Z516=5,AB516=20),"EXTREMO",VLOOKUP(AD516,[3]Evaluacion!A:B,2)))))))))))))))))</f>
        <v xml:space="preserve"> </v>
      </c>
      <c r="AF516" s="164"/>
      <c r="AG516" s="147"/>
      <c r="AH516" s="147"/>
      <c r="AI516" s="147"/>
      <c r="AJ516" s="147"/>
      <c r="AK516" s="147"/>
      <c r="AL516" s="147"/>
      <c r="AM516" s="147"/>
      <c r="AN516" s="147"/>
      <c r="AO516" s="147"/>
      <c r="AP516" s="148"/>
      <c r="AQ516" s="148"/>
      <c r="AR516" s="148" t="str">
        <f t="shared" si="65"/>
        <v xml:space="preserve"> </v>
      </c>
      <c r="AS516" s="148"/>
      <c r="AT516" s="148" t="str">
        <f t="shared" si="66"/>
        <v xml:space="preserve"> </v>
      </c>
      <c r="AU516" s="148" t="str">
        <f t="shared" si="67"/>
        <v xml:space="preserve"> </v>
      </c>
      <c r="AV516" s="148" t="str">
        <f>IF(OR(AQ516=" ",AQ516=0,AS516=" ",AS516=0)," ",IF(AND(AQ516=1,AS516=5),"BAJO",IF(AND(AQ516=2,AS516=5),"BAJO",IF(AND(AQ516=1,AS516=10),"BAJO",IF(AND(AQ516=2,AS516=10),"MODERADO",IF(AND(AQ516=1,AS516=20),"MODERADO",IF(AND(AQ516=3,AS516=5),"MODERADO",IF(AND(AQ516=4,AS516=5),"MODERADO",IF(AND(AQ516=5,AS516=5),"MODERADO",IF(AND(AQ516=2,AS516=20),"ALTO",IF(AND(AQ516=3,AS516=10),"ALTO",IF(AND(AQ516=4,AS516=10),"ALTO",IF(AND(AQ516=5,AS516=10),"ALTO",IF(AND(AQ516=3,AS516=20),"EXTREMO",IF(AND(AQ516=4,AS516=20),"EXTREMO",IF(AND(AQ516=5,AS516=20),"EXTREMO",VLOOKUP(AU516,[3]Evaluacion!R:S,2)))))))))))))))))</f>
        <v xml:space="preserve"> </v>
      </c>
      <c r="AW516" s="148"/>
      <c r="AX516" s="148"/>
      <c r="AY516" s="148"/>
      <c r="AZ516" s="148"/>
      <c r="BA516" s="148"/>
      <c r="BB516" s="148"/>
      <c r="BC516" s="148"/>
      <c r="BD516" s="153"/>
      <c r="BE516" s="148"/>
    </row>
    <row r="517" spans="1:57" x14ac:dyDescent="0.3">
      <c r="A517" s="137"/>
      <c r="B517" s="138"/>
      <c r="C517" s="151"/>
      <c r="D517" s="138"/>
      <c r="E517" s="186"/>
      <c r="F517" s="151"/>
      <c r="G517" s="142"/>
      <c r="H517" s="142"/>
      <c r="I517" s="142"/>
      <c r="J517" s="142"/>
      <c r="K517" s="142"/>
      <c r="L517" s="142"/>
      <c r="M517" s="142"/>
      <c r="N517" s="142"/>
      <c r="O517" s="142"/>
      <c r="P517" s="142"/>
      <c r="Q517" s="142"/>
      <c r="R517" s="142"/>
      <c r="S517" s="142"/>
      <c r="T517" s="142"/>
      <c r="U517" s="142"/>
      <c r="V517" s="142"/>
      <c r="W517" s="142"/>
      <c r="X517" s="142"/>
      <c r="Y517" s="139"/>
      <c r="Z517" s="148"/>
      <c r="AA517" s="148" t="str">
        <f t="shared" si="61"/>
        <v xml:space="preserve"> </v>
      </c>
      <c r="AB517" s="148"/>
      <c r="AC517" s="148" t="str">
        <f t="shared" si="62"/>
        <v xml:space="preserve"> </v>
      </c>
      <c r="AD517" s="148" t="str">
        <f t="shared" si="63"/>
        <v xml:space="preserve"> </v>
      </c>
      <c r="AE517" s="153" t="str">
        <f>IF(OR(Z517=" ",Z517=0,AB517=" ",AB517=0)," ",IF(AND(Z517=1,AB517=5),"BAJO",IF(AND(Z517=2,AB517=5),"BAJO",IF(AND(Z517=1,AB517=10),"BAJO",IF(AND(Z517=2,AB517=10),"MODERADO",IF(AND(Z517=1,AB517=20),"MODERADO",IF(AND(Z517=3,AB517=5),"MODERADO",IF(AND(Z517=4,AB517=5),"MODERADO",IF(AND(Z517=5,AB517=5),"MODERADO",IF(AND(Z517=2,AB517=20),"ALTO",IF(AND(Z517=3,AB517=10),"ALTO",IF(AND(Z517=4,AB517=10),"ALTO",IF(AND(Z517=5,AB517=10),"ALTO",IF(AND(Z517=3,AB517=20),"EXTREMO",IF(AND(Z517=4,AB517=20),"EXTREMO",IF(AND(Z517=5,AB517=20),"EXTREMO",VLOOKUP(AD517,[3]Evaluacion!A:B,2)))))))))))))))))</f>
        <v xml:space="preserve"> </v>
      </c>
      <c r="AF517" s="164"/>
      <c r="AG517" s="147"/>
      <c r="AH517" s="147"/>
      <c r="AI517" s="147"/>
      <c r="AJ517" s="147"/>
      <c r="AK517" s="147"/>
      <c r="AL517" s="147"/>
      <c r="AM517" s="147"/>
      <c r="AN517" s="147"/>
      <c r="AO517" s="147"/>
      <c r="AP517" s="148"/>
      <c r="AQ517" s="148"/>
      <c r="AR517" s="148" t="str">
        <f t="shared" si="65"/>
        <v xml:space="preserve"> </v>
      </c>
      <c r="AS517" s="148"/>
      <c r="AT517" s="148" t="str">
        <f t="shared" si="66"/>
        <v xml:space="preserve"> </v>
      </c>
      <c r="AU517" s="148" t="str">
        <f t="shared" si="67"/>
        <v xml:space="preserve"> </v>
      </c>
      <c r="AV517" s="148" t="str">
        <f>IF(OR(AQ517=" ",AQ517=0,AS517=" ",AS517=0)," ",IF(AND(AQ517=1,AS517=5),"BAJO",IF(AND(AQ517=2,AS517=5),"BAJO",IF(AND(AQ517=1,AS517=10),"BAJO",IF(AND(AQ517=2,AS517=10),"MODERADO",IF(AND(AQ517=1,AS517=20),"MODERADO",IF(AND(AQ517=3,AS517=5),"MODERADO",IF(AND(AQ517=4,AS517=5),"MODERADO",IF(AND(AQ517=5,AS517=5),"MODERADO",IF(AND(AQ517=2,AS517=20),"ALTO",IF(AND(AQ517=3,AS517=10),"ALTO",IF(AND(AQ517=4,AS517=10),"ALTO",IF(AND(AQ517=5,AS517=10),"ALTO",IF(AND(AQ517=3,AS517=20),"EXTREMO",IF(AND(AQ517=4,AS517=20),"EXTREMO",IF(AND(AQ517=5,AS517=20),"EXTREMO",VLOOKUP(AU517,[3]Evaluacion!R:S,2)))))))))))))))))</f>
        <v xml:space="preserve"> </v>
      </c>
      <c r="AW517" s="148"/>
      <c r="AX517" s="148"/>
      <c r="AY517" s="148"/>
      <c r="AZ517" s="148"/>
      <c r="BA517" s="148"/>
      <c r="BB517" s="148"/>
      <c r="BC517" s="148"/>
      <c r="BD517" s="153"/>
      <c r="BE517" s="148"/>
    </row>
    <row r="518" spans="1:57" x14ac:dyDescent="0.3">
      <c r="A518" s="137"/>
      <c r="B518" s="138"/>
      <c r="C518" s="151"/>
      <c r="D518" s="138"/>
      <c r="E518" s="186"/>
      <c r="F518" s="151"/>
      <c r="G518" s="142"/>
      <c r="H518" s="142"/>
      <c r="I518" s="142"/>
      <c r="J518" s="142"/>
      <c r="K518" s="142"/>
      <c r="L518" s="142"/>
      <c r="M518" s="142"/>
      <c r="N518" s="142"/>
      <c r="O518" s="142"/>
      <c r="P518" s="142"/>
      <c r="Q518" s="142"/>
      <c r="R518" s="142"/>
      <c r="S518" s="142"/>
      <c r="T518" s="142"/>
      <c r="U518" s="142"/>
      <c r="V518" s="142"/>
      <c r="W518" s="142"/>
      <c r="X518" s="142"/>
      <c r="Y518" s="139"/>
      <c r="Z518" s="148"/>
      <c r="AA518" s="148" t="str">
        <f t="shared" si="61"/>
        <v xml:space="preserve"> </v>
      </c>
      <c r="AB518" s="148"/>
      <c r="AC518" s="148" t="str">
        <f t="shared" si="62"/>
        <v xml:space="preserve"> </v>
      </c>
      <c r="AD518" s="148" t="str">
        <f t="shared" si="63"/>
        <v xml:space="preserve"> </v>
      </c>
      <c r="AE518" s="153" t="str">
        <f>IF(OR(Z518=" ",Z518=0,AB518=" ",AB518=0)," ",IF(AND(Z518=1,AB518=5),"BAJO",IF(AND(Z518=2,AB518=5),"BAJO",IF(AND(Z518=1,AB518=10),"BAJO",IF(AND(Z518=2,AB518=10),"MODERADO",IF(AND(Z518=1,AB518=20),"MODERADO",IF(AND(Z518=3,AB518=5),"MODERADO",IF(AND(Z518=4,AB518=5),"MODERADO",IF(AND(Z518=5,AB518=5),"MODERADO",IF(AND(Z518=2,AB518=20),"ALTO",IF(AND(Z518=3,AB518=10),"ALTO",IF(AND(Z518=4,AB518=10),"ALTO",IF(AND(Z518=5,AB518=10),"ALTO",IF(AND(Z518=3,AB518=20),"EXTREMO",IF(AND(Z518=4,AB518=20),"EXTREMO",IF(AND(Z518=5,AB518=20),"EXTREMO",VLOOKUP(AD518,[3]Evaluacion!A:B,2)))))))))))))))))</f>
        <v xml:space="preserve"> </v>
      </c>
      <c r="AF518" s="164"/>
      <c r="AG518" s="147"/>
      <c r="AH518" s="147"/>
      <c r="AI518" s="147"/>
      <c r="AJ518" s="147"/>
      <c r="AK518" s="147"/>
      <c r="AL518" s="147"/>
      <c r="AM518" s="147"/>
      <c r="AN518" s="147"/>
      <c r="AO518" s="147"/>
      <c r="AP518" s="148"/>
      <c r="AQ518" s="148"/>
      <c r="AR518" s="148" t="str">
        <f t="shared" si="65"/>
        <v xml:space="preserve"> </v>
      </c>
      <c r="AS518" s="148"/>
      <c r="AT518" s="148" t="str">
        <f t="shared" si="66"/>
        <v xml:space="preserve"> </v>
      </c>
      <c r="AU518" s="148" t="str">
        <f t="shared" si="67"/>
        <v xml:space="preserve"> </v>
      </c>
      <c r="AV518" s="148" t="str">
        <f>IF(OR(AQ518=" ",AQ518=0,AS518=" ",AS518=0)," ",IF(AND(AQ518=1,AS518=5),"BAJO",IF(AND(AQ518=2,AS518=5),"BAJO",IF(AND(AQ518=1,AS518=10),"BAJO",IF(AND(AQ518=2,AS518=10),"MODERADO",IF(AND(AQ518=1,AS518=20),"MODERADO",IF(AND(AQ518=3,AS518=5),"MODERADO",IF(AND(AQ518=4,AS518=5),"MODERADO",IF(AND(AQ518=5,AS518=5),"MODERADO",IF(AND(AQ518=2,AS518=20),"ALTO",IF(AND(AQ518=3,AS518=10),"ALTO",IF(AND(AQ518=4,AS518=10),"ALTO",IF(AND(AQ518=5,AS518=10),"ALTO",IF(AND(AQ518=3,AS518=20),"EXTREMO",IF(AND(AQ518=4,AS518=20),"EXTREMO",IF(AND(AQ518=5,AS518=20),"EXTREMO",VLOOKUP(AU518,[3]Evaluacion!R:S,2)))))))))))))))))</f>
        <v xml:space="preserve"> </v>
      </c>
      <c r="AW518" s="148"/>
      <c r="AX518" s="148"/>
      <c r="AY518" s="148"/>
      <c r="AZ518" s="148"/>
      <c r="BA518" s="148"/>
      <c r="BB518" s="148"/>
      <c r="BC518" s="148"/>
      <c r="BD518" s="153"/>
      <c r="BE518" s="148"/>
    </row>
    <row r="519" spans="1:57" x14ac:dyDescent="0.3">
      <c r="A519" s="137"/>
      <c r="B519" s="138"/>
      <c r="C519" s="151"/>
      <c r="D519" s="138"/>
      <c r="E519" s="186"/>
      <c r="F519" s="151"/>
      <c r="G519" s="142"/>
      <c r="H519" s="142"/>
      <c r="I519" s="142"/>
      <c r="J519" s="142"/>
      <c r="K519" s="142"/>
      <c r="L519" s="142"/>
      <c r="M519" s="142"/>
      <c r="N519" s="142"/>
      <c r="O519" s="142"/>
      <c r="P519" s="142"/>
      <c r="Q519" s="142"/>
      <c r="R519" s="142"/>
      <c r="S519" s="142"/>
      <c r="T519" s="142"/>
      <c r="U519" s="142"/>
      <c r="V519" s="142"/>
      <c r="W519" s="142"/>
      <c r="X519" s="142"/>
      <c r="Y519" s="139"/>
      <c r="Z519" s="148"/>
      <c r="AA519" s="148" t="str">
        <f t="shared" si="61"/>
        <v xml:space="preserve"> </v>
      </c>
      <c r="AB519" s="148"/>
      <c r="AC519" s="148" t="str">
        <f t="shared" si="62"/>
        <v xml:space="preserve"> </v>
      </c>
      <c r="AD519" s="148" t="str">
        <f t="shared" si="63"/>
        <v xml:space="preserve"> </v>
      </c>
      <c r="AE519" s="153" t="str">
        <f>IF(OR(Z519=" ",Z519=0,AB519=" ",AB519=0)," ",IF(AND(Z519=1,AB519=5),"BAJO",IF(AND(Z519=2,AB519=5),"BAJO",IF(AND(Z519=1,AB519=10),"BAJO",IF(AND(Z519=2,AB519=10),"MODERADO",IF(AND(Z519=1,AB519=20),"MODERADO",IF(AND(Z519=3,AB519=5),"MODERADO",IF(AND(Z519=4,AB519=5),"MODERADO",IF(AND(Z519=5,AB519=5),"MODERADO",IF(AND(Z519=2,AB519=20),"ALTO",IF(AND(Z519=3,AB519=10),"ALTO",IF(AND(Z519=4,AB519=10),"ALTO",IF(AND(Z519=5,AB519=10),"ALTO",IF(AND(Z519=3,AB519=20),"EXTREMO",IF(AND(Z519=4,AB519=20),"EXTREMO",IF(AND(Z519=5,AB519=20),"EXTREMO",VLOOKUP(AD519,[3]Evaluacion!A:B,2)))))))))))))))))</f>
        <v xml:space="preserve"> </v>
      </c>
      <c r="AF519" s="164"/>
      <c r="AG519" s="147"/>
      <c r="AH519" s="147"/>
      <c r="AI519" s="147"/>
      <c r="AJ519" s="147"/>
      <c r="AK519" s="147"/>
      <c r="AL519" s="147"/>
      <c r="AM519" s="147"/>
      <c r="AN519" s="147"/>
      <c r="AO519" s="147"/>
      <c r="AP519" s="148"/>
      <c r="AQ519" s="148"/>
      <c r="AR519" s="148" t="str">
        <f t="shared" si="65"/>
        <v xml:space="preserve"> </v>
      </c>
      <c r="AS519" s="148"/>
      <c r="AT519" s="148" t="str">
        <f t="shared" si="66"/>
        <v xml:space="preserve"> </v>
      </c>
      <c r="AU519" s="148" t="str">
        <f t="shared" si="67"/>
        <v xml:space="preserve"> </v>
      </c>
      <c r="AV519" s="148" t="str">
        <f>IF(OR(AQ519=" ",AQ519=0,AS519=" ",AS519=0)," ",IF(AND(AQ519=1,AS519=5),"BAJO",IF(AND(AQ519=2,AS519=5),"BAJO",IF(AND(AQ519=1,AS519=10),"BAJO",IF(AND(AQ519=2,AS519=10),"MODERADO",IF(AND(AQ519=1,AS519=20),"MODERADO",IF(AND(AQ519=3,AS519=5),"MODERADO",IF(AND(AQ519=4,AS519=5),"MODERADO",IF(AND(AQ519=5,AS519=5),"MODERADO",IF(AND(AQ519=2,AS519=20),"ALTO",IF(AND(AQ519=3,AS519=10),"ALTO",IF(AND(AQ519=4,AS519=10),"ALTO",IF(AND(AQ519=5,AS519=10),"ALTO",IF(AND(AQ519=3,AS519=20),"EXTREMO",IF(AND(AQ519=4,AS519=20),"EXTREMO",IF(AND(AQ519=5,AS519=20),"EXTREMO",VLOOKUP(AU519,[3]Evaluacion!R:S,2)))))))))))))))))</f>
        <v xml:space="preserve"> </v>
      </c>
      <c r="AW519" s="148"/>
      <c r="AX519" s="148"/>
      <c r="AY519" s="148"/>
      <c r="AZ519" s="148"/>
      <c r="BA519" s="148"/>
      <c r="BB519" s="148"/>
      <c r="BC519" s="148"/>
      <c r="BD519" s="153"/>
      <c r="BE519" s="148"/>
    </row>
    <row r="520" spans="1:57" x14ac:dyDescent="0.3">
      <c r="A520" s="137"/>
      <c r="B520" s="138"/>
      <c r="C520" s="151"/>
      <c r="D520" s="138"/>
      <c r="E520" s="186"/>
      <c r="F520" s="151"/>
      <c r="G520" s="142"/>
      <c r="H520" s="142"/>
      <c r="I520" s="142"/>
      <c r="J520" s="142"/>
      <c r="K520" s="142"/>
      <c r="L520" s="142"/>
      <c r="M520" s="142"/>
      <c r="N520" s="142"/>
      <c r="O520" s="142"/>
      <c r="P520" s="142"/>
      <c r="Q520" s="142"/>
      <c r="R520" s="142"/>
      <c r="S520" s="142"/>
      <c r="T520" s="142"/>
      <c r="U520" s="142"/>
      <c r="V520" s="142"/>
      <c r="W520" s="142"/>
      <c r="X520" s="142"/>
      <c r="Y520" s="139"/>
      <c r="Z520" s="148"/>
      <c r="AA520" s="148" t="str">
        <f t="shared" si="61"/>
        <v xml:space="preserve"> </v>
      </c>
      <c r="AB520" s="148"/>
      <c r="AC520" s="148" t="str">
        <f t="shared" si="62"/>
        <v xml:space="preserve"> </v>
      </c>
      <c r="AD520" s="148" t="str">
        <f t="shared" si="63"/>
        <v xml:space="preserve"> </v>
      </c>
      <c r="AE520" s="153" t="str">
        <f>IF(OR(Z520=" ",Z520=0,AB520=" ",AB520=0)," ",IF(AND(Z520=1,AB520=5),"BAJO",IF(AND(Z520=2,AB520=5),"BAJO",IF(AND(Z520=1,AB520=10),"BAJO",IF(AND(Z520=2,AB520=10),"MODERADO",IF(AND(Z520=1,AB520=20),"MODERADO",IF(AND(Z520=3,AB520=5),"MODERADO",IF(AND(Z520=4,AB520=5),"MODERADO",IF(AND(Z520=5,AB520=5),"MODERADO",IF(AND(Z520=2,AB520=20),"ALTO",IF(AND(Z520=3,AB520=10),"ALTO",IF(AND(Z520=4,AB520=10),"ALTO",IF(AND(Z520=5,AB520=10),"ALTO",IF(AND(Z520=3,AB520=20),"EXTREMO",IF(AND(Z520=4,AB520=20),"EXTREMO",IF(AND(Z520=5,AB520=20),"EXTREMO",VLOOKUP(AD520,[3]Evaluacion!A:B,2)))))))))))))))))</f>
        <v xml:space="preserve"> </v>
      </c>
      <c r="AF520" s="164"/>
      <c r="AG520" s="147"/>
      <c r="AH520" s="147"/>
      <c r="AI520" s="147"/>
      <c r="AJ520" s="147"/>
      <c r="AK520" s="147"/>
      <c r="AL520" s="147"/>
      <c r="AM520" s="147"/>
      <c r="AN520" s="147"/>
      <c r="AO520" s="147"/>
      <c r="AP520" s="148"/>
      <c r="AQ520" s="148"/>
      <c r="AR520" s="148" t="str">
        <f t="shared" si="65"/>
        <v xml:space="preserve"> </v>
      </c>
      <c r="AS520" s="148"/>
      <c r="AT520" s="148" t="str">
        <f t="shared" si="66"/>
        <v xml:space="preserve"> </v>
      </c>
      <c r="AU520" s="148" t="str">
        <f t="shared" si="67"/>
        <v xml:space="preserve"> </v>
      </c>
      <c r="AV520" s="148" t="str">
        <f>IF(OR(AQ520=" ",AQ520=0,AS520=" ",AS520=0)," ",IF(AND(AQ520=1,AS520=5),"BAJO",IF(AND(AQ520=2,AS520=5),"BAJO",IF(AND(AQ520=1,AS520=10),"BAJO",IF(AND(AQ520=2,AS520=10),"MODERADO",IF(AND(AQ520=1,AS520=20),"MODERADO",IF(AND(AQ520=3,AS520=5),"MODERADO",IF(AND(AQ520=4,AS520=5),"MODERADO",IF(AND(AQ520=5,AS520=5),"MODERADO",IF(AND(AQ520=2,AS520=20),"ALTO",IF(AND(AQ520=3,AS520=10),"ALTO",IF(AND(AQ520=4,AS520=10),"ALTO",IF(AND(AQ520=5,AS520=10),"ALTO",IF(AND(AQ520=3,AS520=20),"EXTREMO",IF(AND(AQ520=4,AS520=20),"EXTREMO",IF(AND(AQ520=5,AS520=20),"EXTREMO",VLOOKUP(AU520,[3]Evaluacion!R:S,2)))))))))))))))))</f>
        <v xml:space="preserve"> </v>
      </c>
      <c r="AW520" s="148"/>
      <c r="AX520" s="148"/>
      <c r="AY520" s="148"/>
      <c r="AZ520" s="148"/>
      <c r="BA520" s="148"/>
      <c r="BB520" s="148"/>
      <c r="BC520" s="148"/>
      <c r="BD520" s="153"/>
      <c r="BE520" s="148"/>
    </row>
    <row r="521" spans="1:57" x14ac:dyDescent="0.3">
      <c r="A521" s="137"/>
      <c r="B521" s="138"/>
      <c r="C521" s="151"/>
      <c r="D521" s="138"/>
      <c r="E521" s="186"/>
      <c r="F521" s="151"/>
      <c r="G521" s="142"/>
      <c r="H521" s="142"/>
      <c r="I521" s="142"/>
      <c r="J521" s="142"/>
      <c r="K521" s="142"/>
      <c r="L521" s="142"/>
      <c r="M521" s="142"/>
      <c r="N521" s="142"/>
      <c r="O521" s="142"/>
      <c r="P521" s="142"/>
      <c r="Q521" s="142"/>
      <c r="R521" s="142"/>
      <c r="S521" s="142"/>
      <c r="T521" s="142"/>
      <c r="U521" s="142"/>
      <c r="V521" s="142"/>
      <c r="W521" s="142"/>
      <c r="X521" s="142"/>
      <c r="Y521" s="139"/>
      <c r="Z521" s="148"/>
      <c r="AA521" s="148" t="str">
        <f t="shared" si="61"/>
        <v xml:space="preserve"> </v>
      </c>
      <c r="AB521" s="148"/>
      <c r="AC521" s="148" t="str">
        <f t="shared" si="62"/>
        <v xml:space="preserve"> </v>
      </c>
      <c r="AD521" s="148" t="str">
        <f t="shared" si="63"/>
        <v xml:space="preserve"> </v>
      </c>
      <c r="AE521" s="153" t="str">
        <f>IF(OR(Z521=" ",Z521=0,AB521=" ",AB521=0)," ",IF(AND(Z521=1,AB521=5),"BAJO",IF(AND(Z521=2,AB521=5),"BAJO",IF(AND(Z521=1,AB521=10),"BAJO",IF(AND(Z521=2,AB521=10),"MODERADO",IF(AND(Z521=1,AB521=20),"MODERADO",IF(AND(Z521=3,AB521=5),"MODERADO",IF(AND(Z521=4,AB521=5),"MODERADO",IF(AND(Z521=5,AB521=5),"MODERADO",IF(AND(Z521=2,AB521=20),"ALTO",IF(AND(Z521=3,AB521=10),"ALTO",IF(AND(Z521=4,AB521=10),"ALTO",IF(AND(Z521=5,AB521=10),"ALTO",IF(AND(Z521=3,AB521=20),"EXTREMO",IF(AND(Z521=4,AB521=20),"EXTREMO",IF(AND(Z521=5,AB521=20),"EXTREMO",VLOOKUP(AD521,[3]Evaluacion!A:B,2)))))))))))))))))</f>
        <v xml:space="preserve"> </v>
      </c>
      <c r="AF521" s="164"/>
      <c r="AG521" s="147"/>
      <c r="AH521" s="147"/>
      <c r="AI521" s="147"/>
      <c r="AJ521" s="147"/>
      <c r="AK521" s="147"/>
      <c r="AL521" s="147"/>
      <c r="AM521" s="147"/>
      <c r="AN521" s="147"/>
      <c r="AO521" s="147"/>
      <c r="AP521" s="148"/>
      <c r="AQ521" s="148"/>
      <c r="AR521" s="148" t="str">
        <f t="shared" si="65"/>
        <v xml:space="preserve"> </v>
      </c>
      <c r="AS521" s="148"/>
      <c r="AT521" s="148" t="str">
        <f t="shared" si="66"/>
        <v xml:space="preserve"> </v>
      </c>
      <c r="AU521" s="148" t="str">
        <f t="shared" si="67"/>
        <v xml:space="preserve"> </v>
      </c>
      <c r="AV521" s="148" t="str">
        <f>IF(OR(AQ521=" ",AQ521=0,AS521=" ",AS521=0)," ",IF(AND(AQ521=1,AS521=5),"BAJO",IF(AND(AQ521=2,AS521=5),"BAJO",IF(AND(AQ521=1,AS521=10),"BAJO",IF(AND(AQ521=2,AS521=10),"MODERADO",IF(AND(AQ521=1,AS521=20),"MODERADO",IF(AND(AQ521=3,AS521=5),"MODERADO",IF(AND(AQ521=4,AS521=5),"MODERADO",IF(AND(AQ521=5,AS521=5),"MODERADO",IF(AND(AQ521=2,AS521=20),"ALTO",IF(AND(AQ521=3,AS521=10),"ALTO",IF(AND(AQ521=4,AS521=10),"ALTO",IF(AND(AQ521=5,AS521=10),"ALTO",IF(AND(AQ521=3,AS521=20),"EXTREMO",IF(AND(AQ521=4,AS521=20),"EXTREMO",IF(AND(AQ521=5,AS521=20),"EXTREMO",VLOOKUP(AU521,[3]Evaluacion!R:S,2)))))))))))))))))</f>
        <v xml:space="preserve"> </v>
      </c>
      <c r="AW521" s="148"/>
      <c r="AX521" s="148"/>
      <c r="AY521" s="148"/>
      <c r="AZ521" s="148"/>
      <c r="BA521" s="148"/>
      <c r="BB521" s="148"/>
      <c r="BC521" s="148"/>
      <c r="BD521" s="153"/>
      <c r="BE521" s="148"/>
    </row>
    <row r="522" spans="1:57" x14ac:dyDescent="0.3">
      <c r="A522" s="137"/>
      <c r="B522" s="138"/>
      <c r="C522" s="151"/>
      <c r="D522" s="138"/>
      <c r="E522" s="186"/>
      <c r="F522" s="151"/>
      <c r="G522" s="142"/>
      <c r="H522" s="142"/>
      <c r="I522" s="142"/>
      <c r="J522" s="142"/>
      <c r="K522" s="142"/>
      <c r="L522" s="142"/>
      <c r="M522" s="142"/>
      <c r="N522" s="142"/>
      <c r="O522" s="142"/>
      <c r="P522" s="142"/>
      <c r="Q522" s="142"/>
      <c r="R522" s="142"/>
      <c r="S522" s="142"/>
      <c r="T522" s="142"/>
      <c r="U522" s="142"/>
      <c r="V522" s="142"/>
      <c r="W522" s="142"/>
      <c r="X522" s="142"/>
      <c r="Y522" s="139"/>
      <c r="Z522" s="148"/>
      <c r="AA522" s="148" t="str">
        <f t="shared" si="61"/>
        <v xml:space="preserve"> </v>
      </c>
      <c r="AB522" s="148"/>
      <c r="AC522" s="148" t="str">
        <f t="shared" si="62"/>
        <v xml:space="preserve"> </v>
      </c>
      <c r="AD522" s="148" t="str">
        <f t="shared" si="63"/>
        <v xml:space="preserve"> </v>
      </c>
      <c r="AE522" s="153" t="str">
        <f>IF(OR(Z522=" ",Z522=0,AB522=" ",AB522=0)," ",IF(AND(Z522=1,AB522=5),"BAJO",IF(AND(Z522=2,AB522=5),"BAJO",IF(AND(Z522=1,AB522=10),"BAJO",IF(AND(Z522=2,AB522=10),"MODERADO",IF(AND(Z522=1,AB522=20),"MODERADO",IF(AND(Z522=3,AB522=5),"MODERADO",IF(AND(Z522=4,AB522=5),"MODERADO",IF(AND(Z522=5,AB522=5),"MODERADO",IF(AND(Z522=2,AB522=20),"ALTO",IF(AND(Z522=3,AB522=10),"ALTO",IF(AND(Z522=4,AB522=10),"ALTO",IF(AND(Z522=5,AB522=10),"ALTO",IF(AND(Z522=3,AB522=20),"EXTREMO",IF(AND(Z522=4,AB522=20),"EXTREMO",IF(AND(Z522=5,AB522=20),"EXTREMO",VLOOKUP(AD522,[3]Evaluacion!A:B,2)))))))))))))))))</f>
        <v xml:space="preserve"> </v>
      </c>
      <c r="AF522" s="164"/>
      <c r="AG522" s="147"/>
      <c r="AH522" s="147"/>
      <c r="AI522" s="147"/>
      <c r="AJ522" s="147"/>
      <c r="AK522" s="147"/>
      <c r="AL522" s="147"/>
      <c r="AM522" s="147"/>
      <c r="AN522" s="147"/>
      <c r="AO522" s="147"/>
      <c r="AP522" s="148"/>
      <c r="AQ522" s="148"/>
      <c r="AR522" s="148" t="str">
        <f t="shared" si="65"/>
        <v xml:space="preserve"> </v>
      </c>
      <c r="AS522" s="148"/>
      <c r="AT522" s="148" t="str">
        <f t="shared" si="66"/>
        <v xml:space="preserve"> </v>
      </c>
      <c r="AU522" s="148" t="str">
        <f t="shared" si="67"/>
        <v xml:space="preserve"> </v>
      </c>
      <c r="AV522" s="148" t="str">
        <f>IF(OR(AQ522=" ",AQ522=0,AS522=" ",AS522=0)," ",IF(AND(AQ522=1,AS522=5),"BAJO",IF(AND(AQ522=2,AS522=5),"BAJO",IF(AND(AQ522=1,AS522=10),"BAJO",IF(AND(AQ522=2,AS522=10),"MODERADO",IF(AND(AQ522=1,AS522=20),"MODERADO",IF(AND(AQ522=3,AS522=5),"MODERADO",IF(AND(AQ522=4,AS522=5),"MODERADO",IF(AND(AQ522=5,AS522=5),"MODERADO",IF(AND(AQ522=2,AS522=20),"ALTO",IF(AND(AQ522=3,AS522=10),"ALTO",IF(AND(AQ522=4,AS522=10),"ALTO",IF(AND(AQ522=5,AS522=10),"ALTO",IF(AND(AQ522=3,AS522=20),"EXTREMO",IF(AND(AQ522=4,AS522=20),"EXTREMO",IF(AND(AQ522=5,AS522=20),"EXTREMO",VLOOKUP(AU522,[3]Evaluacion!R:S,2)))))))))))))))))</f>
        <v xml:space="preserve"> </v>
      </c>
      <c r="AW522" s="148"/>
      <c r="AX522" s="148"/>
      <c r="AY522" s="148"/>
      <c r="AZ522" s="148"/>
      <c r="BA522" s="148"/>
      <c r="BB522" s="148"/>
      <c r="BC522" s="148"/>
      <c r="BD522" s="153"/>
      <c r="BE522" s="148"/>
    </row>
    <row r="523" spans="1:57" x14ac:dyDescent="0.3">
      <c r="A523" s="137"/>
      <c r="B523" s="138"/>
      <c r="C523" s="151"/>
      <c r="D523" s="138"/>
      <c r="E523" s="186"/>
      <c r="F523" s="151"/>
      <c r="G523" s="142"/>
      <c r="H523" s="142"/>
      <c r="I523" s="142"/>
      <c r="J523" s="142"/>
      <c r="K523" s="142"/>
      <c r="L523" s="142"/>
      <c r="M523" s="142"/>
      <c r="N523" s="142"/>
      <c r="O523" s="142"/>
      <c r="P523" s="142"/>
      <c r="Q523" s="142"/>
      <c r="R523" s="142"/>
      <c r="S523" s="142"/>
      <c r="T523" s="142"/>
      <c r="U523" s="142"/>
      <c r="V523" s="142"/>
      <c r="W523" s="142"/>
      <c r="X523" s="142"/>
      <c r="Y523" s="139"/>
      <c r="Z523" s="148"/>
      <c r="AA523" s="148" t="str">
        <f t="shared" si="61"/>
        <v xml:space="preserve"> </v>
      </c>
      <c r="AB523" s="148"/>
      <c r="AC523" s="148" t="str">
        <f t="shared" si="62"/>
        <v xml:space="preserve"> </v>
      </c>
      <c r="AD523" s="148" t="str">
        <f t="shared" si="63"/>
        <v xml:space="preserve"> </v>
      </c>
      <c r="AE523" s="153" t="str">
        <f>IF(OR(Z523=" ",Z523=0,AB523=" ",AB523=0)," ",IF(AND(Z523=1,AB523=5),"BAJO",IF(AND(Z523=2,AB523=5),"BAJO",IF(AND(Z523=1,AB523=10),"BAJO",IF(AND(Z523=2,AB523=10),"MODERADO",IF(AND(Z523=1,AB523=20),"MODERADO",IF(AND(Z523=3,AB523=5),"MODERADO",IF(AND(Z523=4,AB523=5),"MODERADO",IF(AND(Z523=5,AB523=5),"MODERADO",IF(AND(Z523=2,AB523=20),"ALTO",IF(AND(Z523=3,AB523=10),"ALTO",IF(AND(Z523=4,AB523=10),"ALTO",IF(AND(Z523=5,AB523=10),"ALTO",IF(AND(Z523=3,AB523=20),"EXTREMO",IF(AND(Z523=4,AB523=20),"EXTREMO",IF(AND(Z523=5,AB523=20),"EXTREMO",VLOOKUP(AD523,[3]Evaluacion!A:B,2)))))))))))))))))</f>
        <v xml:space="preserve"> </v>
      </c>
      <c r="AF523" s="164"/>
      <c r="AG523" s="147"/>
      <c r="AH523" s="147"/>
      <c r="AI523" s="147"/>
      <c r="AJ523" s="147"/>
      <c r="AK523" s="147"/>
      <c r="AL523" s="147"/>
      <c r="AM523" s="147"/>
      <c r="AN523" s="147"/>
      <c r="AO523" s="147"/>
      <c r="AP523" s="148"/>
      <c r="AQ523" s="148"/>
      <c r="AR523" s="148" t="str">
        <f t="shared" si="65"/>
        <v xml:space="preserve"> </v>
      </c>
      <c r="AS523" s="148"/>
      <c r="AT523" s="148" t="str">
        <f t="shared" si="66"/>
        <v xml:space="preserve"> </v>
      </c>
      <c r="AU523" s="148" t="str">
        <f t="shared" si="67"/>
        <v xml:space="preserve"> </v>
      </c>
      <c r="AV523" s="148" t="str">
        <f>IF(OR(AQ523=" ",AQ523=0,AS523=" ",AS523=0)," ",IF(AND(AQ523=1,AS523=5),"BAJO",IF(AND(AQ523=2,AS523=5),"BAJO",IF(AND(AQ523=1,AS523=10),"BAJO",IF(AND(AQ523=2,AS523=10),"MODERADO",IF(AND(AQ523=1,AS523=20),"MODERADO",IF(AND(AQ523=3,AS523=5),"MODERADO",IF(AND(AQ523=4,AS523=5),"MODERADO",IF(AND(AQ523=5,AS523=5),"MODERADO",IF(AND(AQ523=2,AS523=20),"ALTO",IF(AND(AQ523=3,AS523=10),"ALTO",IF(AND(AQ523=4,AS523=10),"ALTO",IF(AND(AQ523=5,AS523=10),"ALTO",IF(AND(AQ523=3,AS523=20),"EXTREMO",IF(AND(AQ523=4,AS523=20),"EXTREMO",IF(AND(AQ523=5,AS523=20),"EXTREMO",VLOOKUP(AU523,[3]Evaluacion!R:S,2)))))))))))))))))</f>
        <v xml:space="preserve"> </v>
      </c>
      <c r="AW523" s="148"/>
      <c r="AX523" s="148"/>
      <c r="AY523" s="148"/>
      <c r="AZ523" s="148"/>
      <c r="BA523" s="148"/>
      <c r="BB523" s="148"/>
      <c r="BC523" s="148"/>
      <c r="BD523" s="153"/>
      <c r="BE523" s="148"/>
    </row>
    <row r="524" spans="1:57" x14ac:dyDescent="0.3">
      <c r="A524" s="137"/>
      <c r="B524" s="138"/>
      <c r="C524" s="151"/>
      <c r="D524" s="138"/>
      <c r="E524" s="186"/>
      <c r="F524" s="151"/>
      <c r="G524" s="142"/>
      <c r="H524" s="142"/>
      <c r="I524" s="142"/>
      <c r="J524" s="142"/>
      <c r="K524" s="142"/>
      <c r="L524" s="142"/>
      <c r="M524" s="142"/>
      <c r="N524" s="142"/>
      <c r="O524" s="142"/>
      <c r="P524" s="142"/>
      <c r="Q524" s="142"/>
      <c r="R524" s="142"/>
      <c r="S524" s="142"/>
      <c r="T524" s="142"/>
      <c r="U524" s="142"/>
      <c r="V524" s="142"/>
      <c r="W524" s="142"/>
      <c r="X524" s="142"/>
      <c r="Y524" s="139"/>
      <c r="Z524" s="148"/>
      <c r="AA524" s="148" t="str">
        <f t="shared" si="61"/>
        <v xml:space="preserve"> </v>
      </c>
      <c r="AB524" s="148"/>
      <c r="AC524" s="148" t="str">
        <f t="shared" si="62"/>
        <v xml:space="preserve"> </v>
      </c>
      <c r="AD524" s="148" t="str">
        <f t="shared" si="63"/>
        <v xml:space="preserve"> </v>
      </c>
      <c r="AE524" s="153" t="str">
        <f>IF(OR(Z524=" ",Z524=0,AB524=" ",AB524=0)," ",IF(AND(Z524=1,AB524=5),"BAJO",IF(AND(Z524=2,AB524=5),"BAJO",IF(AND(Z524=1,AB524=10),"BAJO",IF(AND(Z524=2,AB524=10),"MODERADO",IF(AND(Z524=1,AB524=20),"MODERADO",IF(AND(Z524=3,AB524=5),"MODERADO",IF(AND(Z524=4,AB524=5),"MODERADO",IF(AND(Z524=5,AB524=5),"MODERADO",IF(AND(Z524=2,AB524=20),"ALTO",IF(AND(Z524=3,AB524=10),"ALTO",IF(AND(Z524=4,AB524=10),"ALTO",IF(AND(Z524=5,AB524=10),"ALTO",IF(AND(Z524=3,AB524=20),"EXTREMO",IF(AND(Z524=4,AB524=20),"EXTREMO",IF(AND(Z524=5,AB524=20),"EXTREMO",VLOOKUP(AD524,[3]Evaluacion!A:B,2)))))))))))))))))</f>
        <v xml:space="preserve"> </v>
      </c>
      <c r="AF524" s="164"/>
      <c r="AG524" s="147"/>
      <c r="AH524" s="147"/>
      <c r="AI524" s="147"/>
      <c r="AJ524" s="147"/>
      <c r="AK524" s="147"/>
      <c r="AL524" s="147"/>
      <c r="AM524" s="147"/>
      <c r="AN524" s="147"/>
      <c r="AO524" s="147"/>
      <c r="AP524" s="148"/>
      <c r="AQ524" s="148"/>
      <c r="AR524" s="148" t="str">
        <f t="shared" si="65"/>
        <v xml:space="preserve"> </v>
      </c>
      <c r="AS524" s="148"/>
      <c r="AT524" s="148" t="str">
        <f t="shared" si="66"/>
        <v xml:space="preserve"> </v>
      </c>
      <c r="AU524" s="148" t="str">
        <f t="shared" si="67"/>
        <v xml:space="preserve"> </v>
      </c>
      <c r="AV524" s="148" t="str">
        <f>IF(OR(AQ524=" ",AQ524=0,AS524=" ",AS524=0)," ",IF(AND(AQ524=1,AS524=5),"BAJO",IF(AND(AQ524=2,AS524=5),"BAJO",IF(AND(AQ524=1,AS524=10),"BAJO",IF(AND(AQ524=2,AS524=10),"MODERADO",IF(AND(AQ524=1,AS524=20),"MODERADO",IF(AND(AQ524=3,AS524=5),"MODERADO",IF(AND(AQ524=4,AS524=5),"MODERADO",IF(AND(AQ524=5,AS524=5),"MODERADO",IF(AND(AQ524=2,AS524=20),"ALTO",IF(AND(AQ524=3,AS524=10),"ALTO",IF(AND(AQ524=4,AS524=10),"ALTO",IF(AND(AQ524=5,AS524=10),"ALTO",IF(AND(AQ524=3,AS524=20),"EXTREMO",IF(AND(AQ524=4,AS524=20),"EXTREMO",IF(AND(AQ524=5,AS524=20),"EXTREMO",VLOOKUP(AU524,[3]Evaluacion!R:S,2)))))))))))))))))</f>
        <v xml:space="preserve"> </v>
      </c>
      <c r="AW524" s="148"/>
      <c r="AX524" s="148"/>
      <c r="AY524" s="148"/>
      <c r="AZ524" s="148"/>
      <c r="BA524" s="148"/>
      <c r="BB524" s="148"/>
      <c r="BC524" s="148"/>
      <c r="BD524" s="153"/>
      <c r="BE524" s="148"/>
    </row>
    <row r="525" spans="1:57" x14ac:dyDescent="0.3">
      <c r="A525" s="137"/>
      <c r="B525" s="138"/>
      <c r="C525" s="151"/>
      <c r="D525" s="138"/>
      <c r="E525" s="186"/>
      <c r="F525" s="151"/>
      <c r="G525" s="142"/>
      <c r="H525" s="142"/>
      <c r="I525" s="142"/>
      <c r="J525" s="142"/>
      <c r="K525" s="142"/>
      <c r="L525" s="142"/>
      <c r="M525" s="142"/>
      <c r="N525" s="142"/>
      <c r="O525" s="142"/>
      <c r="P525" s="142"/>
      <c r="Q525" s="142"/>
      <c r="R525" s="142"/>
      <c r="S525" s="142"/>
      <c r="T525" s="142"/>
      <c r="U525" s="142"/>
      <c r="V525" s="142"/>
      <c r="W525" s="142"/>
      <c r="X525" s="142"/>
      <c r="Y525" s="139"/>
      <c r="Z525" s="148"/>
      <c r="AA525" s="148" t="str">
        <f t="shared" si="61"/>
        <v xml:space="preserve"> </v>
      </c>
      <c r="AB525" s="148"/>
      <c r="AC525" s="148" t="str">
        <f t="shared" si="62"/>
        <v xml:space="preserve"> </v>
      </c>
      <c r="AD525" s="148" t="str">
        <f t="shared" si="63"/>
        <v xml:space="preserve"> </v>
      </c>
      <c r="AE525" s="153" t="str">
        <f>IF(OR(Z525=" ",Z525=0,AB525=" ",AB525=0)," ",IF(AND(Z525=1,AB525=5),"BAJO",IF(AND(Z525=2,AB525=5),"BAJO",IF(AND(Z525=1,AB525=10),"BAJO",IF(AND(Z525=2,AB525=10),"MODERADO",IF(AND(Z525=1,AB525=20),"MODERADO",IF(AND(Z525=3,AB525=5),"MODERADO",IF(AND(Z525=4,AB525=5),"MODERADO",IF(AND(Z525=5,AB525=5),"MODERADO",IF(AND(Z525=2,AB525=20),"ALTO",IF(AND(Z525=3,AB525=10),"ALTO",IF(AND(Z525=4,AB525=10),"ALTO",IF(AND(Z525=5,AB525=10),"ALTO",IF(AND(Z525=3,AB525=20),"EXTREMO",IF(AND(Z525=4,AB525=20),"EXTREMO",IF(AND(Z525=5,AB525=20),"EXTREMO",VLOOKUP(AD525,[3]Evaluacion!A:B,2)))))))))))))))))</f>
        <v xml:space="preserve"> </v>
      </c>
      <c r="AF525" s="164"/>
      <c r="AG525" s="147"/>
      <c r="AH525" s="147"/>
      <c r="AI525" s="147"/>
      <c r="AJ525" s="147"/>
      <c r="AK525" s="147"/>
      <c r="AL525" s="147"/>
      <c r="AM525" s="147"/>
      <c r="AN525" s="147"/>
      <c r="AO525" s="147"/>
      <c r="AP525" s="148"/>
      <c r="AQ525" s="148"/>
      <c r="AR525" s="148" t="str">
        <f t="shared" si="65"/>
        <v xml:space="preserve"> </v>
      </c>
      <c r="AS525" s="148"/>
      <c r="AT525" s="148" t="str">
        <f t="shared" si="66"/>
        <v xml:space="preserve"> </v>
      </c>
      <c r="AU525" s="148" t="str">
        <f t="shared" si="67"/>
        <v xml:space="preserve"> </v>
      </c>
      <c r="AV525" s="148" t="str">
        <f>IF(OR(AQ525=" ",AQ525=0,AS525=" ",AS525=0)," ",IF(AND(AQ525=1,AS525=5),"BAJO",IF(AND(AQ525=2,AS525=5),"BAJO",IF(AND(AQ525=1,AS525=10),"BAJO",IF(AND(AQ525=2,AS525=10),"MODERADO",IF(AND(AQ525=1,AS525=20),"MODERADO",IF(AND(AQ525=3,AS525=5),"MODERADO",IF(AND(AQ525=4,AS525=5),"MODERADO",IF(AND(AQ525=5,AS525=5),"MODERADO",IF(AND(AQ525=2,AS525=20),"ALTO",IF(AND(AQ525=3,AS525=10),"ALTO",IF(AND(AQ525=4,AS525=10),"ALTO",IF(AND(AQ525=5,AS525=10),"ALTO",IF(AND(AQ525=3,AS525=20),"EXTREMO",IF(AND(AQ525=4,AS525=20),"EXTREMO",IF(AND(AQ525=5,AS525=20),"EXTREMO",VLOOKUP(AU525,[3]Evaluacion!R:S,2)))))))))))))))))</f>
        <v xml:space="preserve"> </v>
      </c>
      <c r="AW525" s="148"/>
      <c r="AX525" s="148"/>
      <c r="AY525" s="148"/>
      <c r="AZ525" s="148"/>
      <c r="BA525" s="148"/>
      <c r="BB525" s="148"/>
      <c r="BC525" s="148"/>
      <c r="BD525" s="153"/>
      <c r="BE525" s="148"/>
    </row>
    <row r="526" spans="1:57" x14ac:dyDescent="0.3">
      <c r="A526" s="137"/>
      <c r="B526" s="138"/>
      <c r="C526" s="151"/>
      <c r="D526" s="138"/>
      <c r="E526" s="186"/>
      <c r="F526" s="151"/>
      <c r="G526" s="142"/>
      <c r="H526" s="142"/>
      <c r="I526" s="142"/>
      <c r="J526" s="142"/>
      <c r="K526" s="142"/>
      <c r="L526" s="142"/>
      <c r="M526" s="142"/>
      <c r="N526" s="142"/>
      <c r="O526" s="142"/>
      <c r="P526" s="142"/>
      <c r="Q526" s="142"/>
      <c r="R526" s="142"/>
      <c r="S526" s="142"/>
      <c r="T526" s="142"/>
      <c r="U526" s="142"/>
      <c r="V526" s="142"/>
      <c r="W526" s="142"/>
      <c r="X526" s="142"/>
      <c r="Y526" s="139"/>
      <c r="Z526" s="148"/>
      <c r="AA526" s="148" t="str">
        <f t="shared" si="61"/>
        <v xml:space="preserve"> </v>
      </c>
      <c r="AB526" s="148"/>
      <c r="AC526" s="148" t="str">
        <f t="shared" si="62"/>
        <v xml:space="preserve"> </v>
      </c>
      <c r="AD526" s="148" t="str">
        <f t="shared" si="63"/>
        <v xml:space="preserve"> </v>
      </c>
      <c r="AE526" s="153" t="str">
        <f>IF(OR(Z526=" ",Z526=0,AB526=" ",AB526=0)," ",IF(AND(Z526=1,AB526=5),"BAJO",IF(AND(Z526=2,AB526=5),"BAJO",IF(AND(Z526=1,AB526=10),"BAJO",IF(AND(Z526=2,AB526=10),"MODERADO",IF(AND(Z526=1,AB526=20),"MODERADO",IF(AND(Z526=3,AB526=5),"MODERADO",IF(AND(Z526=4,AB526=5),"MODERADO",IF(AND(Z526=5,AB526=5),"MODERADO",IF(AND(Z526=2,AB526=20),"ALTO",IF(AND(Z526=3,AB526=10),"ALTO",IF(AND(Z526=4,AB526=10),"ALTO",IF(AND(Z526=5,AB526=10),"ALTO",IF(AND(Z526=3,AB526=20),"EXTREMO",IF(AND(Z526=4,AB526=20),"EXTREMO",IF(AND(Z526=5,AB526=20),"EXTREMO",VLOOKUP(AD526,[3]Evaluacion!A:B,2)))))))))))))))))</f>
        <v xml:space="preserve"> </v>
      </c>
      <c r="AF526" s="164"/>
      <c r="AG526" s="147"/>
      <c r="AH526" s="147"/>
      <c r="AI526" s="147"/>
      <c r="AJ526" s="147"/>
      <c r="AK526" s="147"/>
      <c r="AL526" s="147"/>
      <c r="AM526" s="147"/>
      <c r="AN526" s="147"/>
      <c r="AO526" s="147"/>
      <c r="AP526" s="148"/>
      <c r="AQ526" s="148"/>
      <c r="AR526" s="148" t="str">
        <f t="shared" si="65"/>
        <v xml:space="preserve"> </v>
      </c>
      <c r="AS526" s="148"/>
      <c r="AT526" s="148" t="str">
        <f t="shared" si="66"/>
        <v xml:space="preserve"> </v>
      </c>
      <c r="AU526" s="148" t="str">
        <f t="shared" si="67"/>
        <v xml:space="preserve"> </v>
      </c>
      <c r="AV526" s="148" t="str">
        <f>IF(OR(AQ526=" ",AQ526=0,AS526=" ",AS526=0)," ",IF(AND(AQ526=1,AS526=5),"BAJO",IF(AND(AQ526=2,AS526=5),"BAJO",IF(AND(AQ526=1,AS526=10),"BAJO",IF(AND(AQ526=2,AS526=10),"MODERADO",IF(AND(AQ526=1,AS526=20),"MODERADO",IF(AND(AQ526=3,AS526=5),"MODERADO",IF(AND(AQ526=4,AS526=5),"MODERADO",IF(AND(AQ526=5,AS526=5),"MODERADO",IF(AND(AQ526=2,AS526=20),"ALTO",IF(AND(AQ526=3,AS526=10),"ALTO",IF(AND(AQ526=4,AS526=10),"ALTO",IF(AND(AQ526=5,AS526=10),"ALTO",IF(AND(AQ526=3,AS526=20),"EXTREMO",IF(AND(AQ526=4,AS526=20),"EXTREMO",IF(AND(AQ526=5,AS526=20),"EXTREMO",VLOOKUP(AU526,[3]Evaluacion!R:S,2)))))))))))))))))</f>
        <v xml:space="preserve"> </v>
      </c>
      <c r="AW526" s="148"/>
      <c r="AX526" s="148"/>
      <c r="AY526" s="148"/>
      <c r="AZ526" s="148"/>
      <c r="BA526" s="148"/>
      <c r="BB526" s="148"/>
      <c r="BC526" s="148"/>
      <c r="BD526" s="153"/>
      <c r="BE526" s="148"/>
    </row>
    <row r="527" spans="1:57" x14ac:dyDescent="0.3">
      <c r="A527" s="137"/>
      <c r="B527" s="138"/>
      <c r="C527" s="151"/>
      <c r="D527" s="138"/>
      <c r="E527" s="186"/>
      <c r="F527" s="151"/>
      <c r="G527" s="142"/>
      <c r="H527" s="142"/>
      <c r="I527" s="142"/>
      <c r="J527" s="142"/>
      <c r="K527" s="142"/>
      <c r="L527" s="142"/>
      <c r="M527" s="142"/>
      <c r="N527" s="142"/>
      <c r="O527" s="142"/>
      <c r="P527" s="142"/>
      <c r="Q527" s="142"/>
      <c r="R527" s="142"/>
      <c r="S527" s="142"/>
      <c r="T527" s="142"/>
      <c r="U527" s="142"/>
      <c r="V527" s="142"/>
      <c r="W527" s="142"/>
      <c r="X527" s="142"/>
      <c r="Y527" s="139"/>
      <c r="Z527" s="148"/>
      <c r="AA527" s="148" t="str">
        <f t="shared" si="61"/>
        <v xml:space="preserve"> </v>
      </c>
      <c r="AB527" s="148"/>
      <c r="AC527" s="148" t="str">
        <f t="shared" si="62"/>
        <v xml:space="preserve"> </v>
      </c>
      <c r="AD527" s="148" t="str">
        <f t="shared" si="63"/>
        <v xml:space="preserve"> </v>
      </c>
      <c r="AE527" s="153" t="str">
        <f>IF(OR(Z527=" ",Z527=0,AB527=" ",AB527=0)," ",IF(AND(Z527=1,AB527=5),"BAJO",IF(AND(Z527=2,AB527=5),"BAJO",IF(AND(Z527=1,AB527=10),"BAJO",IF(AND(Z527=2,AB527=10),"MODERADO",IF(AND(Z527=1,AB527=20),"MODERADO",IF(AND(Z527=3,AB527=5),"MODERADO",IF(AND(Z527=4,AB527=5),"MODERADO",IF(AND(Z527=5,AB527=5),"MODERADO",IF(AND(Z527=2,AB527=20),"ALTO",IF(AND(Z527=3,AB527=10),"ALTO",IF(AND(Z527=4,AB527=10),"ALTO",IF(AND(Z527=5,AB527=10),"ALTO",IF(AND(Z527=3,AB527=20),"EXTREMO",IF(AND(Z527=4,AB527=20),"EXTREMO",IF(AND(Z527=5,AB527=20),"EXTREMO",VLOOKUP(AD527,[3]Evaluacion!A:B,2)))))))))))))))))</f>
        <v xml:space="preserve"> </v>
      </c>
      <c r="AF527" s="164"/>
      <c r="AG527" s="147"/>
      <c r="AH527" s="147"/>
      <c r="AI527" s="147"/>
      <c r="AJ527" s="147"/>
      <c r="AK527" s="147"/>
      <c r="AL527" s="147"/>
      <c r="AM527" s="147"/>
      <c r="AN527" s="147"/>
      <c r="AO527" s="147"/>
      <c r="AP527" s="148"/>
      <c r="AQ527" s="148"/>
      <c r="AR527" s="148" t="str">
        <f t="shared" si="65"/>
        <v xml:space="preserve"> </v>
      </c>
      <c r="AS527" s="148"/>
      <c r="AT527" s="148" t="str">
        <f t="shared" si="66"/>
        <v xml:space="preserve"> </v>
      </c>
      <c r="AU527" s="148" t="str">
        <f t="shared" si="67"/>
        <v xml:space="preserve"> </v>
      </c>
      <c r="AV527" s="148" t="str">
        <f>IF(OR(AQ527=" ",AQ527=0,AS527=" ",AS527=0)," ",IF(AND(AQ527=1,AS527=5),"BAJO",IF(AND(AQ527=2,AS527=5),"BAJO",IF(AND(AQ527=1,AS527=10),"BAJO",IF(AND(AQ527=2,AS527=10),"MODERADO",IF(AND(AQ527=1,AS527=20),"MODERADO",IF(AND(AQ527=3,AS527=5),"MODERADO",IF(AND(AQ527=4,AS527=5),"MODERADO",IF(AND(AQ527=5,AS527=5),"MODERADO",IF(AND(AQ527=2,AS527=20),"ALTO",IF(AND(AQ527=3,AS527=10),"ALTO",IF(AND(AQ527=4,AS527=10),"ALTO",IF(AND(AQ527=5,AS527=10),"ALTO",IF(AND(AQ527=3,AS527=20),"EXTREMO",IF(AND(AQ527=4,AS527=20),"EXTREMO",IF(AND(AQ527=5,AS527=20),"EXTREMO",VLOOKUP(AU527,[3]Evaluacion!R:S,2)))))))))))))))))</f>
        <v xml:space="preserve"> </v>
      </c>
      <c r="AW527" s="148"/>
      <c r="AX527" s="148"/>
      <c r="AY527" s="148"/>
      <c r="AZ527" s="148"/>
      <c r="BA527" s="148"/>
      <c r="BB527" s="148"/>
      <c r="BC527" s="148"/>
      <c r="BD527" s="153"/>
      <c r="BE527" s="148"/>
    </row>
    <row r="528" spans="1:57" x14ac:dyDescent="0.3">
      <c r="A528" s="137"/>
      <c r="B528" s="138"/>
      <c r="C528" s="151"/>
      <c r="D528" s="138"/>
      <c r="E528" s="186"/>
      <c r="F528" s="151"/>
      <c r="G528" s="142"/>
      <c r="H528" s="142"/>
      <c r="I528" s="142"/>
      <c r="J528" s="142"/>
      <c r="K528" s="142"/>
      <c r="L528" s="142"/>
      <c r="M528" s="142"/>
      <c r="N528" s="142"/>
      <c r="O528" s="142"/>
      <c r="P528" s="142"/>
      <c r="Q528" s="142"/>
      <c r="R528" s="142"/>
      <c r="S528" s="142"/>
      <c r="T528" s="142"/>
      <c r="U528" s="142"/>
      <c r="V528" s="142"/>
      <c r="W528" s="142"/>
      <c r="X528" s="142"/>
      <c r="Y528" s="139"/>
      <c r="Z528" s="148"/>
      <c r="AA528" s="148" t="str">
        <f t="shared" si="61"/>
        <v xml:space="preserve"> </v>
      </c>
      <c r="AB528" s="148"/>
      <c r="AC528" s="148" t="str">
        <f t="shared" si="62"/>
        <v xml:space="preserve"> </v>
      </c>
      <c r="AD528" s="148" t="str">
        <f t="shared" si="63"/>
        <v xml:space="preserve"> </v>
      </c>
      <c r="AE528" s="153" t="str">
        <f>IF(OR(Z528=" ",Z528=0,AB528=" ",AB528=0)," ",IF(AND(Z528=1,AB528=5),"BAJO",IF(AND(Z528=2,AB528=5),"BAJO",IF(AND(Z528=1,AB528=10),"BAJO",IF(AND(Z528=2,AB528=10),"MODERADO",IF(AND(Z528=1,AB528=20),"MODERADO",IF(AND(Z528=3,AB528=5),"MODERADO",IF(AND(Z528=4,AB528=5),"MODERADO",IF(AND(Z528=5,AB528=5),"MODERADO",IF(AND(Z528=2,AB528=20),"ALTO",IF(AND(Z528=3,AB528=10),"ALTO",IF(AND(Z528=4,AB528=10),"ALTO",IF(AND(Z528=5,AB528=10),"ALTO",IF(AND(Z528=3,AB528=20),"EXTREMO",IF(AND(Z528=4,AB528=20),"EXTREMO",IF(AND(Z528=5,AB528=20),"EXTREMO",VLOOKUP(AD528,[3]Evaluacion!A:B,2)))))))))))))))))</f>
        <v xml:space="preserve"> </v>
      </c>
      <c r="AF528" s="164"/>
      <c r="AG528" s="147"/>
      <c r="AH528" s="147"/>
      <c r="AI528" s="147"/>
      <c r="AJ528" s="147"/>
      <c r="AK528" s="147"/>
      <c r="AL528" s="147"/>
      <c r="AM528" s="147"/>
      <c r="AN528" s="147"/>
      <c r="AO528" s="147"/>
      <c r="AP528" s="148"/>
      <c r="AQ528" s="148"/>
      <c r="AR528" s="148" t="str">
        <f t="shared" si="65"/>
        <v xml:space="preserve"> </v>
      </c>
      <c r="AS528" s="148"/>
      <c r="AT528" s="148" t="str">
        <f t="shared" si="66"/>
        <v xml:space="preserve"> </v>
      </c>
      <c r="AU528" s="148" t="str">
        <f t="shared" si="67"/>
        <v xml:space="preserve"> </v>
      </c>
      <c r="AV528" s="148" t="str">
        <f>IF(OR(AQ528=" ",AQ528=0,AS528=" ",AS528=0)," ",IF(AND(AQ528=1,AS528=5),"BAJO",IF(AND(AQ528=2,AS528=5),"BAJO",IF(AND(AQ528=1,AS528=10),"BAJO",IF(AND(AQ528=2,AS528=10),"MODERADO",IF(AND(AQ528=1,AS528=20),"MODERADO",IF(AND(AQ528=3,AS528=5),"MODERADO",IF(AND(AQ528=4,AS528=5),"MODERADO",IF(AND(AQ528=5,AS528=5),"MODERADO",IF(AND(AQ528=2,AS528=20),"ALTO",IF(AND(AQ528=3,AS528=10),"ALTO",IF(AND(AQ528=4,AS528=10),"ALTO",IF(AND(AQ528=5,AS528=10),"ALTO",IF(AND(AQ528=3,AS528=20),"EXTREMO",IF(AND(AQ528=4,AS528=20),"EXTREMO",IF(AND(AQ528=5,AS528=20),"EXTREMO",VLOOKUP(AU528,[3]Evaluacion!R:S,2)))))))))))))))))</f>
        <v xml:space="preserve"> </v>
      </c>
      <c r="AW528" s="148"/>
      <c r="AX528" s="148"/>
      <c r="AY528" s="148"/>
      <c r="AZ528" s="148"/>
      <c r="BA528" s="148"/>
      <c r="BB528" s="148"/>
      <c r="BC528" s="148"/>
      <c r="BD528" s="153"/>
      <c r="BE528" s="148"/>
    </row>
    <row r="529" spans="1:57" x14ac:dyDescent="0.3">
      <c r="A529" s="137"/>
      <c r="B529" s="138"/>
      <c r="C529" s="151"/>
      <c r="D529" s="138"/>
      <c r="E529" s="186"/>
      <c r="F529" s="151"/>
      <c r="G529" s="142"/>
      <c r="H529" s="142"/>
      <c r="I529" s="142"/>
      <c r="J529" s="142"/>
      <c r="K529" s="142"/>
      <c r="L529" s="142"/>
      <c r="M529" s="142"/>
      <c r="N529" s="142"/>
      <c r="O529" s="142"/>
      <c r="P529" s="142"/>
      <c r="Q529" s="142"/>
      <c r="R529" s="142"/>
      <c r="S529" s="142"/>
      <c r="T529" s="142"/>
      <c r="U529" s="142"/>
      <c r="V529" s="142"/>
      <c r="W529" s="142"/>
      <c r="X529" s="142"/>
      <c r="Y529" s="139"/>
      <c r="Z529" s="148"/>
      <c r="AA529" s="148" t="str">
        <f t="shared" ref="AA529:AA592" si="68">IF(Z529=1,"RARA VEZ",IF(Z529=2,"IMPROBABLE",IF(Z529=3,"POSIBLE",IF(Z529=4,"PROBABLE",IF(Z529=5,"CASI SEGURO"," ")))))</f>
        <v xml:space="preserve"> </v>
      </c>
      <c r="AB529" s="148"/>
      <c r="AC529" s="148" t="str">
        <f t="shared" ref="AC529:AC592" si="69">IF(AB529=5,"MODERADO",IF(AB529=10,"MAYOR",IF(AB529=20,"CATASTRÓFICO"," ")))</f>
        <v xml:space="preserve"> </v>
      </c>
      <c r="AD529" s="148" t="str">
        <f t="shared" ref="AD529:AD592" si="70">IF(OR(Z529=" ",Z529=0,AB529=" ",AB529=0)," ",Z529*AB529)</f>
        <v xml:space="preserve"> </v>
      </c>
      <c r="AE529" s="153" t="str">
        <f>IF(OR(Z529=" ",Z529=0,AB529=" ",AB529=0)," ",IF(AND(Z529=1,AB529=5),"BAJO",IF(AND(Z529=2,AB529=5),"BAJO",IF(AND(Z529=1,AB529=10),"BAJO",IF(AND(Z529=2,AB529=10),"MODERADO",IF(AND(Z529=1,AB529=20),"MODERADO",IF(AND(Z529=3,AB529=5),"MODERADO",IF(AND(Z529=4,AB529=5),"MODERADO",IF(AND(Z529=5,AB529=5),"MODERADO",IF(AND(Z529=2,AB529=20),"ALTO",IF(AND(Z529=3,AB529=10),"ALTO",IF(AND(Z529=4,AB529=10),"ALTO",IF(AND(Z529=5,AB529=10),"ALTO",IF(AND(Z529=3,AB529=20),"EXTREMO",IF(AND(Z529=4,AB529=20),"EXTREMO",IF(AND(Z529=5,AB529=20),"EXTREMO",VLOOKUP(AD529,[3]Evaluacion!A:B,2)))))))))))))))))</f>
        <v xml:space="preserve"> </v>
      </c>
      <c r="AF529" s="164"/>
      <c r="AG529" s="147"/>
      <c r="AH529" s="147"/>
      <c r="AI529" s="147"/>
      <c r="AJ529" s="147"/>
      <c r="AK529" s="147"/>
      <c r="AL529" s="147"/>
      <c r="AM529" s="147"/>
      <c r="AN529" s="147"/>
      <c r="AO529" s="147"/>
      <c r="AP529" s="148"/>
      <c r="AQ529" s="148"/>
      <c r="AR529" s="148" t="str">
        <f t="shared" si="65"/>
        <v xml:space="preserve"> </v>
      </c>
      <c r="AS529" s="148"/>
      <c r="AT529" s="148" t="str">
        <f t="shared" si="66"/>
        <v xml:space="preserve"> </v>
      </c>
      <c r="AU529" s="148" t="str">
        <f t="shared" si="67"/>
        <v xml:space="preserve"> </v>
      </c>
      <c r="AV529" s="148" t="str">
        <f>IF(OR(AQ529=" ",AQ529=0,AS529=" ",AS529=0)," ",IF(AND(AQ529=1,AS529=5),"BAJO",IF(AND(AQ529=2,AS529=5),"BAJO",IF(AND(AQ529=1,AS529=10),"BAJO",IF(AND(AQ529=2,AS529=10),"MODERADO",IF(AND(AQ529=1,AS529=20),"MODERADO",IF(AND(AQ529=3,AS529=5),"MODERADO",IF(AND(AQ529=4,AS529=5),"MODERADO",IF(AND(AQ529=5,AS529=5),"MODERADO",IF(AND(AQ529=2,AS529=20),"ALTO",IF(AND(AQ529=3,AS529=10),"ALTO",IF(AND(AQ529=4,AS529=10),"ALTO",IF(AND(AQ529=5,AS529=10),"ALTO",IF(AND(AQ529=3,AS529=20),"EXTREMO",IF(AND(AQ529=4,AS529=20),"EXTREMO",IF(AND(AQ529=5,AS529=20),"EXTREMO",VLOOKUP(AU529,[3]Evaluacion!R:S,2)))))))))))))))))</f>
        <v xml:space="preserve"> </v>
      </c>
      <c r="AW529" s="148"/>
      <c r="AX529" s="148"/>
      <c r="AY529" s="148"/>
      <c r="AZ529" s="148"/>
      <c r="BA529" s="148"/>
      <c r="BB529" s="148"/>
      <c r="BC529" s="148"/>
      <c r="BD529" s="153"/>
      <c r="BE529" s="148"/>
    </row>
    <row r="530" spans="1:57" x14ac:dyDescent="0.3">
      <c r="A530" s="137"/>
      <c r="B530" s="138"/>
      <c r="C530" s="151"/>
      <c r="D530" s="138"/>
      <c r="E530" s="186"/>
      <c r="F530" s="151"/>
      <c r="G530" s="142"/>
      <c r="H530" s="142"/>
      <c r="I530" s="142"/>
      <c r="J530" s="142"/>
      <c r="K530" s="142"/>
      <c r="L530" s="142"/>
      <c r="M530" s="142"/>
      <c r="N530" s="142"/>
      <c r="O530" s="142"/>
      <c r="P530" s="142"/>
      <c r="Q530" s="142"/>
      <c r="R530" s="142"/>
      <c r="S530" s="142"/>
      <c r="T530" s="142"/>
      <c r="U530" s="142"/>
      <c r="V530" s="142"/>
      <c r="W530" s="142"/>
      <c r="X530" s="142"/>
      <c r="Y530" s="139"/>
      <c r="Z530" s="148"/>
      <c r="AA530" s="148" t="str">
        <f t="shared" si="68"/>
        <v xml:space="preserve"> </v>
      </c>
      <c r="AB530" s="148"/>
      <c r="AC530" s="148" t="str">
        <f t="shared" si="69"/>
        <v xml:space="preserve"> </v>
      </c>
      <c r="AD530" s="148" t="str">
        <f t="shared" si="70"/>
        <v xml:space="preserve"> </v>
      </c>
      <c r="AE530" s="153" t="str">
        <f>IF(OR(Z530=" ",Z530=0,AB530=" ",AB530=0)," ",IF(AND(Z530=1,AB530=5),"BAJO",IF(AND(Z530=2,AB530=5),"BAJO",IF(AND(Z530=1,AB530=10),"BAJO",IF(AND(Z530=2,AB530=10),"MODERADO",IF(AND(Z530=1,AB530=20),"MODERADO",IF(AND(Z530=3,AB530=5),"MODERADO",IF(AND(Z530=4,AB530=5),"MODERADO",IF(AND(Z530=5,AB530=5),"MODERADO",IF(AND(Z530=2,AB530=20),"ALTO",IF(AND(Z530=3,AB530=10),"ALTO",IF(AND(Z530=4,AB530=10),"ALTO",IF(AND(Z530=5,AB530=10),"ALTO",IF(AND(Z530=3,AB530=20),"EXTREMO",IF(AND(Z530=4,AB530=20),"EXTREMO",IF(AND(Z530=5,AB530=20),"EXTREMO",VLOOKUP(AD530,[3]Evaluacion!A:B,2)))))))))))))))))</f>
        <v xml:space="preserve"> </v>
      </c>
      <c r="AF530" s="164"/>
      <c r="AG530" s="147"/>
      <c r="AH530" s="147"/>
      <c r="AI530" s="147"/>
      <c r="AJ530" s="147"/>
      <c r="AK530" s="147"/>
      <c r="AL530" s="147"/>
      <c r="AM530" s="147"/>
      <c r="AN530" s="147"/>
      <c r="AO530" s="147"/>
      <c r="AP530" s="148"/>
      <c r="AQ530" s="148"/>
      <c r="AR530" s="148" t="str">
        <f t="shared" si="65"/>
        <v xml:space="preserve"> </v>
      </c>
      <c r="AS530" s="148"/>
      <c r="AT530" s="148" t="str">
        <f t="shared" si="66"/>
        <v xml:space="preserve"> </v>
      </c>
      <c r="AU530" s="148" t="str">
        <f t="shared" si="67"/>
        <v xml:space="preserve"> </v>
      </c>
      <c r="AV530" s="148" t="str">
        <f>IF(OR(AQ530=" ",AQ530=0,AS530=" ",AS530=0)," ",IF(AND(AQ530=1,AS530=5),"BAJO",IF(AND(AQ530=2,AS530=5),"BAJO",IF(AND(AQ530=1,AS530=10),"BAJO",IF(AND(AQ530=2,AS530=10),"MODERADO",IF(AND(AQ530=1,AS530=20),"MODERADO",IF(AND(AQ530=3,AS530=5),"MODERADO",IF(AND(AQ530=4,AS530=5),"MODERADO",IF(AND(AQ530=5,AS530=5),"MODERADO",IF(AND(AQ530=2,AS530=20),"ALTO",IF(AND(AQ530=3,AS530=10),"ALTO",IF(AND(AQ530=4,AS530=10),"ALTO",IF(AND(AQ530=5,AS530=10),"ALTO",IF(AND(AQ530=3,AS530=20),"EXTREMO",IF(AND(AQ530=4,AS530=20),"EXTREMO",IF(AND(AQ530=5,AS530=20),"EXTREMO",VLOOKUP(AU530,[3]Evaluacion!R:S,2)))))))))))))))))</f>
        <v xml:space="preserve"> </v>
      </c>
      <c r="AW530" s="148"/>
      <c r="AX530" s="148"/>
      <c r="AY530" s="148"/>
      <c r="AZ530" s="148"/>
      <c r="BA530" s="148"/>
      <c r="BB530" s="148"/>
      <c r="BC530" s="148"/>
      <c r="BD530" s="153"/>
      <c r="BE530" s="148"/>
    </row>
    <row r="531" spans="1:57" x14ac:dyDescent="0.3">
      <c r="A531" s="137"/>
      <c r="B531" s="138"/>
      <c r="C531" s="151"/>
      <c r="D531" s="138"/>
      <c r="E531" s="186"/>
      <c r="F531" s="151"/>
      <c r="G531" s="142"/>
      <c r="H531" s="142"/>
      <c r="I531" s="142"/>
      <c r="J531" s="142"/>
      <c r="K531" s="142"/>
      <c r="L531" s="142"/>
      <c r="M531" s="142"/>
      <c r="N531" s="142"/>
      <c r="O531" s="142"/>
      <c r="P531" s="142"/>
      <c r="Q531" s="142"/>
      <c r="R531" s="142"/>
      <c r="S531" s="142"/>
      <c r="T531" s="142"/>
      <c r="U531" s="142"/>
      <c r="V531" s="142"/>
      <c r="W531" s="142"/>
      <c r="X531" s="142"/>
      <c r="Y531" s="139"/>
      <c r="Z531" s="148"/>
      <c r="AA531" s="148" t="str">
        <f t="shared" si="68"/>
        <v xml:space="preserve"> </v>
      </c>
      <c r="AB531" s="148"/>
      <c r="AC531" s="148" t="str">
        <f t="shared" si="69"/>
        <v xml:space="preserve"> </v>
      </c>
      <c r="AD531" s="148" t="str">
        <f t="shared" si="70"/>
        <v xml:space="preserve"> </v>
      </c>
      <c r="AE531" s="153" t="str">
        <f>IF(OR(Z531=" ",Z531=0,AB531=" ",AB531=0)," ",IF(AND(Z531=1,AB531=5),"BAJO",IF(AND(Z531=2,AB531=5),"BAJO",IF(AND(Z531=1,AB531=10),"BAJO",IF(AND(Z531=2,AB531=10),"MODERADO",IF(AND(Z531=1,AB531=20),"MODERADO",IF(AND(Z531=3,AB531=5),"MODERADO",IF(AND(Z531=4,AB531=5),"MODERADO",IF(AND(Z531=5,AB531=5),"MODERADO",IF(AND(Z531=2,AB531=20),"ALTO",IF(AND(Z531=3,AB531=10),"ALTO",IF(AND(Z531=4,AB531=10),"ALTO",IF(AND(Z531=5,AB531=10),"ALTO",IF(AND(Z531=3,AB531=20),"EXTREMO",IF(AND(Z531=4,AB531=20),"EXTREMO",IF(AND(Z531=5,AB531=20),"EXTREMO",VLOOKUP(AD531,[3]Evaluacion!A:B,2)))))))))))))))))</f>
        <v xml:space="preserve"> </v>
      </c>
      <c r="AF531" s="164"/>
      <c r="AG531" s="147"/>
      <c r="AH531" s="147"/>
      <c r="AI531" s="147"/>
      <c r="AJ531" s="147"/>
      <c r="AK531" s="147"/>
      <c r="AL531" s="147"/>
      <c r="AM531" s="147"/>
      <c r="AN531" s="147"/>
      <c r="AO531" s="147"/>
      <c r="AP531" s="148"/>
      <c r="AQ531" s="148"/>
      <c r="AR531" s="148" t="str">
        <f t="shared" si="65"/>
        <v xml:space="preserve"> </v>
      </c>
      <c r="AS531" s="148"/>
      <c r="AT531" s="148" t="str">
        <f t="shared" si="66"/>
        <v xml:space="preserve"> </v>
      </c>
      <c r="AU531" s="148" t="str">
        <f t="shared" si="67"/>
        <v xml:space="preserve"> </v>
      </c>
      <c r="AV531" s="148" t="str">
        <f>IF(OR(AQ531=" ",AQ531=0,AS531=" ",AS531=0)," ",IF(AND(AQ531=1,AS531=5),"BAJO",IF(AND(AQ531=2,AS531=5),"BAJO",IF(AND(AQ531=1,AS531=10),"BAJO",IF(AND(AQ531=2,AS531=10),"MODERADO",IF(AND(AQ531=1,AS531=20),"MODERADO",IF(AND(AQ531=3,AS531=5),"MODERADO",IF(AND(AQ531=4,AS531=5),"MODERADO",IF(AND(AQ531=5,AS531=5),"MODERADO",IF(AND(AQ531=2,AS531=20),"ALTO",IF(AND(AQ531=3,AS531=10),"ALTO",IF(AND(AQ531=4,AS531=10),"ALTO",IF(AND(AQ531=5,AS531=10),"ALTO",IF(AND(AQ531=3,AS531=20),"EXTREMO",IF(AND(AQ531=4,AS531=20),"EXTREMO",IF(AND(AQ531=5,AS531=20),"EXTREMO",VLOOKUP(AU531,[3]Evaluacion!R:S,2)))))))))))))))))</f>
        <v xml:space="preserve"> </v>
      </c>
      <c r="AW531" s="148"/>
      <c r="AX531" s="148"/>
      <c r="AY531" s="148"/>
      <c r="AZ531" s="148"/>
      <c r="BA531" s="148"/>
      <c r="BB531" s="148"/>
      <c r="BC531" s="148"/>
      <c r="BD531" s="153"/>
      <c r="BE531" s="148"/>
    </row>
    <row r="532" spans="1:57" x14ac:dyDescent="0.3">
      <c r="A532" s="137"/>
      <c r="B532" s="138"/>
      <c r="C532" s="151"/>
      <c r="D532" s="138"/>
      <c r="E532" s="186"/>
      <c r="F532" s="151"/>
      <c r="G532" s="142"/>
      <c r="H532" s="142"/>
      <c r="I532" s="142"/>
      <c r="J532" s="142"/>
      <c r="K532" s="142"/>
      <c r="L532" s="142"/>
      <c r="M532" s="142"/>
      <c r="N532" s="142"/>
      <c r="O532" s="142"/>
      <c r="P532" s="142"/>
      <c r="Q532" s="142"/>
      <c r="R532" s="142"/>
      <c r="S532" s="142"/>
      <c r="T532" s="142"/>
      <c r="U532" s="142"/>
      <c r="V532" s="142"/>
      <c r="W532" s="142"/>
      <c r="X532" s="142"/>
      <c r="Y532" s="139"/>
      <c r="Z532" s="148"/>
      <c r="AA532" s="148" t="str">
        <f t="shared" si="68"/>
        <v xml:space="preserve"> </v>
      </c>
      <c r="AB532" s="148"/>
      <c r="AC532" s="148" t="str">
        <f t="shared" si="69"/>
        <v xml:space="preserve"> </v>
      </c>
      <c r="AD532" s="148" t="str">
        <f t="shared" si="70"/>
        <v xml:space="preserve"> </v>
      </c>
      <c r="AE532" s="153" t="str">
        <f>IF(OR(Z532=" ",Z532=0,AB532=" ",AB532=0)," ",IF(AND(Z532=1,AB532=5),"BAJO",IF(AND(Z532=2,AB532=5),"BAJO",IF(AND(Z532=1,AB532=10),"BAJO",IF(AND(Z532=2,AB532=10),"MODERADO",IF(AND(Z532=1,AB532=20),"MODERADO",IF(AND(Z532=3,AB532=5),"MODERADO",IF(AND(Z532=4,AB532=5),"MODERADO",IF(AND(Z532=5,AB532=5),"MODERADO",IF(AND(Z532=2,AB532=20),"ALTO",IF(AND(Z532=3,AB532=10),"ALTO",IF(AND(Z532=4,AB532=10),"ALTO",IF(AND(Z532=5,AB532=10),"ALTO",IF(AND(Z532=3,AB532=20),"EXTREMO",IF(AND(Z532=4,AB532=20),"EXTREMO",IF(AND(Z532=5,AB532=20),"EXTREMO",VLOOKUP(AD532,[3]Evaluacion!A:B,2)))))))))))))))))</f>
        <v xml:space="preserve"> </v>
      </c>
      <c r="AF532" s="164"/>
      <c r="AG532" s="147"/>
      <c r="AH532" s="147"/>
      <c r="AI532" s="147"/>
      <c r="AJ532" s="147"/>
      <c r="AK532" s="147"/>
      <c r="AL532" s="147"/>
      <c r="AM532" s="147"/>
      <c r="AN532" s="147"/>
      <c r="AO532" s="147"/>
      <c r="AP532" s="148"/>
      <c r="AQ532" s="148"/>
      <c r="AR532" s="148" t="str">
        <f t="shared" si="65"/>
        <v xml:space="preserve"> </v>
      </c>
      <c r="AS532" s="148"/>
      <c r="AT532" s="148" t="str">
        <f t="shared" si="66"/>
        <v xml:space="preserve"> </v>
      </c>
      <c r="AU532" s="148" t="str">
        <f t="shared" si="67"/>
        <v xml:space="preserve"> </v>
      </c>
      <c r="AV532" s="148" t="str">
        <f>IF(OR(AQ532=" ",AQ532=0,AS532=" ",AS532=0)," ",IF(AND(AQ532=1,AS532=5),"BAJO",IF(AND(AQ532=2,AS532=5),"BAJO",IF(AND(AQ532=1,AS532=10),"BAJO",IF(AND(AQ532=2,AS532=10),"MODERADO",IF(AND(AQ532=1,AS532=20),"MODERADO",IF(AND(AQ532=3,AS532=5),"MODERADO",IF(AND(AQ532=4,AS532=5),"MODERADO",IF(AND(AQ532=5,AS532=5),"MODERADO",IF(AND(AQ532=2,AS532=20),"ALTO",IF(AND(AQ532=3,AS532=10),"ALTO",IF(AND(AQ532=4,AS532=10),"ALTO",IF(AND(AQ532=5,AS532=10),"ALTO",IF(AND(AQ532=3,AS532=20),"EXTREMO",IF(AND(AQ532=4,AS532=20),"EXTREMO",IF(AND(AQ532=5,AS532=20),"EXTREMO",VLOOKUP(AU532,[3]Evaluacion!R:S,2)))))))))))))))))</f>
        <v xml:space="preserve"> </v>
      </c>
      <c r="AW532" s="148"/>
      <c r="AX532" s="148"/>
      <c r="AY532" s="148"/>
      <c r="AZ532" s="148"/>
      <c r="BA532" s="148"/>
      <c r="BB532" s="148"/>
      <c r="BC532" s="148"/>
      <c r="BD532" s="153"/>
      <c r="BE532" s="148"/>
    </row>
    <row r="533" spans="1:57" x14ac:dyDescent="0.3">
      <c r="A533" s="137"/>
      <c r="B533" s="138"/>
      <c r="C533" s="151"/>
      <c r="D533" s="138"/>
      <c r="E533" s="186"/>
      <c r="F533" s="151"/>
      <c r="G533" s="142"/>
      <c r="H533" s="142"/>
      <c r="I533" s="142"/>
      <c r="J533" s="142"/>
      <c r="K533" s="142"/>
      <c r="L533" s="142"/>
      <c r="M533" s="142"/>
      <c r="N533" s="142"/>
      <c r="O533" s="142"/>
      <c r="P533" s="142"/>
      <c r="Q533" s="142"/>
      <c r="R533" s="142"/>
      <c r="S533" s="142"/>
      <c r="T533" s="142"/>
      <c r="U533" s="142"/>
      <c r="V533" s="142"/>
      <c r="W533" s="142"/>
      <c r="X533" s="142"/>
      <c r="Y533" s="139"/>
      <c r="Z533" s="148"/>
      <c r="AA533" s="148" t="str">
        <f t="shared" si="68"/>
        <v xml:space="preserve"> </v>
      </c>
      <c r="AB533" s="148"/>
      <c r="AC533" s="148" t="str">
        <f t="shared" si="69"/>
        <v xml:space="preserve"> </v>
      </c>
      <c r="AD533" s="148" t="str">
        <f t="shared" si="70"/>
        <v xml:space="preserve"> </v>
      </c>
      <c r="AE533" s="153" t="str">
        <f>IF(OR(Z533=" ",Z533=0,AB533=" ",AB533=0)," ",IF(AND(Z533=1,AB533=5),"BAJO",IF(AND(Z533=2,AB533=5),"BAJO",IF(AND(Z533=1,AB533=10),"BAJO",IF(AND(Z533=2,AB533=10),"MODERADO",IF(AND(Z533=1,AB533=20),"MODERADO",IF(AND(Z533=3,AB533=5),"MODERADO",IF(AND(Z533=4,AB533=5),"MODERADO",IF(AND(Z533=5,AB533=5),"MODERADO",IF(AND(Z533=2,AB533=20),"ALTO",IF(AND(Z533=3,AB533=10),"ALTO",IF(AND(Z533=4,AB533=10),"ALTO",IF(AND(Z533=5,AB533=10),"ALTO",IF(AND(Z533=3,AB533=20),"EXTREMO",IF(AND(Z533=4,AB533=20),"EXTREMO",IF(AND(Z533=5,AB533=20),"EXTREMO",VLOOKUP(AD533,[3]Evaluacion!A:B,2)))))))))))))))))</f>
        <v xml:space="preserve"> </v>
      </c>
      <c r="AF533" s="164"/>
      <c r="AG533" s="147"/>
      <c r="AH533" s="147"/>
      <c r="AI533" s="147"/>
      <c r="AJ533" s="147"/>
      <c r="AK533" s="147"/>
      <c r="AL533" s="147"/>
      <c r="AM533" s="147"/>
      <c r="AN533" s="147"/>
      <c r="AO533" s="147"/>
      <c r="AP533" s="148"/>
      <c r="AQ533" s="148"/>
      <c r="AR533" s="148" t="str">
        <f t="shared" si="65"/>
        <v xml:space="preserve"> </v>
      </c>
      <c r="AS533" s="148"/>
      <c r="AT533" s="148" t="str">
        <f t="shared" si="66"/>
        <v xml:space="preserve"> </v>
      </c>
      <c r="AU533" s="148" t="str">
        <f t="shared" si="67"/>
        <v xml:space="preserve"> </v>
      </c>
      <c r="AV533" s="148" t="str">
        <f>IF(OR(AQ533=" ",AQ533=0,AS533=" ",AS533=0)," ",IF(AND(AQ533=1,AS533=5),"BAJO",IF(AND(AQ533=2,AS533=5),"BAJO",IF(AND(AQ533=1,AS533=10),"BAJO",IF(AND(AQ533=2,AS533=10),"MODERADO",IF(AND(AQ533=1,AS533=20),"MODERADO",IF(AND(AQ533=3,AS533=5),"MODERADO",IF(AND(AQ533=4,AS533=5),"MODERADO",IF(AND(AQ533=5,AS533=5),"MODERADO",IF(AND(AQ533=2,AS533=20),"ALTO",IF(AND(AQ533=3,AS533=10),"ALTO",IF(AND(AQ533=4,AS533=10),"ALTO",IF(AND(AQ533=5,AS533=10),"ALTO",IF(AND(AQ533=3,AS533=20),"EXTREMO",IF(AND(AQ533=4,AS533=20),"EXTREMO",IF(AND(AQ533=5,AS533=20),"EXTREMO",VLOOKUP(AU533,[3]Evaluacion!R:S,2)))))))))))))))))</f>
        <v xml:space="preserve"> </v>
      </c>
      <c r="AW533" s="148"/>
      <c r="AX533" s="148"/>
      <c r="AY533" s="148"/>
      <c r="AZ533" s="148"/>
      <c r="BA533" s="148"/>
      <c r="BB533" s="148"/>
      <c r="BC533" s="148"/>
      <c r="BD533" s="153"/>
      <c r="BE533" s="148"/>
    </row>
    <row r="534" spans="1:57" x14ac:dyDescent="0.3">
      <c r="A534" s="137"/>
      <c r="B534" s="138"/>
      <c r="C534" s="151"/>
      <c r="D534" s="138"/>
      <c r="E534" s="186"/>
      <c r="F534" s="151"/>
      <c r="G534" s="142"/>
      <c r="H534" s="142"/>
      <c r="I534" s="142"/>
      <c r="J534" s="142"/>
      <c r="K534" s="142"/>
      <c r="L534" s="142"/>
      <c r="M534" s="142"/>
      <c r="N534" s="142"/>
      <c r="O534" s="142"/>
      <c r="P534" s="142"/>
      <c r="Q534" s="142"/>
      <c r="R534" s="142"/>
      <c r="S534" s="142"/>
      <c r="T534" s="142"/>
      <c r="U534" s="142"/>
      <c r="V534" s="142"/>
      <c r="W534" s="142"/>
      <c r="X534" s="142"/>
      <c r="Y534" s="139"/>
      <c r="Z534" s="148"/>
      <c r="AA534" s="148" t="str">
        <f t="shared" si="68"/>
        <v xml:space="preserve"> </v>
      </c>
      <c r="AB534" s="148"/>
      <c r="AC534" s="148" t="str">
        <f t="shared" si="69"/>
        <v xml:space="preserve"> </v>
      </c>
      <c r="AD534" s="148" t="str">
        <f t="shared" si="70"/>
        <v xml:space="preserve"> </v>
      </c>
      <c r="AE534" s="153" t="str">
        <f>IF(OR(Z534=" ",Z534=0,AB534=" ",AB534=0)," ",IF(AND(Z534=1,AB534=5),"BAJO",IF(AND(Z534=2,AB534=5),"BAJO",IF(AND(Z534=1,AB534=10),"BAJO",IF(AND(Z534=2,AB534=10),"MODERADO",IF(AND(Z534=1,AB534=20),"MODERADO",IF(AND(Z534=3,AB534=5),"MODERADO",IF(AND(Z534=4,AB534=5),"MODERADO",IF(AND(Z534=5,AB534=5),"MODERADO",IF(AND(Z534=2,AB534=20),"ALTO",IF(AND(Z534=3,AB534=10),"ALTO",IF(AND(Z534=4,AB534=10),"ALTO",IF(AND(Z534=5,AB534=10),"ALTO",IF(AND(Z534=3,AB534=20),"EXTREMO",IF(AND(Z534=4,AB534=20),"EXTREMO",IF(AND(Z534=5,AB534=20),"EXTREMO",VLOOKUP(AD534,[3]Evaluacion!A:B,2)))))))))))))))))</f>
        <v xml:space="preserve"> </v>
      </c>
      <c r="AF534" s="164"/>
      <c r="AG534" s="147"/>
      <c r="AH534" s="147"/>
      <c r="AI534" s="147"/>
      <c r="AJ534" s="147"/>
      <c r="AK534" s="147"/>
      <c r="AL534" s="147"/>
      <c r="AM534" s="147"/>
      <c r="AN534" s="147"/>
      <c r="AO534" s="147"/>
      <c r="AP534" s="148"/>
      <c r="AQ534" s="148"/>
      <c r="AR534" s="148" t="str">
        <f t="shared" si="65"/>
        <v xml:space="preserve"> </v>
      </c>
      <c r="AS534" s="148"/>
      <c r="AT534" s="148" t="str">
        <f t="shared" si="66"/>
        <v xml:space="preserve"> </v>
      </c>
      <c r="AU534" s="148" t="str">
        <f t="shared" si="67"/>
        <v xml:space="preserve"> </v>
      </c>
      <c r="AV534" s="148" t="str">
        <f>IF(OR(AQ534=" ",AQ534=0,AS534=" ",AS534=0)," ",IF(AND(AQ534=1,AS534=5),"BAJO",IF(AND(AQ534=2,AS534=5),"BAJO",IF(AND(AQ534=1,AS534=10),"BAJO",IF(AND(AQ534=2,AS534=10),"MODERADO",IF(AND(AQ534=1,AS534=20),"MODERADO",IF(AND(AQ534=3,AS534=5),"MODERADO",IF(AND(AQ534=4,AS534=5),"MODERADO",IF(AND(AQ534=5,AS534=5),"MODERADO",IF(AND(AQ534=2,AS534=20),"ALTO",IF(AND(AQ534=3,AS534=10),"ALTO",IF(AND(AQ534=4,AS534=10),"ALTO",IF(AND(AQ534=5,AS534=10),"ALTO",IF(AND(AQ534=3,AS534=20),"EXTREMO",IF(AND(AQ534=4,AS534=20),"EXTREMO",IF(AND(AQ534=5,AS534=20),"EXTREMO",VLOOKUP(AU534,[3]Evaluacion!R:S,2)))))))))))))))))</f>
        <v xml:space="preserve"> </v>
      </c>
      <c r="AW534" s="148"/>
      <c r="AX534" s="148"/>
      <c r="AY534" s="148"/>
      <c r="AZ534" s="148"/>
      <c r="BA534" s="148"/>
      <c r="BB534" s="148"/>
      <c r="BC534" s="148"/>
      <c r="BD534" s="153"/>
      <c r="BE534" s="148"/>
    </row>
    <row r="535" spans="1:57" x14ac:dyDescent="0.3">
      <c r="A535" s="137"/>
      <c r="B535" s="138"/>
      <c r="C535" s="151"/>
      <c r="D535" s="138"/>
      <c r="E535" s="186"/>
      <c r="F535" s="151"/>
      <c r="G535" s="142"/>
      <c r="H535" s="142"/>
      <c r="I535" s="142"/>
      <c r="J535" s="142"/>
      <c r="K535" s="142"/>
      <c r="L535" s="142"/>
      <c r="M535" s="142"/>
      <c r="N535" s="142"/>
      <c r="O535" s="142"/>
      <c r="P535" s="142"/>
      <c r="Q535" s="142"/>
      <c r="R535" s="142"/>
      <c r="S535" s="142"/>
      <c r="T535" s="142"/>
      <c r="U535" s="142"/>
      <c r="V535" s="142"/>
      <c r="W535" s="142"/>
      <c r="X535" s="142"/>
      <c r="Y535" s="139"/>
      <c r="Z535" s="148"/>
      <c r="AA535" s="148" t="str">
        <f t="shared" si="68"/>
        <v xml:space="preserve"> </v>
      </c>
      <c r="AB535" s="148"/>
      <c r="AC535" s="148" t="str">
        <f t="shared" si="69"/>
        <v xml:space="preserve"> </v>
      </c>
      <c r="AD535" s="148" t="str">
        <f t="shared" si="70"/>
        <v xml:space="preserve"> </v>
      </c>
      <c r="AE535" s="153" t="str">
        <f>IF(OR(Z535=" ",Z535=0,AB535=" ",AB535=0)," ",IF(AND(Z535=1,AB535=5),"BAJO",IF(AND(Z535=2,AB535=5),"BAJO",IF(AND(Z535=1,AB535=10),"BAJO",IF(AND(Z535=2,AB535=10),"MODERADO",IF(AND(Z535=1,AB535=20),"MODERADO",IF(AND(Z535=3,AB535=5),"MODERADO",IF(AND(Z535=4,AB535=5),"MODERADO",IF(AND(Z535=5,AB535=5),"MODERADO",IF(AND(Z535=2,AB535=20),"ALTO",IF(AND(Z535=3,AB535=10),"ALTO",IF(AND(Z535=4,AB535=10),"ALTO",IF(AND(Z535=5,AB535=10),"ALTO",IF(AND(Z535=3,AB535=20),"EXTREMO",IF(AND(Z535=4,AB535=20),"EXTREMO",IF(AND(Z535=5,AB535=20),"EXTREMO",VLOOKUP(AD535,[3]Evaluacion!A:B,2)))))))))))))))))</f>
        <v xml:space="preserve"> </v>
      </c>
      <c r="AF535" s="164"/>
      <c r="AG535" s="147"/>
      <c r="AH535" s="147"/>
      <c r="AI535" s="147"/>
      <c r="AJ535" s="147"/>
      <c r="AK535" s="147"/>
      <c r="AL535" s="147"/>
      <c r="AM535" s="147"/>
      <c r="AN535" s="147"/>
      <c r="AO535" s="147"/>
      <c r="AP535" s="148"/>
      <c r="AQ535" s="148"/>
      <c r="AR535" s="148" t="str">
        <f t="shared" si="65"/>
        <v xml:space="preserve"> </v>
      </c>
      <c r="AS535" s="148"/>
      <c r="AT535" s="148" t="str">
        <f t="shared" si="66"/>
        <v xml:space="preserve"> </v>
      </c>
      <c r="AU535" s="148" t="str">
        <f t="shared" si="67"/>
        <v xml:space="preserve"> </v>
      </c>
      <c r="AV535" s="148" t="str">
        <f>IF(OR(AQ535=" ",AQ535=0,AS535=" ",AS535=0)," ",IF(AND(AQ535=1,AS535=5),"BAJO",IF(AND(AQ535=2,AS535=5),"BAJO",IF(AND(AQ535=1,AS535=10),"BAJO",IF(AND(AQ535=2,AS535=10),"MODERADO",IF(AND(AQ535=1,AS535=20),"MODERADO",IF(AND(AQ535=3,AS535=5),"MODERADO",IF(AND(AQ535=4,AS535=5),"MODERADO",IF(AND(AQ535=5,AS535=5),"MODERADO",IF(AND(AQ535=2,AS535=20),"ALTO",IF(AND(AQ535=3,AS535=10),"ALTO",IF(AND(AQ535=4,AS535=10),"ALTO",IF(AND(AQ535=5,AS535=10),"ALTO",IF(AND(AQ535=3,AS535=20),"EXTREMO",IF(AND(AQ535=4,AS535=20),"EXTREMO",IF(AND(AQ535=5,AS535=20),"EXTREMO",VLOOKUP(AU535,[3]Evaluacion!R:S,2)))))))))))))))))</f>
        <v xml:space="preserve"> </v>
      </c>
      <c r="AW535" s="148"/>
      <c r="AX535" s="148"/>
      <c r="AY535" s="148"/>
      <c r="AZ535" s="148"/>
      <c r="BA535" s="148"/>
      <c r="BB535" s="148"/>
      <c r="BC535" s="148"/>
      <c r="BD535" s="153"/>
      <c r="BE535" s="148"/>
    </row>
    <row r="536" spans="1:57" x14ac:dyDescent="0.3">
      <c r="A536" s="137"/>
      <c r="B536" s="138"/>
      <c r="C536" s="151"/>
      <c r="D536" s="138"/>
      <c r="E536" s="186"/>
      <c r="F536" s="151"/>
      <c r="G536" s="142"/>
      <c r="H536" s="142"/>
      <c r="I536" s="142"/>
      <c r="J536" s="142"/>
      <c r="K536" s="142"/>
      <c r="L536" s="142"/>
      <c r="M536" s="142"/>
      <c r="N536" s="142"/>
      <c r="O536" s="142"/>
      <c r="P536" s="142"/>
      <c r="Q536" s="142"/>
      <c r="R536" s="142"/>
      <c r="S536" s="142"/>
      <c r="T536" s="142"/>
      <c r="U536" s="142"/>
      <c r="V536" s="142"/>
      <c r="W536" s="142"/>
      <c r="X536" s="142"/>
      <c r="Y536" s="139"/>
      <c r="Z536" s="148"/>
      <c r="AA536" s="148" t="str">
        <f t="shared" si="68"/>
        <v xml:space="preserve"> </v>
      </c>
      <c r="AB536" s="148"/>
      <c r="AC536" s="148" t="str">
        <f t="shared" si="69"/>
        <v xml:space="preserve"> </v>
      </c>
      <c r="AD536" s="148" t="str">
        <f t="shared" si="70"/>
        <v xml:space="preserve"> </v>
      </c>
      <c r="AE536" s="153" t="str">
        <f>IF(OR(Z536=" ",Z536=0,AB536=" ",AB536=0)," ",IF(AND(Z536=1,AB536=5),"BAJO",IF(AND(Z536=2,AB536=5),"BAJO",IF(AND(Z536=1,AB536=10),"BAJO",IF(AND(Z536=2,AB536=10),"MODERADO",IF(AND(Z536=1,AB536=20),"MODERADO",IF(AND(Z536=3,AB536=5),"MODERADO",IF(AND(Z536=4,AB536=5),"MODERADO",IF(AND(Z536=5,AB536=5),"MODERADO",IF(AND(Z536=2,AB536=20),"ALTO",IF(AND(Z536=3,AB536=10),"ALTO",IF(AND(Z536=4,AB536=10),"ALTO",IF(AND(Z536=5,AB536=10),"ALTO",IF(AND(Z536=3,AB536=20),"EXTREMO",IF(AND(Z536=4,AB536=20),"EXTREMO",IF(AND(Z536=5,AB536=20),"EXTREMO",VLOOKUP(AD536,[3]Evaluacion!A:B,2)))))))))))))))))</f>
        <v xml:space="preserve"> </v>
      </c>
      <c r="AF536" s="164"/>
      <c r="AG536" s="147"/>
      <c r="AH536" s="147"/>
      <c r="AI536" s="147"/>
      <c r="AJ536" s="147"/>
      <c r="AK536" s="147"/>
      <c r="AL536" s="147"/>
      <c r="AM536" s="147"/>
      <c r="AN536" s="147"/>
      <c r="AO536" s="147"/>
      <c r="AP536" s="148"/>
      <c r="AQ536" s="148"/>
      <c r="AR536" s="148" t="str">
        <f t="shared" si="65"/>
        <v xml:space="preserve"> </v>
      </c>
      <c r="AS536" s="148"/>
      <c r="AT536" s="148" t="str">
        <f t="shared" si="66"/>
        <v xml:space="preserve"> </v>
      </c>
      <c r="AU536" s="148" t="str">
        <f t="shared" si="67"/>
        <v xml:space="preserve"> </v>
      </c>
      <c r="AV536" s="148" t="str">
        <f>IF(OR(AQ536=" ",AQ536=0,AS536=" ",AS536=0)," ",IF(AND(AQ536=1,AS536=5),"BAJO",IF(AND(AQ536=2,AS536=5),"BAJO",IF(AND(AQ536=1,AS536=10),"BAJO",IF(AND(AQ536=2,AS536=10),"MODERADO",IF(AND(AQ536=1,AS536=20),"MODERADO",IF(AND(AQ536=3,AS536=5),"MODERADO",IF(AND(AQ536=4,AS536=5),"MODERADO",IF(AND(AQ536=5,AS536=5),"MODERADO",IF(AND(AQ536=2,AS536=20),"ALTO",IF(AND(AQ536=3,AS536=10),"ALTO",IF(AND(AQ536=4,AS536=10),"ALTO",IF(AND(AQ536=5,AS536=10),"ALTO",IF(AND(AQ536=3,AS536=20),"EXTREMO",IF(AND(AQ536=4,AS536=20),"EXTREMO",IF(AND(AQ536=5,AS536=20),"EXTREMO",VLOOKUP(AU536,[3]Evaluacion!R:S,2)))))))))))))))))</f>
        <v xml:space="preserve"> </v>
      </c>
      <c r="AW536" s="148"/>
      <c r="AX536" s="148"/>
      <c r="AY536" s="148"/>
      <c r="AZ536" s="148"/>
      <c r="BA536" s="148"/>
      <c r="BB536" s="148"/>
      <c r="BC536" s="148"/>
      <c r="BD536" s="153"/>
      <c r="BE536" s="148"/>
    </row>
    <row r="537" spans="1:57" x14ac:dyDescent="0.3">
      <c r="A537" s="137"/>
      <c r="B537" s="138"/>
      <c r="C537" s="151"/>
      <c r="D537" s="138"/>
      <c r="E537" s="186"/>
      <c r="F537" s="151"/>
      <c r="G537" s="142"/>
      <c r="H537" s="142"/>
      <c r="I537" s="142"/>
      <c r="J537" s="142"/>
      <c r="K537" s="142"/>
      <c r="L537" s="142"/>
      <c r="M537" s="142"/>
      <c r="N537" s="142"/>
      <c r="O537" s="142"/>
      <c r="P537" s="142"/>
      <c r="Q537" s="142"/>
      <c r="R537" s="142"/>
      <c r="S537" s="142"/>
      <c r="T537" s="142"/>
      <c r="U537" s="142"/>
      <c r="V537" s="142"/>
      <c r="W537" s="142"/>
      <c r="X537" s="142"/>
      <c r="Y537" s="139"/>
      <c r="Z537" s="148"/>
      <c r="AA537" s="148" t="str">
        <f t="shared" si="68"/>
        <v xml:space="preserve"> </v>
      </c>
      <c r="AB537" s="148"/>
      <c r="AC537" s="148" t="str">
        <f t="shared" si="69"/>
        <v xml:space="preserve"> </v>
      </c>
      <c r="AD537" s="148" t="str">
        <f t="shared" si="70"/>
        <v xml:space="preserve"> </v>
      </c>
      <c r="AE537" s="153" t="str">
        <f>IF(OR(Z537=" ",Z537=0,AB537=" ",AB537=0)," ",IF(AND(Z537=1,AB537=5),"BAJO",IF(AND(Z537=2,AB537=5),"BAJO",IF(AND(Z537=1,AB537=10),"BAJO",IF(AND(Z537=2,AB537=10),"MODERADO",IF(AND(Z537=1,AB537=20),"MODERADO",IF(AND(Z537=3,AB537=5),"MODERADO",IF(AND(Z537=4,AB537=5),"MODERADO",IF(AND(Z537=5,AB537=5),"MODERADO",IF(AND(Z537=2,AB537=20),"ALTO",IF(AND(Z537=3,AB537=10),"ALTO",IF(AND(Z537=4,AB537=10),"ALTO",IF(AND(Z537=5,AB537=10),"ALTO",IF(AND(Z537=3,AB537=20),"EXTREMO",IF(AND(Z537=4,AB537=20),"EXTREMO",IF(AND(Z537=5,AB537=20),"EXTREMO",VLOOKUP(AD537,[3]Evaluacion!A:B,2)))))))))))))))))</f>
        <v xml:space="preserve"> </v>
      </c>
      <c r="AF537" s="164"/>
      <c r="AG537" s="147"/>
      <c r="AH537" s="147"/>
      <c r="AI537" s="147"/>
      <c r="AJ537" s="147"/>
      <c r="AK537" s="147"/>
      <c r="AL537" s="147"/>
      <c r="AM537" s="147"/>
      <c r="AN537" s="147"/>
      <c r="AO537" s="147"/>
      <c r="AP537" s="148"/>
      <c r="AQ537" s="148"/>
      <c r="AR537" s="148" t="str">
        <f t="shared" si="65"/>
        <v xml:space="preserve"> </v>
      </c>
      <c r="AS537" s="148"/>
      <c r="AT537" s="148" t="str">
        <f t="shared" si="66"/>
        <v xml:space="preserve"> </v>
      </c>
      <c r="AU537" s="148" t="str">
        <f t="shared" si="67"/>
        <v xml:space="preserve"> </v>
      </c>
      <c r="AV537" s="148" t="str">
        <f>IF(OR(AQ537=" ",AQ537=0,AS537=" ",AS537=0)," ",IF(AND(AQ537=1,AS537=5),"BAJO",IF(AND(AQ537=2,AS537=5),"BAJO",IF(AND(AQ537=1,AS537=10),"BAJO",IF(AND(AQ537=2,AS537=10),"MODERADO",IF(AND(AQ537=1,AS537=20),"MODERADO",IF(AND(AQ537=3,AS537=5),"MODERADO",IF(AND(AQ537=4,AS537=5),"MODERADO",IF(AND(AQ537=5,AS537=5),"MODERADO",IF(AND(AQ537=2,AS537=20),"ALTO",IF(AND(AQ537=3,AS537=10),"ALTO",IF(AND(AQ537=4,AS537=10),"ALTO",IF(AND(AQ537=5,AS537=10),"ALTO",IF(AND(AQ537=3,AS537=20),"EXTREMO",IF(AND(AQ537=4,AS537=20),"EXTREMO",IF(AND(AQ537=5,AS537=20),"EXTREMO",VLOOKUP(AU537,[3]Evaluacion!R:S,2)))))))))))))))))</f>
        <v xml:space="preserve"> </v>
      </c>
      <c r="AW537" s="148"/>
      <c r="AX537" s="148"/>
      <c r="AY537" s="148"/>
      <c r="AZ537" s="148"/>
      <c r="BA537" s="148"/>
      <c r="BB537" s="148"/>
      <c r="BC537" s="148"/>
      <c r="BD537" s="153"/>
      <c r="BE537" s="148"/>
    </row>
    <row r="538" spans="1:57" x14ac:dyDescent="0.3">
      <c r="A538" s="137"/>
      <c r="B538" s="138"/>
      <c r="C538" s="151"/>
      <c r="D538" s="138"/>
      <c r="E538" s="186"/>
      <c r="F538" s="151"/>
      <c r="G538" s="142"/>
      <c r="H538" s="142"/>
      <c r="I538" s="142"/>
      <c r="J538" s="142"/>
      <c r="K538" s="142"/>
      <c r="L538" s="142"/>
      <c r="M538" s="142"/>
      <c r="N538" s="142"/>
      <c r="O538" s="142"/>
      <c r="P538" s="142"/>
      <c r="Q538" s="142"/>
      <c r="R538" s="142"/>
      <c r="S538" s="142"/>
      <c r="T538" s="142"/>
      <c r="U538" s="142"/>
      <c r="V538" s="142"/>
      <c r="W538" s="142"/>
      <c r="X538" s="142"/>
      <c r="Y538" s="139"/>
      <c r="Z538" s="148"/>
      <c r="AA538" s="148" t="str">
        <f t="shared" si="68"/>
        <v xml:space="preserve"> </v>
      </c>
      <c r="AB538" s="148"/>
      <c r="AC538" s="148" t="str">
        <f t="shared" si="69"/>
        <v xml:space="preserve"> </v>
      </c>
      <c r="AD538" s="148" t="str">
        <f t="shared" si="70"/>
        <v xml:space="preserve"> </v>
      </c>
      <c r="AE538" s="153" t="str">
        <f>IF(OR(Z538=" ",Z538=0,AB538=" ",AB538=0)," ",IF(AND(Z538=1,AB538=5),"BAJO",IF(AND(Z538=2,AB538=5),"BAJO",IF(AND(Z538=1,AB538=10),"BAJO",IF(AND(Z538=2,AB538=10),"MODERADO",IF(AND(Z538=1,AB538=20),"MODERADO",IF(AND(Z538=3,AB538=5),"MODERADO",IF(AND(Z538=4,AB538=5),"MODERADO",IF(AND(Z538=5,AB538=5),"MODERADO",IF(AND(Z538=2,AB538=20),"ALTO",IF(AND(Z538=3,AB538=10),"ALTO",IF(AND(Z538=4,AB538=10),"ALTO",IF(AND(Z538=5,AB538=10),"ALTO",IF(AND(Z538=3,AB538=20),"EXTREMO",IF(AND(Z538=4,AB538=20),"EXTREMO",IF(AND(Z538=5,AB538=20),"EXTREMO",VLOOKUP(AD538,[3]Evaluacion!A:B,2)))))))))))))))))</f>
        <v xml:space="preserve"> </v>
      </c>
      <c r="AF538" s="164"/>
      <c r="AG538" s="147"/>
      <c r="AH538" s="147"/>
      <c r="AI538" s="147"/>
      <c r="AJ538" s="147"/>
      <c r="AK538" s="147"/>
      <c r="AL538" s="147"/>
      <c r="AM538" s="147"/>
      <c r="AN538" s="147"/>
      <c r="AO538" s="147"/>
      <c r="AP538" s="148"/>
      <c r="AQ538" s="148"/>
      <c r="AR538" s="148" t="str">
        <f t="shared" si="65"/>
        <v xml:space="preserve"> </v>
      </c>
      <c r="AS538" s="148"/>
      <c r="AT538" s="148" t="str">
        <f t="shared" si="66"/>
        <v xml:space="preserve"> </v>
      </c>
      <c r="AU538" s="148" t="str">
        <f t="shared" si="67"/>
        <v xml:space="preserve"> </v>
      </c>
      <c r="AV538" s="148" t="str">
        <f>IF(OR(AQ538=" ",AQ538=0,AS538=" ",AS538=0)," ",IF(AND(AQ538=1,AS538=5),"BAJO",IF(AND(AQ538=2,AS538=5),"BAJO",IF(AND(AQ538=1,AS538=10),"BAJO",IF(AND(AQ538=2,AS538=10),"MODERADO",IF(AND(AQ538=1,AS538=20),"MODERADO",IF(AND(AQ538=3,AS538=5),"MODERADO",IF(AND(AQ538=4,AS538=5),"MODERADO",IF(AND(AQ538=5,AS538=5),"MODERADO",IF(AND(AQ538=2,AS538=20),"ALTO",IF(AND(AQ538=3,AS538=10),"ALTO",IF(AND(AQ538=4,AS538=10),"ALTO",IF(AND(AQ538=5,AS538=10),"ALTO",IF(AND(AQ538=3,AS538=20),"EXTREMO",IF(AND(AQ538=4,AS538=20),"EXTREMO",IF(AND(AQ538=5,AS538=20),"EXTREMO",VLOOKUP(AU538,[3]Evaluacion!R:S,2)))))))))))))))))</f>
        <v xml:space="preserve"> </v>
      </c>
      <c r="AW538" s="148"/>
      <c r="AX538" s="148"/>
      <c r="AY538" s="148"/>
      <c r="AZ538" s="148"/>
      <c r="BA538" s="148"/>
      <c r="BB538" s="148"/>
      <c r="BC538" s="148"/>
      <c r="BD538" s="153"/>
      <c r="BE538" s="148"/>
    </row>
    <row r="539" spans="1:57" x14ac:dyDescent="0.3">
      <c r="A539" s="137"/>
      <c r="B539" s="138"/>
      <c r="C539" s="151"/>
      <c r="D539" s="138"/>
      <c r="E539" s="186"/>
      <c r="F539" s="151"/>
      <c r="G539" s="142"/>
      <c r="H539" s="142"/>
      <c r="I539" s="142"/>
      <c r="J539" s="142"/>
      <c r="K539" s="142"/>
      <c r="L539" s="142"/>
      <c r="M539" s="142"/>
      <c r="N539" s="142"/>
      <c r="O539" s="142"/>
      <c r="P539" s="142"/>
      <c r="Q539" s="142"/>
      <c r="R539" s="142"/>
      <c r="S539" s="142"/>
      <c r="T539" s="142"/>
      <c r="U539" s="142"/>
      <c r="V539" s="142"/>
      <c r="W539" s="142"/>
      <c r="X539" s="142"/>
      <c r="Y539" s="139"/>
      <c r="Z539" s="148"/>
      <c r="AA539" s="148" t="str">
        <f t="shared" si="68"/>
        <v xml:space="preserve"> </v>
      </c>
      <c r="AB539" s="148"/>
      <c r="AC539" s="148" t="str">
        <f t="shared" si="69"/>
        <v xml:space="preserve"> </v>
      </c>
      <c r="AD539" s="148" t="str">
        <f t="shared" si="70"/>
        <v xml:space="preserve"> </v>
      </c>
      <c r="AE539" s="153" t="str">
        <f>IF(OR(Z539=" ",Z539=0,AB539=" ",AB539=0)," ",IF(AND(Z539=1,AB539=5),"BAJO",IF(AND(Z539=2,AB539=5),"BAJO",IF(AND(Z539=1,AB539=10),"BAJO",IF(AND(Z539=2,AB539=10),"MODERADO",IF(AND(Z539=1,AB539=20),"MODERADO",IF(AND(Z539=3,AB539=5),"MODERADO",IF(AND(Z539=4,AB539=5),"MODERADO",IF(AND(Z539=5,AB539=5),"MODERADO",IF(AND(Z539=2,AB539=20),"ALTO",IF(AND(Z539=3,AB539=10),"ALTO",IF(AND(Z539=4,AB539=10),"ALTO",IF(AND(Z539=5,AB539=10),"ALTO",IF(AND(Z539=3,AB539=20),"EXTREMO",IF(AND(Z539=4,AB539=20),"EXTREMO",IF(AND(Z539=5,AB539=20),"EXTREMO",VLOOKUP(AD539,[3]Evaluacion!A:B,2)))))))))))))))))</f>
        <v xml:space="preserve"> </v>
      </c>
      <c r="AF539" s="164"/>
      <c r="AG539" s="147"/>
      <c r="AH539" s="147"/>
      <c r="AI539" s="147"/>
      <c r="AJ539" s="147"/>
      <c r="AK539" s="147"/>
      <c r="AL539" s="147"/>
      <c r="AM539" s="147"/>
      <c r="AN539" s="147"/>
      <c r="AO539" s="147"/>
      <c r="AP539" s="148"/>
      <c r="AQ539" s="148"/>
      <c r="AR539" s="148" t="str">
        <f t="shared" si="65"/>
        <v xml:space="preserve"> </v>
      </c>
      <c r="AS539" s="148"/>
      <c r="AT539" s="148" t="str">
        <f t="shared" si="66"/>
        <v xml:space="preserve"> </v>
      </c>
      <c r="AU539" s="148" t="str">
        <f t="shared" si="67"/>
        <v xml:space="preserve"> </v>
      </c>
      <c r="AV539" s="148" t="str">
        <f>IF(OR(AQ539=" ",AQ539=0,AS539=" ",AS539=0)," ",IF(AND(AQ539=1,AS539=5),"BAJO",IF(AND(AQ539=2,AS539=5),"BAJO",IF(AND(AQ539=1,AS539=10),"BAJO",IF(AND(AQ539=2,AS539=10),"MODERADO",IF(AND(AQ539=1,AS539=20),"MODERADO",IF(AND(AQ539=3,AS539=5),"MODERADO",IF(AND(AQ539=4,AS539=5),"MODERADO",IF(AND(AQ539=5,AS539=5),"MODERADO",IF(AND(AQ539=2,AS539=20),"ALTO",IF(AND(AQ539=3,AS539=10),"ALTO",IF(AND(AQ539=4,AS539=10),"ALTO",IF(AND(AQ539=5,AS539=10),"ALTO",IF(AND(AQ539=3,AS539=20),"EXTREMO",IF(AND(AQ539=4,AS539=20),"EXTREMO",IF(AND(AQ539=5,AS539=20),"EXTREMO",VLOOKUP(AU539,[3]Evaluacion!R:S,2)))))))))))))))))</f>
        <v xml:space="preserve"> </v>
      </c>
      <c r="AW539" s="148"/>
      <c r="AX539" s="148"/>
      <c r="AY539" s="148"/>
      <c r="AZ539" s="148"/>
      <c r="BA539" s="148"/>
      <c r="BB539" s="148"/>
      <c r="BC539" s="148"/>
      <c r="BD539" s="153"/>
      <c r="BE539" s="148"/>
    </row>
    <row r="540" spans="1:57" x14ac:dyDescent="0.3">
      <c r="A540" s="137"/>
      <c r="B540" s="138"/>
      <c r="C540" s="151"/>
      <c r="D540" s="138"/>
      <c r="E540" s="186"/>
      <c r="F540" s="151"/>
      <c r="G540" s="142"/>
      <c r="H540" s="142"/>
      <c r="I540" s="142"/>
      <c r="J540" s="142"/>
      <c r="K540" s="142"/>
      <c r="L540" s="142"/>
      <c r="M540" s="142"/>
      <c r="N540" s="142"/>
      <c r="O540" s="142"/>
      <c r="P540" s="142"/>
      <c r="Q540" s="142"/>
      <c r="R540" s="142"/>
      <c r="S540" s="142"/>
      <c r="T540" s="142"/>
      <c r="U540" s="142"/>
      <c r="V540" s="142"/>
      <c r="W540" s="142"/>
      <c r="X540" s="142"/>
      <c r="Y540" s="139"/>
      <c r="Z540" s="148"/>
      <c r="AA540" s="148" t="str">
        <f t="shared" si="68"/>
        <v xml:space="preserve"> </v>
      </c>
      <c r="AB540" s="148"/>
      <c r="AC540" s="148" t="str">
        <f t="shared" si="69"/>
        <v xml:space="preserve"> </v>
      </c>
      <c r="AD540" s="148" t="str">
        <f t="shared" si="70"/>
        <v xml:space="preserve"> </v>
      </c>
      <c r="AE540" s="153" t="str">
        <f>IF(OR(Z540=" ",Z540=0,AB540=" ",AB540=0)," ",IF(AND(Z540=1,AB540=5),"BAJO",IF(AND(Z540=2,AB540=5),"BAJO",IF(AND(Z540=1,AB540=10),"BAJO",IF(AND(Z540=2,AB540=10),"MODERADO",IF(AND(Z540=1,AB540=20),"MODERADO",IF(AND(Z540=3,AB540=5),"MODERADO",IF(AND(Z540=4,AB540=5),"MODERADO",IF(AND(Z540=5,AB540=5),"MODERADO",IF(AND(Z540=2,AB540=20),"ALTO",IF(AND(Z540=3,AB540=10),"ALTO",IF(AND(Z540=4,AB540=10),"ALTO",IF(AND(Z540=5,AB540=10),"ALTO",IF(AND(Z540=3,AB540=20),"EXTREMO",IF(AND(Z540=4,AB540=20),"EXTREMO",IF(AND(Z540=5,AB540=20),"EXTREMO",VLOOKUP(AD540,[3]Evaluacion!A:B,2)))))))))))))))))</f>
        <v xml:space="preserve"> </v>
      </c>
      <c r="AF540" s="164"/>
      <c r="AG540" s="147"/>
      <c r="AH540" s="147"/>
      <c r="AI540" s="147"/>
      <c r="AJ540" s="147"/>
      <c r="AK540" s="147"/>
      <c r="AL540" s="147"/>
      <c r="AM540" s="147"/>
      <c r="AN540" s="147"/>
      <c r="AO540" s="147"/>
      <c r="AP540" s="148"/>
      <c r="AQ540" s="148"/>
      <c r="AR540" s="148" t="str">
        <f t="shared" si="65"/>
        <v xml:space="preserve"> </v>
      </c>
      <c r="AS540" s="148"/>
      <c r="AT540" s="148" t="str">
        <f t="shared" si="66"/>
        <v xml:space="preserve"> </v>
      </c>
      <c r="AU540" s="148" t="str">
        <f t="shared" si="67"/>
        <v xml:space="preserve"> </v>
      </c>
      <c r="AV540" s="148" t="str">
        <f>IF(OR(AQ540=" ",AQ540=0,AS540=" ",AS540=0)," ",IF(AND(AQ540=1,AS540=5),"BAJO",IF(AND(AQ540=2,AS540=5),"BAJO",IF(AND(AQ540=1,AS540=10),"BAJO",IF(AND(AQ540=2,AS540=10),"MODERADO",IF(AND(AQ540=1,AS540=20),"MODERADO",IF(AND(AQ540=3,AS540=5),"MODERADO",IF(AND(AQ540=4,AS540=5),"MODERADO",IF(AND(AQ540=5,AS540=5),"MODERADO",IF(AND(AQ540=2,AS540=20),"ALTO",IF(AND(AQ540=3,AS540=10),"ALTO",IF(AND(AQ540=4,AS540=10),"ALTO",IF(AND(AQ540=5,AS540=10),"ALTO",IF(AND(AQ540=3,AS540=20),"EXTREMO",IF(AND(AQ540=4,AS540=20),"EXTREMO",IF(AND(AQ540=5,AS540=20),"EXTREMO",VLOOKUP(AU540,[3]Evaluacion!R:S,2)))))))))))))))))</f>
        <v xml:space="preserve"> </v>
      </c>
      <c r="AW540" s="148"/>
      <c r="AX540" s="148"/>
      <c r="AY540" s="148"/>
      <c r="AZ540" s="148"/>
      <c r="BA540" s="148"/>
      <c r="BB540" s="148"/>
      <c r="BC540" s="148"/>
      <c r="BD540" s="153"/>
      <c r="BE540" s="148"/>
    </row>
    <row r="541" spans="1:57" x14ac:dyDescent="0.3">
      <c r="A541" s="137"/>
      <c r="B541" s="138"/>
      <c r="C541" s="151"/>
      <c r="D541" s="138"/>
      <c r="E541" s="186"/>
      <c r="F541" s="151"/>
      <c r="G541" s="142"/>
      <c r="H541" s="142"/>
      <c r="I541" s="142"/>
      <c r="J541" s="142"/>
      <c r="K541" s="142"/>
      <c r="L541" s="142"/>
      <c r="M541" s="142"/>
      <c r="N541" s="142"/>
      <c r="O541" s="142"/>
      <c r="P541" s="142"/>
      <c r="Q541" s="142"/>
      <c r="R541" s="142"/>
      <c r="S541" s="142"/>
      <c r="T541" s="142"/>
      <c r="U541" s="142"/>
      <c r="V541" s="142"/>
      <c r="W541" s="142"/>
      <c r="X541" s="142"/>
      <c r="Y541" s="139"/>
      <c r="Z541" s="148"/>
      <c r="AA541" s="148" t="str">
        <f t="shared" si="68"/>
        <v xml:space="preserve"> </v>
      </c>
      <c r="AB541" s="148"/>
      <c r="AC541" s="148" t="str">
        <f t="shared" si="69"/>
        <v xml:space="preserve"> </v>
      </c>
      <c r="AD541" s="148" t="str">
        <f t="shared" si="70"/>
        <v xml:space="preserve"> </v>
      </c>
      <c r="AE541" s="153" t="str">
        <f>IF(OR(Z541=" ",Z541=0,AB541=" ",AB541=0)," ",IF(AND(Z541=1,AB541=5),"BAJO",IF(AND(Z541=2,AB541=5),"BAJO",IF(AND(Z541=1,AB541=10),"BAJO",IF(AND(Z541=2,AB541=10),"MODERADO",IF(AND(Z541=1,AB541=20),"MODERADO",IF(AND(Z541=3,AB541=5),"MODERADO",IF(AND(Z541=4,AB541=5),"MODERADO",IF(AND(Z541=5,AB541=5),"MODERADO",IF(AND(Z541=2,AB541=20),"ALTO",IF(AND(Z541=3,AB541=10),"ALTO",IF(AND(Z541=4,AB541=10),"ALTO",IF(AND(Z541=5,AB541=10),"ALTO",IF(AND(Z541=3,AB541=20),"EXTREMO",IF(AND(Z541=4,AB541=20),"EXTREMO",IF(AND(Z541=5,AB541=20),"EXTREMO",VLOOKUP(AD541,[3]Evaluacion!A:B,2)))))))))))))))))</f>
        <v xml:space="preserve"> </v>
      </c>
      <c r="AF541" s="164"/>
      <c r="AG541" s="147"/>
      <c r="AH541" s="147"/>
      <c r="AI541" s="147"/>
      <c r="AJ541" s="147"/>
      <c r="AK541" s="147"/>
      <c r="AL541" s="147"/>
      <c r="AM541" s="147"/>
      <c r="AN541" s="147"/>
      <c r="AO541" s="147"/>
      <c r="AP541" s="148"/>
      <c r="AQ541" s="148"/>
      <c r="AR541" s="148" t="str">
        <f t="shared" si="65"/>
        <v xml:space="preserve"> </v>
      </c>
      <c r="AS541" s="148"/>
      <c r="AT541" s="148" t="str">
        <f t="shared" si="66"/>
        <v xml:space="preserve"> </v>
      </c>
      <c r="AU541" s="148" t="str">
        <f t="shared" si="67"/>
        <v xml:space="preserve"> </v>
      </c>
      <c r="AV541" s="148" t="str">
        <f>IF(OR(AQ541=" ",AQ541=0,AS541=" ",AS541=0)," ",IF(AND(AQ541=1,AS541=5),"BAJO",IF(AND(AQ541=2,AS541=5),"BAJO",IF(AND(AQ541=1,AS541=10),"BAJO",IF(AND(AQ541=2,AS541=10),"MODERADO",IF(AND(AQ541=1,AS541=20),"MODERADO",IF(AND(AQ541=3,AS541=5),"MODERADO",IF(AND(AQ541=4,AS541=5),"MODERADO",IF(AND(AQ541=5,AS541=5),"MODERADO",IF(AND(AQ541=2,AS541=20),"ALTO",IF(AND(AQ541=3,AS541=10),"ALTO",IF(AND(AQ541=4,AS541=10),"ALTO",IF(AND(AQ541=5,AS541=10),"ALTO",IF(AND(AQ541=3,AS541=20),"EXTREMO",IF(AND(AQ541=4,AS541=20),"EXTREMO",IF(AND(AQ541=5,AS541=20),"EXTREMO",VLOOKUP(AU541,[3]Evaluacion!R:S,2)))))))))))))))))</f>
        <v xml:space="preserve"> </v>
      </c>
      <c r="AW541" s="148"/>
      <c r="AX541" s="148"/>
      <c r="AY541" s="148"/>
      <c r="AZ541" s="148"/>
      <c r="BA541" s="148"/>
      <c r="BB541" s="148"/>
      <c r="BC541" s="148"/>
      <c r="BD541" s="153"/>
      <c r="BE541" s="148"/>
    </row>
    <row r="542" spans="1:57" x14ac:dyDescent="0.3">
      <c r="A542" s="137"/>
      <c r="B542" s="138"/>
      <c r="C542" s="151"/>
      <c r="D542" s="138"/>
      <c r="E542" s="186"/>
      <c r="F542" s="151"/>
      <c r="G542" s="142"/>
      <c r="H542" s="142"/>
      <c r="I542" s="142"/>
      <c r="J542" s="142"/>
      <c r="K542" s="142"/>
      <c r="L542" s="142"/>
      <c r="M542" s="142"/>
      <c r="N542" s="142"/>
      <c r="O542" s="142"/>
      <c r="P542" s="142"/>
      <c r="Q542" s="142"/>
      <c r="R542" s="142"/>
      <c r="S542" s="142"/>
      <c r="T542" s="142"/>
      <c r="U542" s="142"/>
      <c r="V542" s="142"/>
      <c r="W542" s="142"/>
      <c r="X542" s="142"/>
      <c r="Y542" s="139"/>
      <c r="Z542" s="148"/>
      <c r="AA542" s="148" t="str">
        <f t="shared" si="68"/>
        <v xml:space="preserve"> </v>
      </c>
      <c r="AB542" s="148"/>
      <c r="AC542" s="148" t="str">
        <f t="shared" si="69"/>
        <v xml:space="preserve"> </v>
      </c>
      <c r="AD542" s="148" t="str">
        <f t="shared" si="70"/>
        <v xml:space="preserve"> </v>
      </c>
      <c r="AE542" s="153" t="str">
        <f>IF(OR(Z542=" ",Z542=0,AB542=" ",AB542=0)," ",IF(AND(Z542=1,AB542=5),"BAJO",IF(AND(Z542=2,AB542=5),"BAJO",IF(AND(Z542=1,AB542=10),"BAJO",IF(AND(Z542=2,AB542=10),"MODERADO",IF(AND(Z542=1,AB542=20),"MODERADO",IF(AND(Z542=3,AB542=5),"MODERADO",IF(AND(Z542=4,AB542=5),"MODERADO",IF(AND(Z542=5,AB542=5),"MODERADO",IF(AND(Z542=2,AB542=20),"ALTO",IF(AND(Z542=3,AB542=10),"ALTO",IF(AND(Z542=4,AB542=10),"ALTO",IF(AND(Z542=5,AB542=10),"ALTO",IF(AND(Z542=3,AB542=20),"EXTREMO",IF(AND(Z542=4,AB542=20),"EXTREMO",IF(AND(Z542=5,AB542=20),"EXTREMO",VLOOKUP(AD542,[3]Evaluacion!A:B,2)))))))))))))))))</f>
        <v xml:space="preserve"> </v>
      </c>
      <c r="AF542" s="164"/>
      <c r="AG542" s="147"/>
      <c r="AH542" s="147"/>
      <c r="AI542" s="147"/>
      <c r="AJ542" s="147"/>
      <c r="AK542" s="147"/>
      <c r="AL542" s="147"/>
      <c r="AM542" s="147"/>
      <c r="AN542" s="147"/>
      <c r="AO542" s="147"/>
      <c r="AP542" s="148"/>
      <c r="AQ542" s="148"/>
      <c r="AR542" s="148" t="str">
        <f t="shared" si="65"/>
        <v xml:space="preserve"> </v>
      </c>
      <c r="AS542" s="148"/>
      <c r="AT542" s="148" t="str">
        <f t="shared" si="66"/>
        <v xml:space="preserve"> </v>
      </c>
      <c r="AU542" s="148" t="str">
        <f t="shared" si="67"/>
        <v xml:space="preserve"> </v>
      </c>
      <c r="AV542" s="148" t="str">
        <f>IF(OR(AQ542=" ",AQ542=0,AS542=" ",AS542=0)," ",IF(AND(AQ542=1,AS542=5),"BAJO",IF(AND(AQ542=2,AS542=5),"BAJO",IF(AND(AQ542=1,AS542=10),"BAJO",IF(AND(AQ542=2,AS542=10),"MODERADO",IF(AND(AQ542=1,AS542=20),"MODERADO",IF(AND(AQ542=3,AS542=5),"MODERADO",IF(AND(AQ542=4,AS542=5),"MODERADO",IF(AND(AQ542=5,AS542=5),"MODERADO",IF(AND(AQ542=2,AS542=20),"ALTO",IF(AND(AQ542=3,AS542=10),"ALTO",IF(AND(AQ542=4,AS542=10),"ALTO",IF(AND(AQ542=5,AS542=10),"ALTO",IF(AND(AQ542=3,AS542=20),"EXTREMO",IF(AND(AQ542=4,AS542=20),"EXTREMO",IF(AND(AQ542=5,AS542=20),"EXTREMO",VLOOKUP(AU542,[3]Evaluacion!R:S,2)))))))))))))))))</f>
        <v xml:space="preserve"> </v>
      </c>
      <c r="AW542" s="148"/>
      <c r="AX542" s="148"/>
      <c r="AY542" s="148"/>
      <c r="AZ542" s="148"/>
      <c r="BA542" s="148"/>
      <c r="BB542" s="148"/>
      <c r="BC542" s="148"/>
      <c r="BD542" s="153"/>
      <c r="BE542" s="148"/>
    </row>
    <row r="543" spans="1:57" x14ac:dyDescent="0.3">
      <c r="A543" s="137"/>
      <c r="B543" s="138"/>
      <c r="C543" s="151"/>
      <c r="D543" s="138"/>
      <c r="E543" s="186"/>
      <c r="F543" s="151"/>
      <c r="G543" s="142"/>
      <c r="H543" s="142"/>
      <c r="I543" s="142"/>
      <c r="J543" s="142"/>
      <c r="K543" s="142"/>
      <c r="L543" s="142"/>
      <c r="M543" s="142"/>
      <c r="N543" s="142"/>
      <c r="O543" s="142"/>
      <c r="P543" s="142"/>
      <c r="Q543" s="142"/>
      <c r="R543" s="142"/>
      <c r="S543" s="142"/>
      <c r="T543" s="142"/>
      <c r="U543" s="142"/>
      <c r="V543" s="142"/>
      <c r="W543" s="142"/>
      <c r="X543" s="142"/>
      <c r="Y543" s="139"/>
      <c r="Z543" s="148"/>
      <c r="AA543" s="148" t="str">
        <f t="shared" si="68"/>
        <v xml:space="preserve"> </v>
      </c>
      <c r="AB543" s="148"/>
      <c r="AC543" s="148" t="str">
        <f t="shared" si="69"/>
        <v xml:space="preserve"> </v>
      </c>
      <c r="AD543" s="148" t="str">
        <f t="shared" si="70"/>
        <v xml:space="preserve"> </v>
      </c>
      <c r="AE543" s="153" t="str">
        <f>IF(OR(Z543=" ",Z543=0,AB543=" ",AB543=0)," ",IF(AND(Z543=1,AB543=5),"BAJO",IF(AND(Z543=2,AB543=5),"BAJO",IF(AND(Z543=1,AB543=10),"BAJO",IF(AND(Z543=2,AB543=10),"MODERADO",IF(AND(Z543=1,AB543=20),"MODERADO",IF(AND(Z543=3,AB543=5),"MODERADO",IF(AND(Z543=4,AB543=5),"MODERADO",IF(AND(Z543=5,AB543=5),"MODERADO",IF(AND(Z543=2,AB543=20),"ALTO",IF(AND(Z543=3,AB543=10),"ALTO",IF(AND(Z543=4,AB543=10),"ALTO",IF(AND(Z543=5,AB543=10),"ALTO",IF(AND(Z543=3,AB543=20),"EXTREMO",IF(AND(Z543=4,AB543=20),"EXTREMO",IF(AND(Z543=5,AB543=20),"EXTREMO",VLOOKUP(AD543,[3]Evaluacion!A:B,2)))))))))))))))))</f>
        <v xml:space="preserve"> </v>
      </c>
      <c r="AF543" s="164"/>
      <c r="AG543" s="147"/>
      <c r="AH543" s="147"/>
      <c r="AI543" s="147"/>
      <c r="AJ543" s="147"/>
      <c r="AK543" s="147"/>
      <c r="AL543" s="147"/>
      <c r="AM543" s="147"/>
      <c r="AN543" s="147"/>
      <c r="AO543" s="147"/>
      <c r="AP543" s="148"/>
      <c r="AQ543" s="148"/>
      <c r="AR543" s="148" t="str">
        <f t="shared" si="65"/>
        <v xml:space="preserve"> </v>
      </c>
      <c r="AS543" s="148"/>
      <c r="AT543" s="148" t="str">
        <f t="shared" si="66"/>
        <v xml:space="preserve"> </v>
      </c>
      <c r="AU543" s="148" t="str">
        <f t="shared" si="67"/>
        <v xml:space="preserve"> </v>
      </c>
      <c r="AV543" s="148" t="str">
        <f>IF(OR(AQ543=" ",AQ543=0,AS543=" ",AS543=0)," ",IF(AND(AQ543=1,AS543=5),"BAJO",IF(AND(AQ543=2,AS543=5),"BAJO",IF(AND(AQ543=1,AS543=10),"BAJO",IF(AND(AQ543=2,AS543=10),"MODERADO",IF(AND(AQ543=1,AS543=20),"MODERADO",IF(AND(AQ543=3,AS543=5),"MODERADO",IF(AND(AQ543=4,AS543=5),"MODERADO",IF(AND(AQ543=5,AS543=5),"MODERADO",IF(AND(AQ543=2,AS543=20),"ALTO",IF(AND(AQ543=3,AS543=10),"ALTO",IF(AND(AQ543=4,AS543=10),"ALTO",IF(AND(AQ543=5,AS543=10),"ALTO",IF(AND(AQ543=3,AS543=20),"EXTREMO",IF(AND(AQ543=4,AS543=20),"EXTREMO",IF(AND(AQ543=5,AS543=20),"EXTREMO",VLOOKUP(AU543,[3]Evaluacion!R:S,2)))))))))))))))))</f>
        <v xml:space="preserve"> </v>
      </c>
      <c r="AW543" s="148"/>
      <c r="AX543" s="148"/>
      <c r="AY543" s="148"/>
      <c r="AZ543" s="148"/>
      <c r="BA543" s="148"/>
      <c r="BB543" s="148"/>
      <c r="BC543" s="148"/>
      <c r="BD543" s="153"/>
      <c r="BE543" s="148"/>
    </row>
    <row r="544" spans="1:57" x14ac:dyDescent="0.3">
      <c r="A544" s="137"/>
      <c r="B544" s="138"/>
      <c r="C544" s="151"/>
      <c r="D544" s="138"/>
      <c r="E544" s="186"/>
      <c r="F544" s="151"/>
      <c r="G544" s="142"/>
      <c r="H544" s="142"/>
      <c r="I544" s="142"/>
      <c r="J544" s="142"/>
      <c r="K544" s="142"/>
      <c r="L544" s="142"/>
      <c r="M544" s="142"/>
      <c r="N544" s="142"/>
      <c r="O544" s="142"/>
      <c r="P544" s="142"/>
      <c r="Q544" s="142"/>
      <c r="R544" s="142"/>
      <c r="S544" s="142"/>
      <c r="T544" s="142"/>
      <c r="U544" s="142"/>
      <c r="V544" s="142"/>
      <c r="W544" s="142"/>
      <c r="X544" s="142"/>
      <c r="Y544" s="139"/>
      <c r="Z544" s="148"/>
      <c r="AA544" s="148" t="str">
        <f t="shared" si="68"/>
        <v xml:space="preserve"> </v>
      </c>
      <c r="AB544" s="148"/>
      <c r="AC544" s="148" t="str">
        <f t="shared" si="69"/>
        <v xml:space="preserve"> </v>
      </c>
      <c r="AD544" s="148" t="str">
        <f t="shared" si="70"/>
        <v xml:space="preserve"> </v>
      </c>
      <c r="AE544" s="153" t="str">
        <f>IF(OR(Z544=" ",Z544=0,AB544=" ",AB544=0)," ",IF(AND(Z544=1,AB544=5),"BAJO",IF(AND(Z544=2,AB544=5),"BAJO",IF(AND(Z544=1,AB544=10),"BAJO",IF(AND(Z544=2,AB544=10),"MODERADO",IF(AND(Z544=1,AB544=20),"MODERADO",IF(AND(Z544=3,AB544=5),"MODERADO",IF(AND(Z544=4,AB544=5),"MODERADO",IF(AND(Z544=5,AB544=5),"MODERADO",IF(AND(Z544=2,AB544=20),"ALTO",IF(AND(Z544=3,AB544=10),"ALTO",IF(AND(Z544=4,AB544=10),"ALTO",IF(AND(Z544=5,AB544=10),"ALTO",IF(AND(Z544=3,AB544=20),"EXTREMO",IF(AND(Z544=4,AB544=20),"EXTREMO",IF(AND(Z544=5,AB544=20),"EXTREMO",VLOOKUP(AD544,[3]Evaluacion!A:B,2)))))))))))))))))</f>
        <v xml:space="preserve"> </v>
      </c>
      <c r="AF544" s="164"/>
      <c r="AG544" s="147"/>
      <c r="AH544" s="147"/>
      <c r="AI544" s="147"/>
      <c r="AJ544" s="147"/>
      <c r="AK544" s="147"/>
      <c r="AL544" s="147"/>
      <c r="AM544" s="147"/>
      <c r="AN544" s="147"/>
      <c r="AO544" s="147"/>
      <c r="AP544" s="148"/>
      <c r="AQ544" s="148"/>
      <c r="AR544" s="148" t="str">
        <f t="shared" si="65"/>
        <v xml:space="preserve"> </v>
      </c>
      <c r="AS544" s="148"/>
      <c r="AT544" s="148" t="str">
        <f t="shared" si="66"/>
        <v xml:space="preserve"> </v>
      </c>
      <c r="AU544" s="148" t="str">
        <f t="shared" si="67"/>
        <v xml:space="preserve"> </v>
      </c>
      <c r="AV544" s="148" t="str">
        <f>IF(OR(AQ544=" ",AQ544=0,AS544=" ",AS544=0)," ",IF(AND(AQ544=1,AS544=5),"BAJO",IF(AND(AQ544=2,AS544=5),"BAJO",IF(AND(AQ544=1,AS544=10),"BAJO",IF(AND(AQ544=2,AS544=10),"MODERADO",IF(AND(AQ544=1,AS544=20),"MODERADO",IF(AND(AQ544=3,AS544=5),"MODERADO",IF(AND(AQ544=4,AS544=5),"MODERADO",IF(AND(AQ544=5,AS544=5),"MODERADO",IF(AND(AQ544=2,AS544=20),"ALTO",IF(AND(AQ544=3,AS544=10),"ALTO",IF(AND(AQ544=4,AS544=10),"ALTO",IF(AND(AQ544=5,AS544=10),"ALTO",IF(AND(AQ544=3,AS544=20),"EXTREMO",IF(AND(AQ544=4,AS544=20),"EXTREMO",IF(AND(AQ544=5,AS544=20),"EXTREMO",VLOOKUP(AU544,[3]Evaluacion!R:S,2)))))))))))))))))</f>
        <v xml:space="preserve"> </v>
      </c>
      <c r="AW544" s="148"/>
      <c r="AX544" s="148"/>
      <c r="AY544" s="148"/>
      <c r="AZ544" s="148"/>
      <c r="BA544" s="148"/>
      <c r="BB544" s="148"/>
      <c r="BC544" s="148"/>
      <c r="BD544" s="153"/>
      <c r="BE544" s="148"/>
    </row>
    <row r="545" spans="1:57" x14ac:dyDescent="0.3">
      <c r="A545" s="137"/>
      <c r="B545" s="138"/>
      <c r="C545" s="151"/>
      <c r="D545" s="138"/>
      <c r="E545" s="186"/>
      <c r="F545" s="151"/>
      <c r="G545" s="142"/>
      <c r="H545" s="142"/>
      <c r="I545" s="142"/>
      <c r="J545" s="142"/>
      <c r="K545" s="142"/>
      <c r="L545" s="142"/>
      <c r="M545" s="142"/>
      <c r="N545" s="142"/>
      <c r="O545" s="142"/>
      <c r="P545" s="142"/>
      <c r="Q545" s="142"/>
      <c r="R545" s="142"/>
      <c r="S545" s="142"/>
      <c r="T545" s="142"/>
      <c r="U545" s="142"/>
      <c r="V545" s="142"/>
      <c r="W545" s="142"/>
      <c r="X545" s="142"/>
      <c r="Y545" s="139"/>
      <c r="Z545" s="148"/>
      <c r="AA545" s="148" t="str">
        <f t="shared" si="68"/>
        <v xml:space="preserve"> </v>
      </c>
      <c r="AB545" s="148"/>
      <c r="AC545" s="148" t="str">
        <f t="shared" si="69"/>
        <v xml:space="preserve"> </v>
      </c>
      <c r="AD545" s="148" t="str">
        <f t="shared" si="70"/>
        <v xml:space="preserve"> </v>
      </c>
      <c r="AE545" s="153" t="str">
        <f>IF(OR(Z545=" ",Z545=0,AB545=" ",AB545=0)," ",IF(AND(Z545=1,AB545=5),"BAJO",IF(AND(Z545=2,AB545=5),"BAJO",IF(AND(Z545=1,AB545=10),"BAJO",IF(AND(Z545=2,AB545=10),"MODERADO",IF(AND(Z545=1,AB545=20),"MODERADO",IF(AND(Z545=3,AB545=5),"MODERADO",IF(AND(Z545=4,AB545=5),"MODERADO",IF(AND(Z545=5,AB545=5),"MODERADO",IF(AND(Z545=2,AB545=20),"ALTO",IF(AND(Z545=3,AB545=10),"ALTO",IF(AND(Z545=4,AB545=10),"ALTO",IF(AND(Z545=5,AB545=10),"ALTO",IF(AND(Z545=3,AB545=20),"EXTREMO",IF(AND(Z545=4,AB545=20),"EXTREMO",IF(AND(Z545=5,AB545=20),"EXTREMO",VLOOKUP(AD545,[3]Evaluacion!A:B,2)))))))))))))))))</f>
        <v xml:space="preserve"> </v>
      </c>
      <c r="AF545" s="164"/>
      <c r="AG545" s="147"/>
      <c r="AH545" s="147"/>
      <c r="AI545" s="147"/>
      <c r="AJ545" s="147"/>
      <c r="AK545" s="147"/>
      <c r="AL545" s="147"/>
      <c r="AM545" s="147"/>
      <c r="AN545" s="147"/>
      <c r="AO545" s="147"/>
      <c r="AP545" s="148"/>
      <c r="AQ545" s="148"/>
      <c r="AR545" s="148" t="str">
        <f t="shared" si="65"/>
        <v xml:space="preserve"> </v>
      </c>
      <c r="AS545" s="148"/>
      <c r="AT545" s="148" t="str">
        <f t="shared" si="66"/>
        <v xml:space="preserve"> </v>
      </c>
      <c r="AU545" s="148" t="str">
        <f t="shared" si="67"/>
        <v xml:space="preserve"> </v>
      </c>
      <c r="AV545" s="148" t="str">
        <f>IF(OR(AQ545=" ",AQ545=0,AS545=" ",AS545=0)," ",IF(AND(AQ545=1,AS545=5),"BAJO",IF(AND(AQ545=2,AS545=5),"BAJO",IF(AND(AQ545=1,AS545=10),"BAJO",IF(AND(AQ545=2,AS545=10),"MODERADO",IF(AND(AQ545=1,AS545=20),"MODERADO",IF(AND(AQ545=3,AS545=5),"MODERADO",IF(AND(AQ545=4,AS545=5),"MODERADO",IF(AND(AQ545=5,AS545=5),"MODERADO",IF(AND(AQ545=2,AS545=20),"ALTO",IF(AND(AQ545=3,AS545=10),"ALTO",IF(AND(AQ545=4,AS545=10),"ALTO",IF(AND(AQ545=5,AS545=10),"ALTO",IF(AND(AQ545=3,AS545=20),"EXTREMO",IF(AND(AQ545=4,AS545=20),"EXTREMO",IF(AND(AQ545=5,AS545=20),"EXTREMO",VLOOKUP(AU545,[3]Evaluacion!R:S,2)))))))))))))))))</f>
        <v xml:space="preserve"> </v>
      </c>
      <c r="AW545" s="148"/>
      <c r="AX545" s="148"/>
      <c r="AY545" s="148"/>
      <c r="AZ545" s="148"/>
      <c r="BA545" s="148"/>
      <c r="BB545" s="148"/>
      <c r="BC545" s="148"/>
      <c r="BD545" s="153"/>
      <c r="BE545" s="148"/>
    </row>
    <row r="546" spans="1:57" x14ac:dyDescent="0.3">
      <c r="A546" s="137"/>
      <c r="B546" s="138"/>
      <c r="C546" s="151"/>
      <c r="D546" s="138"/>
      <c r="E546" s="186"/>
      <c r="F546" s="151"/>
      <c r="G546" s="142"/>
      <c r="H546" s="142"/>
      <c r="I546" s="142"/>
      <c r="J546" s="142"/>
      <c r="K546" s="142"/>
      <c r="L546" s="142"/>
      <c r="M546" s="142"/>
      <c r="N546" s="142"/>
      <c r="O546" s="142"/>
      <c r="P546" s="142"/>
      <c r="Q546" s="142"/>
      <c r="R546" s="142"/>
      <c r="S546" s="142"/>
      <c r="T546" s="142"/>
      <c r="U546" s="142"/>
      <c r="V546" s="142"/>
      <c r="W546" s="142"/>
      <c r="X546" s="142"/>
      <c r="Y546" s="139"/>
      <c r="Z546" s="148"/>
      <c r="AA546" s="148" t="str">
        <f t="shared" si="68"/>
        <v xml:space="preserve"> </v>
      </c>
      <c r="AB546" s="148"/>
      <c r="AC546" s="148" t="str">
        <f t="shared" si="69"/>
        <v xml:space="preserve"> </v>
      </c>
      <c r="AD546" s="148" t="str">
        <f t="shared" si="70"/>
        <v xml:space="preserve"> </v>
      </c>
      <c r="AE546" s="153" t="str">
        <f>IF(OR(Z546=" ",Z546=0,AB546=" ",AB546=0)," ",IF(AND(Z546=1,AB546=5),"BAJO",IF(AND(Z546=2,AB546=5),"BAJO",IF(AND(Z546=1,AB546=10),"BAJO",IF(AND(Z546=2,AB546=10),"MODERADO",IF(AND(Z546=1,AB546=20),"MODERADO",IF(AND(Z546=3,AB546=5),"MODERADO",IF(AND(Z546=4,AB546=5),"MODERADO",IF(AND(Z546=5,AB546=5),"MODERADO",IF(AND(Z546=2,AB546=20),"ALTO",IF(AND(Z546=3,AB546=10),"ALTO",IF(AND(Z546=4,AB546=10),"ALTO",IF(AND(Z546=5,AB546=10),"ALTO",IF(AND(Z546=3,AB546=20),"EXTREMO",IF(AND(Z546=4,AB546=20),"EXTREMO",IF(AND(Z546=5,AB546=20),"EXTREMO",VLOOKUP(AD546,[3]Evaluacion!A:B,2)))))))))))))))))</f>
        <v xml:space="preserve"> </v>
      </c>
      <c r="AF546" s="164"/>
      <c r="AG546" s="147"/>
      <c r="AH546" s="147"/>
      <c r="AI546" s="147"/>
      <c r="AJ546" s="147"/>
      <c r="AK546" s="147"/>
      <c r="AL546" s="147"/>
      <c r="AM546" s="147"/>
      <c r="AN546" s="147"/>
      <c r="AO546" s="147"/>
      <c r="AP546" s="148"/>
      <c r="AQ546" s="148"/>
      <c r="AR546" s="148" t="str">
        <f t="shared" si="65"/>
        <v xml:space="preserve"> </v>
      </c>
      <c r="AS546" s="148"/>
      <c r="AT546" s="148" t="str">
        <f t="shared" si="66"/>
        <v xml:space="preserve"> </v>
      </c>
      <c r="AU546" s="148" t="str">
        <f t="shared" si="67"/>
        <v xml:space="preserve"> </v>
      </c>
      <c r="AV546" s="148" t="str">
        <f>IF(OR(AQ546=" ",AQ546=0,AS546=" ",AS546=0)," ",IF(AND(AQ546=1,AS546=5),"BAJO",IF(AND(AQ546=2,AS546=5),"BAJO",IF(AND(AQ546=1,AS546=10),"BAJO",IF(AND(AQ546=2,AS546=10),"MODERADO",IF(AND(AQ546=1,AS546=20),"MODERADO",IF(AND(AQ546=3,AS546=5),"MODERADO",IF(AND(AQ546=4,AS546=5),"MODERADO",IF(AND(AQ546=5,AS546=5),"MODERADO",IF(AND(AQ546=2,AS546=20),"ALTO",IF(AND(AQ546=3,AS546=10),"ALTO",IF(AND(AQ546=4,AS546=10),"ALTO",IF(AND(AQ546=5,AS546=10),"ALTO",IF(AND(AQ546=3,AS546=20),"EXTREMO",IF(AND(AQ546=4,AS546=20),"EXTREMO",IF(AND(AQ546=5,AS546=20),"EXTREMO",VLOOKUP(AU546,[3]Evaluacion!R:S,2)))))))))))))))))</f>
        <v xml:space="preserve"> </v>
      </c>
      <c r="AW546" s="148"/>
      <c r="AX546" s="148"/>
      <c r="AY546" s="148"/>
      <c r="AZ546" s="148"/>
      <c r="BA546" s="148"/>
      <c r="BB546" s="148"/>
      <c r="BC546" s="148"/>
      <c r="BD546" s="153"/>
      <c r="BE546" s="148"/>
    </row>
    <row r="547" spans="1:57" x14ac:dyDescent="0.3">
      <c r="A547" s="137"/>
      <c r="B547" s="138"/>
      <c r="C547" s="151"/>
      <c r="D547" s="138"/>
      <c r="E547" s="186"/>
      <c r="F547" s="151"/>
      <c r="G547" s="142"/>
      <c r="H547" s="142"/>
      <c r="I547" s="142"/>
      <c r="J547" s="142"/>
      <c r="K547" s="142"/>
      <c r="L547" s="142"/>
      <c r="M547" s="142"/>
      <c r="N547" s="142"/>
      <c r="O547" s="142"/>
      <c r="P547" s="142"/>
      <c r="Q547" s="142"/>
      <c r="R547" s="142"/>
      <c r="S547" s="142"/>
      <c r="T547" s="142"/>
      <c r="U547" s="142"/>
      <c r="V547" s="142"/>
      <c r="W547" s="142"/>
      <c r="X547" s="142"/>
      <c r="Y547" s="139"/>
      <c r="Z547" s="148"/>
      <c r="AA547" s="148" t="str">
        <f t="shared" si="68"/>
        <v xml:space="preserve"> </v>
      </c>
      <c r="AB547" s="148"/>
      <c r="AC547" s="148" t="str">
        <f t="shared" si="69"/>
        <v xml:space="preserve"> </v>
      </c>
      <c r="AD547" s="148" t="str">
        <f t="shared" si="70"/>
        <v xml:space="preserve"> </v>
      </c>
      <c r="AE547" s="153" t="str">
        <f>IF(OR(Z547=" ",Z547=0,AB547=" ",AB547=0)," ",IF(AND(Z547=1,AB547=5),"BAJO",IF(AND(Z547=2,AB547=5),"BAJO",IF(AND(Z547=1,AB547=10),"BAJO",IF(AND(Z547=2,AB547=10),"MODERADO",IF(AND(Z547=1,AB547=20),"MODERADO",IF(AND(Z547=3,AB547=5),"MODERADO",IF(AND(Z547=4,AB547=5),"MODERADO",IF(AND(Z547=5,AB547=5),"MODERADO",IF(AND(Z547=2,AB547=20),"ALTO",IF(AND(Z547=3,AB547=10),"ALTO",IF(AND(Z547=4,AB547=10),"ALTO",IF(AND(Z547=5,AB547=10),"ALTO",IF(AND(Z547=3,AB547=20),"EXTREMO",IF(AND(Z547=4,AB547=20),"EXTREMO",IF(AND(Z547=5,AB547=20),"EXTREMO",VLOOKUP(AD547,[3]Evaluacion!A:B,2)))))))))))))))))</f>
        <v xml:space="preserve"> </v>
      </c>
      <c r="AF547" s="164"/>
      <c r="AG547" s="147"/>
      <c r="AH547" s="147"/>
      <c r="AI547" s="147"/>
      <c r="AJ547" s="147"/>
      <c r="AK547" s="147"/>
      <c r="AL547" s="147"/>
      <c r="AM547" s="147"/>
      <c r="AN547" s="147"/>
      <c r="AO547" s="147"/>
      <c r="AP547" s="148"/>
      <c r="AQ547" s="148"/>
      <c r="AR547" s="148" t="str">
        <f t="shared" si="65"/>
        <v xml:space="preserve"> </v>
      </c>
      <c r="AS547" s="148"/>
      <c r="AT547" s="148" t="str">
        <f t="shared" si="66"/>
        <v xml:space="preserve"> </v>
      </c>
      <c r="AU547" s="148" t="str">
        <f t="shared" si="67"/>
        <v xml:space="preserve"> </v>
      </c>
      <c r="AV547" s="148" t="str">
        <f>IF(OR(AQ547=" ",AQ547=0,AS547=" ",AS547=0)," ",IF(AND(AQ547=1,AS547=5),"BAJO",IF(AND(AQ547=2,AS547=5),"BAJO",IF(AND(AQ547=1,AS547=10),"BAJO",IF(AND(AQ547=2,AS547=10),"MODERADO",IF(AND(AQ547=1,AS547=20),"MODERADO",IF(AND(AQ547=3,AS547=5),"MODERADO",IF(AND(AQ547=4,AS547=5),"MODERADO",IF(AND(AQ547=5,AS547=5),"MODERADO",IF(AND(AQ547=2,AS547=20),"ALTO",IF(AND(AQ547=3,AS547=10),"ALTO",IF(AND(AQ547=4,AS547=10),"ALTO",IF(AND(AQ547=5,AS547=10),"ALTO",IF(AND(AQ547=3,AS547=20),"EXTREMO",IF(AND(AQ547=4,AS547=20),"EXTREMO",IF(AND(AQ547=5,AS547=20),"EXTREMO",VLOOKUP(AU547,[3]Evaluacion!R:S,2)))))))))))))))))</f>
        <v xml:space="preserve"> </v>
      </c>
      <c r="AW547" s="148"/>
      <c r="AX547" s="148"/>
      <c r="AY547" s="148"/>
      <c r="AZ547" s="148"/>
      <c r="BA547" s="148"/>
      <c r="BB547" s="148"/>
      <c r="BC547" s="148"/>
      <c r="BD547" s="153"/>
      <c r="BE547" s="148"/>
    </row>
    <row r="548" spans="1:57" x14ac:dyDescent="0.3">
      <c r="A548" s="137"/>
      <c r="B548" s="138"/>
      <c r="C548" s="151"/>
      <c r="D548" s="138"/>
      <c r="E548" s="186"/>
      <c r="F548" s="151"/>
      <c r="G548" s="142"/>
      <c r="H548" s="142"/>
      <c r="I548" s="142"/>
      <c r="J548" s="142"/>
      <c r="K548" s="142"/>
      <c r="L548" s="142"/>
      <c r="M548" s="142"/>
      <c r="N548" s="142"/>
      <c r="O548" s="142"/>
      <c r="P548" s="142"/>
      <c r="Q548" s="142"/>
      <c r="R548" s="142"/>
      <c r="S548" s="142"/>
      <c r="T548" s="142"/>
      <c r="U548" s="142"/>
      <c r="V548" s="142"/>
      <c r="W548" s="142"/>
      <c r="X548" s="142"/>
      <c r="Y548" s="139"/>
      <c r="Z548" s="148"/>
      <c r="AA548" s="148" t="str">
        <f t="shared" si="68"/>
        <v xml:space="preserve"> </v>
      </c>
      <c r="AB548" s="148"/>
      <c r="AC548" s="148" t="str">
        <f t="shared" si="69"/>
        <v xml:space="preserve"> </v>
      </c>
      <c r="AD548" s="148" t="str">
        <f t="shared" si="70"/>
        <v xml:space="preserve"> </v>
      </c>
      <c r="AE548" s="153" t="str">
        <f>IF(OR(Z548=" ",Z548=0,AB548=" ",AB548=0)," ",IF(AND(Z548=1,AB548=5),"BAJO",IF(AND(Z548=2,AB548=5),"BAJO",IF(AND(Z548=1,AB548=10),"BAJO",IF(AND(Z548=2,AB548=10),"MODERADO",IF(AND(Z548=1,AB548=20),"MODERADO",IF(AND(Z548=3,AB548=5),"MODERADO",IF(AND(Z548=4,AB548=5),"MODERADO",IF(AND(Z548=5,AB548=5),"MODERADO",IF(AND(Z548=2,AB548=20),"ALTO",IF(AND(Z548=3,AB548=10),"ALTO",IF(AND(Z548=4,AB548=10),"ALTO",IF(AND(Z548=5,AB548=10),"ALTO",IF(AND(Z548=3,AB548=20),"EXTREMO",IF(AND(Z548=4,AB548=20),"EXTREMO",IF(AND(Z548=5,AB548=20),"EXTREMO",VLOOKUP(AD548,[3]Evaluacion!A:B,2)))))))))))))))))</f>
        <v xml:space="preserve"> </v>
      </c>
      <c r="AF548" s="164"/>
      <c r="AG548" s="147"/>
      <c r="AH548" s="147"/>
      <c r="AI548" s="147"/>
      <c r="AJ548" s="147"/>
      <c r="AK548" s="147"/>
      <c r="AL548" s="147"/>
      <c r="AM548" s="147"/>
      <c r="AN548" s="147"/>
      <c r="AO548" s="147"/>
      <c r="AP548" s="148"/>
      <c r="AQ548" s="148"/>
      <c r="AR548" s="148" t="str">
        <f t="shared" si="65"/>
        <v xml:space="preserve"> </v>
      </c>
      <c r="AS548" s="148"/>
      <c r="AT548" s="148" t="str">
        <f t="shared" si="66"/>
        <v xml:space="preserve"> </v>
      </c>
      <c r="AU548" s="148" t="str">
        <f t="shared" si="67"/>
        <v xml:space="preserve"> </v>
      </c>
      <c r="AV548" s="148" t="str">
        <f>IF(OR(AQ548=" ",AQ548=0,AS548=" ",AS548=0)," ",IF(AND(AQ548=1,AS548=5),"BAJO",IF(AND(AQ548=2,AS548=5),"BAJO",IF(AND(AQ548=1,AS548=10),"BAJO",IF(AND(AQ548=2,AS548=10),"MODERADO",IF(AND(AQ548=1,AS548=20),"MODERADO",IF(AND(AQ548=3,AS548=5),"MODERADO",IF(AND(AQ548=4,AS548=5),"MODERADO",IF(AND(AQ548=5,AS548=5),"MODERADO",IF(AND(AQ548=2,AS548=20),"ALTO",IF(AND(AQ548=3,AS548=10),"ALTO",IF(AND(AQ548=4,AS548=10),"ALTO",IF(AND(AQ548=5,AS548=10),"ALTO",IF(AND(AQ548=3,AS548=20),"EXTREMO",IF(AND(AQ548=4,AS548=20),"EXTREMO",IF(AND(AQ548=5,AS548=20),"EXTREMO",VLOOKUP(AU548,[3]Evaluacion!R:S,2)))))))))))))))))</f>
        <v xml:space="preserve"> </v>
      </c>
      <c r="AW548" s="148"/>
      <c r="AX548" s="148"/>
      <c r="AY548" s="148"/>
      <c r="AZ548" s="148"/>
      <c r="BA548" s="148"/>
      <c r="BB548" s="148"/>
      <c r="BC548" s="148"/>
      <c r="BD548" s="153"/>
      <c r="BE548" s="148"/>
    </row>
    <row r="549" spans="1:57" x14ac:dyDescent="0.3">
      <c r="A549" s="137"/>
      <c r="B549" s="138"/>
      <c r="C549" s="151"/>
      <c r="D549" s="138"/>
      <c r="E549" s="186"/>
      <c r="F549" s="151"/>
      <c r="G549" s="142"/>
      <c r="H549" s="142"/>
      <c r="I549" s="142"/>
      <c r="J549" s="142"/>
      <c r="K549" s="142"/>
      <c r="L549" s="142"/>
      <c r="M549" s="142"/>
      <c r="N549" s="142"/>
      <c r="O549" s="142"/>
      <c r="P549" s="142"/>
      <c r="Q549" s="142"/>
      <c r="R549" s="142"/>
      <c r="S549" s="142"/>
      <c r="T549" s="142"/>
      <c r="U549" s="142"/>
      <c r="V549" s="142"/>
      <c r="W549" s="142"/>
      <c r="X549" s="142"/>
      <c r="Y549" s="139"/>
      <c r="Z549" s="148"/>
      <c r="AA549" s="148" t="str">
        <f t="shared" si="68"/>
        <v xml:space="preserve"> </v>
      </c>
      <c r="AB549" s="148"/>
      <c r="AC549" s="148" t="str">
        <f t="shared" si="69"/>
        <v xml:space="preserve"> </v>
      </c>
      <c r="AD549" s="148" t="str">
        <f t="shared" si="70"/>
        <v xml:space="preserve"> </v>
      </c>
      <c r="AE549" s="153" t="str">
        <f>IF(OR(Z549=" ",Z549=0,AB549=" ",AB549=0)," ",IF(AND(Z549=1,AB549=5),"BAJO",IF(AND(Z549=2,AB549=5),"BAJO",IF(AND(Z549=1,AB549=10),"BAJO",IF(AND(Z549=2,AB549=10),"MODERADO",IF(AND(Z549=1,AB549=20),"MODERADO",IF(AND(Z549=3,AB549=5),"MODERADO",IF(AND(Z549=4,AB549=5),"MODERADO",IF(AND(Z549=5,AB549=5),"MODERADO",IF(AND(Z549=2,AB549=20),"ALTO",IF(AND(Z549=3,AB549=10),"ALTO",IF(AND(Z549=4,AB549=10),"ALTO",IF(AND(Z549=5,AB549=10),"ALTO",IF(AND(Z549=3,AB549=20),"EXTREMO",IF(AND(Z549=4,AB549=20),"EXTREMO",IF(AND(Z549=5,AB549=20),"EXTREMO",VLOOKUP(AD549,[3]Evaluacion!A:B,2)))))))))))))))))</f>
        <v xml:space="preserve"> </v>
      </c>
      <c r="AF549" s="164"/>
      <c r="AG549" s="147"/>
      <c r="AH549" s="147"/>
      <c r="AI549" s="147"/>
      <c r="AJ549" s="147"/>
      <c r="AK549" s="147"/>
      <c r="AL549" s="147"/>
      <c r="AM549" s="147"/>
      <c r="AN549" s="147"/>
      <c r="AO549" s="147"/>
      <c r="AP549" s="148"/>
      <c r="AQ549" s="148"/>
      <c r="AR549" s="148" t="str">
        <f t="shared" si="65"/>
        <v xml:space="preserve"> </v>
      </c>
      <c r="AS549" s="148"/>
      <c r="AT549" s="148" t="str">
        <f t="shared" si="66"/>
        <v xml:space="preserve"> </v>
      </c>
      <c r="AU549" s="148" t="str">
        <f t="shared" si="67"/>
        <v xml:space="preserve"> </v>
      </c>
      <c r="AV549" s="148" t="str">
        <f>IF(OR(AQ549=" ",AQ549=0,AS549=" ",AS549=0)," ",IF(AND(AQ549=1,AS549=5),"BAJO",IF(AND(AQ549=2,AS549=5),"BAJO",IF(AND(AQ549=1,AS549=10),"BAJO",IF(AND(AQ549=2,AS549=10),"MODERADO",IF(AND(AQ549=1,AS549=20),"MODERADO",IF(AND(AQ549=3,AS549=5),"MODERADO",IF(AND(AQ549=4,AS549=5),"MODERADO",IF(AND(AQ549=5,AS549=5),"MODERADO",IF(AND(AQ549=2,AS549=20),"ALTO",IF(AND(AQ549=3,AS549=10),"ALTO",IF(AND(AQ549=4,AS549=10),"ALTO",IF(AND(AQ549=5,AS549=10),"ALTO",IF(AND(AQ549=3,AS549=20),"EXTREMO",IF(AND(AQ549=4,AS549=20),"EXTREMO",IF(AND(AQ549=5,AS549=20),"EXTREMO",VLOOKUP(AU549,[3]Evaluacion!R:S,2)))))))))))))))))</f>
        <v xml:space="preserve"> </v>
      </c>
      <c r="AW549" s="148"/>
      <c r="AX549" s="148"/>
      <c r="AY549" s="148"/>
      <c r="AZ549" s="148"/>
      <c r="BA549" s="148"/>
      <c r="BB549" s="148"/>
      <c r="BC549" s="148"/>
      <c r="BD549" s="153"/>
      <c r="BE549" s="148"/>
    </row>
    <row r="550" spans="1:57" x14ac:dyDescent="0.3">
      <c r="A550" s="137"/>
      <c r="B550" s="138"/>
      <c r="C550" s="151"/>
      <c r="D550" s="138"/>
      <c r="E550" s="186"/>
      <c r="F550" s="151"/>
      <c r="G550" s="142"/>
      <c r="H550" s="142"/>
      <c r="I550" s="142"/>
      <c r="J550" s="142"/>
      <c r="K550" s="142"/>
      <c r="L550" s="142"/>
      <c r="M550" s="142"/>
      <c r="N550" s="142"/>
      <c r="O550" s="142"/>
      <c r="P550" s="142"/>
      <c r="Q550" s="142"/>
      <c r="R550" s="142"/>
      <c r="S550" s="142"/>
      <c r="T550" s="142"/>
      <c r="U550" s="142"/>
      <c r="V550" s="142"/>
      <c r="W550" s="142"/>
      <c r="X550" s="142"/>
      <c r="Y550" s="139"/>
      <c r="Z550" s="148"/>
      <c r="AA550" s="148" t="str">
        <f t="shared" si="68"/>
        <v xml:space="preserve"> </v>
      </c>
      <c r="AB550" s="148"/>
      <c r="AC550" s="148" t="str">
        <f t="shared" si="69"/>
        <v xml:space="preserve"> </v>
      </c>
      <c r="AD550" s="148" t="str">
        <f t="shared" si="70"/>
        <v xml:space="preserve"> </v>
      </c>
      <c r="AE550" s="153" t="str">
        <f>IF(OR(Z550=" ",Z550=0,AB550=" ",AB550=0)," ",IF(AND(Z550=1,AB550=5),"BAJO",IF(AND(Z550=2,AB550=5),"BAJO",IF(AND(Z550=1,AB550=10),"BAJO",IF(AND(Z550=2,AB550=10),"MODERADO",IF(AND(Z550=1,AB550=20),"MODERADO",IF(AND(Z550=3,AB550=5),"MODERADO",IF(AND(Z550=4,AB550=5),"MODERADO",IF(AND(Z550=5,AB550=5),"MODERADO",IF(AND(Z550=2,AB550=20),"ALTO",IF(AND(Z550=3,AB550=10),"ALTO",IF(AND(Z550=4,AB550=10),"ALTO",IF(AND(Z550=5,AB550=10),"ALTO",IF(AND(Z550=3,AB550=20),"EXTREMO",IF(AND(Z550=4,AB550=20),"EXTREMO",IF(AND(Z550=5,AB550=20),"EXTREMO",VLOOKUP(AD550,[3]Evaluacion!A:B,2)))))))))))))))))</f>
        <v xml:space="preserve"> </v>
      </c>
      <c r="AF550" s="164"/>
      <c r="AG550" s="147"/>
      <c r="AH550" s="147"/>
      <c r="AI550" s="147"/>
      <c r="AJ550" s="147"/>
      <c r="AK550" s="147"/>
      <c r="AL550" s="147"/>
      <c r="AM550" s="147"/>
      <c r="AN550" s="147"/>
      <c r="AO550" s="147"/>
      <c r="AP550" s="148"/>
      <c r="AQ550" s="148"/>
      <c r="AR550" s="148" t="str">
        <f t="shared" si="65"/>
        <v xml:space="preserve"> </v>
      </c>
      <c r="AS550" s="148"/>
      <c r="AT550" s="148" t="str">
        <f t="shared" si="66"/>
        <v xml:space="preserve"> </v>
      </c>
      <c r="AU550" s="148" t="str">
        <f t="shared" si="67"/>
        <v xml:space="preserve"> </v>
      </c>
      <c r="AV550" s="148" t="str">
        <f>IF(OR(AQ550=" ",AQ550=0,AS550=" ",AS550=0)," ",IF(AND(AQ550=1,AS550=5),"BAJO",IF(AND(AQ550=2,AS550=5),"BAJO",IF(AND(AQ550=1,AS550=10),"BAJO",IF(AND(AQ550=2,AS550=10),"MODERADO",IF(AND(AQ550=1,AS550=20),"MODERADO",IF(AND(AQ550=3,AS550=5),"MODERADO",IF(AND(AQ550=4,AS550=5),"MODERADO",IF(AND(AQ550=5,AS550=5),"MODERADO",IF(AND(AQ550=2,AS550=20),"ALTO",IF(AND(AQ550=3,AS550=10),"ALTO",IF(AND(AQ550=4,AS550=10),"ALTO",IF(AND(AQ550=5,AS550=10),"ALTO",IF(AND(AQ550=3,AS550=20),"EXTREMO",IF(AND(AQ550=4,AS550=20),"EXTREMO",IF(AND(AQ550=5,AS550=20),"EXTREMO",VLOOKUP(AU550,[3]Evaluacion!R:S,2)))))))))))))))))</f>
        <v xml:space="preserve"> </v>
      </c>
      <c r="AW550" s="148"/>
      <c r="AX550" s="148"/>
      <c r="AY550" s="148"/>
      <c r="AZ550" s="148"/>
      <c r="BA550" s="148"/>
      <c r="BB550" s="148"/>
      <c r="BC550" s="148"/>
      <c r="BD550" s="153"/>
      <c r="BE550" s="148"/>
    </row>
    <row r="551" spans="1:57" x14ac:dyDescent="0.3">
      <c r="A551" s="137"/>
      <c r="B551" s="138"/>
      <c r="C551" s="151"/>
      <c r="D551" s="138"/>
      <c r="E551" s="186"/>
      <c r="F551" s="151"/>
      <c r="G551" s="142"/>
      <c r="H551" s="142"/>
      <c r="I551" s="142"/>
      <c r="J551" s="142"/>
      <c r="K551" s="142"/>
      <c r="L551" s="142"/>
      <c r="M551" s="142"/>
      <c r="N551" s="142"/>
      <c r="O551" s="142"/>
      <c r="P551" s="142"/>
      <c r="Q551" s="142"/>
      <c r="R551" s="142"/>
      <c r="S551" s="142"/>
      <c r="T551" s="142"/>
      <c r="U551" s="142"/>
      <c r="V551" s="142"/>
      <c r="W551" s="142"/>
      <c r="X551" s="142"/>
      <c r="Y551" s="139"/>
      <c r="Z551" s="148"/>
      <c r="AA551" s="148" t="str">
        <f t="shared" si="68"/>
        <v xml:space="preserve"> </v>
      </c>
      <c r="AB551" s="148"/>
      <c r="AC551" s="148" t="str">
        <f t="shared" si="69"/>
        <v xml:space="preserve"> </v>
      </c>
      <c r="AD551" s="148" t="str">
        <f t="shared" si="70"/>
        <v xml:space="preserve"> </v>
      </c>
      <c r="AE551" s="153" t="str">
        <f>IF(OR(Z551=" ",Z551=0,AB551=" ",AB551=0)," ",IF(AND(Z551=1,AB551=5),"BAJO",IF(AND(Z551=2,AB551=5),"BAJO",IF(AND(Z551=1,AB551=10),"BAJO",IF(AND(Z551=2,AB551=10),"MODERADO",IF(AND(Z551=1,AB551=20),"MODERADO",IF(AND(Z551=3,AB551=5),"MODERADO",IF(AND(Z551=4,AB551=5),"MODERADO",IF(AND(Z551=5,AB551=5),"MODERADO",IF(AND(Z551=2,AB551=20),"ALTO",IF(AND(Z551=3,AB551=10),"ALTO",IF(AND(Z551=4,AB551=10),"ALTO",IF(AND(Z551=5,AB551=10),"ALTO",IF(AND(Z551=3,AB551=20),"EXTREMO",IF(AND(Z551=4,AB551=20),"EXTREMO",IF(AND(Z551=5,AB551=20),"EXTREMO",VLOOKUP(AD551,[3]Evaluacion!A:B,2)))))))))))))))))</f>
        <v xml:space="preserve"> </v>
      </c>
      <c r="AF551" s="164"/>
      <c r="AG551" s="147"/>
      <c r="AH551" s="147"/>
      <c r="AI551" s="147"/>
      <c r="AJ551" s="147"/>
      <c r="AK551" s="147"/>
      <c r="AL551" s="147"/>
      <c r="AM551" s="147"/>
      <c r="AN551" s="147"/>
      <c r="AO551" s="147"/>
      <c r="AP551" s="148"/>
      <c r="AQ551" s="148"/>
      <c r="AR551" s="148" t="str">
        <f t="shared" si="65"/>
        <v xml:space="preserve"> </v>
      </c>
      <c r="AS551" s="148"/>
      <c r="AT551" s="148" t="str">
        <f t="shared" si="66"/>
        <v xml:space="preserve"> </v>
      </c>
      <c r="AU551" s="148" t="str">
        <f t="shared" si="67"/>
        <v xml:space="preserve"> </v>
      </c>
      <c r="AV551" s="148" t="str">
        <f>IF(OR(AQ551=" ",AQ551=0,AS551=" ",AS551=0)," ",IF(AND(AQ551=1,AS551=5),"BAJO",IF(AND(AQ551=2,AS551=5),"BAJO",IF(AND(AQ551=1,AS551=10),"BAJO",IF(AND(AQ551=2,AS551=10),"MODERADO",IF(AND(AQ551=1,AS551=20),"MODERADO",IF(AND(AQ551=3,AS551=5),"MODERADO",IF(AND(AQ551=4,AS551=5),"MODERADO",IF(AND(AQ551=5,AS551=5),"MODERADO",IF(AND(AQ551=2,AS551=20),"ALTO",IF(AND(AQ551=3,AS551=10),"ALTO",IF(AND(AQ551=4,AS551=10),"ALTO",IF(AND(AQ551=5,AS551=10),"ALTO",IF(AND(AQ551=3,AS551=20),"EXTREMO",IF(AND(AQ551=4,AS551=20),"EXTREMO",IF(AND(AQ551=5,AS551=20),"EXTREMO",VLOOKUP(AU551,[3]Evaluacion!R:S,2)))))))))))))))))</f>
        <v xml:space="preserve"> </v>
      </c>
      <c r="AW551" s="148"/>
      <c r="AX551" s="148"/>
      <c r="AY551" s="148"/>
      <c r="AZ551" s="148"/>
      <c r="BA551" s="148"/>
      <c r="BB551" s="148"/>
      <c r="BC551" s="148"/>
      <c r="BD551" s="153"/>
      <c r="BE551" s="148"/>
    </row>
    <row r="552" spans="1:57" x14ac:dyDescent="0.3">
      <c r="A552" s="137"/>
      <c r="B552" s="138"/>
      <c r="C552" s="151"/>
      <c r="D552" s="138"/>
      <c r="E552" s="186"/>
      <c r="F552" s="151"/>
      <c r="G552" s="142"/>
      <c r="H552" s="142"/>
      <c r="I552" s="142"/>
      <c r="J552" s="142"/>
      <c r="K552" s="142"/>
      <c r="L552" s="142"/>
      <c r="M552" s="142"/>
      <c r="N552" s="142"/>
      <c r="O552" s="142"/>
      <c r="P552" s="142"/>
      <c r="Q552" s="142"/>
      <c r="R552" s="142"/>
      <c r="S552" s="142"/>
      <c r="T552" s="142"/>
      <c r="U552" s="142"/>
      <c r="V552" s="142"/>
      <c r="W552" s="142"/>
      <c r="X552" s="142"/>
      <c r="Y552" s="139"/>
      <c r="Z552" s="148"/>
      <c r="AA552" s="148" t="str">
        <f t="shared" si="68"/>
        <v xml:space="preserve"> </v>
      </c>
      <c r="AB552" s="148"/>
      <c r="AC552" s="148" t="str">
        <f t="shared" si="69"/>
        <v xml:space="preserve"> </v>
      </c>
      <c r="AD552" s="148" t="str">
        <f t="shared" si="70"/>
        <v xml:space="preserve"> </v>
      </c>
      <c r="AE552" s="153" t="str">
        <f>IF(OR(Z552=" ",Z552=0,AB552=" ",AB552=0)," ",IF(AND(Z552=1,AB552=5),"BAJO",IF(AND(Z552=2,AB552=5),"BAJO",IF(AND(Z552=1,AB552=10),"BAJO",IF(AND(Z552=2,AB552=10),"MODERADO",IF(AND(Z552=1,AB552=20),"MODERADO",IF(AND(Z552=3,AB552=5),"MODERADO",IF(AND(Z552=4,AB552=5),"MODERADO",IF(AND(Z552=5,AB552=5),"MODERADO",IF(AND(Z552=2,AB552=20),"ALTO",IF(AND(Z552=3,AB552=10),"ALTO",IF(AND(Z552=4,AB552=10),"ALTO",IF(AND(Z552=5,AB552=10),"ALTO",IF(AND(Z552=3,AB552=20),"EXTREMO",IF(AND(Z552=4,AB552=20),"EXTREMO",IF(AND(Z552=5,AB552=20),"EXTREMO",VLOOKUP(AD552,[3]Evaluacion!A:B,2)))))))))))))))))</f>
        <v xml:space="preserve"> </v>
      </c>
      <c r="AF552" s="164"/>
      <c r="AG552" s="147"/>
      <c r="AH552" s="147"/>
      <c r="AI552" s="147"/>
      <c r="AJ552" s="147"/>
      <c r="AK552" s="147"/>
      <c r="AL552" s="147"/>
      <c r="AM552" s="147"/>
      <c r="AN552" s="147"/>
      <c r="AO552" s="147"/>
      <c r="AP552" s="148"/>
      <c r="AQ552" s="148"/>
      <c r="AR552" s="148" t="str">
        <f t="shared" si="65"/>
        <v xml:space="preserve"> </v>
      </c>
      <c r="AS552" s="148"/>
      <c r="AT552" s="148" t="str">
        <f t="shared" si="66"/>
        <v xml:space="preserve"> </v>
      </c>
      <c r="AU552" s="148" t="str">
        <f t="shared" si="67"/>
        <v xml:space="preserve"> </v>
      </c>
      <c r="AV552" s="148" t="str">
        <f>IF(OR(AQ552=" ",AQ552=0,AS552=" ",AS552=0)," ",IF(AND(AQ552=1,AS552=5),"BAJO",IF(AND(AQ552=2,AS552=5),"BAJO",IF(AND(AQ552=1,AS552=10),"BAJO",IF(AND(AQ552=2,AS552=10),"MODERADO",IF(AND(AQ552=1,AS552=20),"MODERADO",IF(AND(AQ552=3,AS552=5),"MODERADO",IF(AND(AQ552=4,AS552=5),"MODERADO",IF(AND(AQ552=5,AS552=5),"MODERADO",IF(AND(AQ552=2,AS552=20),"ALTO",IF(AND(AQ552=3,AS552=10),"ALTO",IF(AND(AQ552=4,AS552=10),"ALTO",IF(AND(AQ552=5,AS552=10),"ALTO",IF(AND(AQ552=3,AS552=20),"EXTREMO",IF(AND(AQ552=4,AS552=20),"EXTREMO",IF(AND(AQ552=5,AS552=20),"EXTREMO",VLOOKUP(AU552,[3]Evaluacion!R:S,2)))))))))))))))))</f>
        <v xml:space="preserve"> </v>
      </c>
      <c r="AW552" s="148"/>
      <c r="AX552" s="148"/>
      <c r="AY552" s="148"/>
      <c r="AZ552" s="148"/>
      <c r="BA552" s="148"/>
      <c r="BB552" s="148"/>
      <c r="BC552" s="148"/>
      <c r="BD552" s="153"/>
      <c r="BE552" s="148"/>
    </row>
    <row r="553" spans="1:57" x14ac:dyDescent="0.3">
      <c r="A553" s="137"/>
      <c r="B553" s="138"/>
      <c r="C553" s="151"/>
      <c r="D553" s="138"/>
      <c r="E553" s="186"/>
      <c r="F553" s="151"/>
      <c r="G553" s="142"/>
      <c r="H553" s="142"/>
      <c r="I553" s="142"/>
      <c r="J553" s="142"/>
      <c r="K553" s="142"/>
      <c r="L553" s="142"/>
      <c r="M553" s="142"/>
      <c r="N553" s="142"/>
      <c r="O553" s="142"/>
      <c r="P553" s="142"/>
      <c r="Q553" s="142"/>
      <c r="R553" s="142"/>
      <c r="S553" s="142"/>
      <c r="T553" s="142"/>
      <c r="U553" s="142"/>
      <c r="V553" s="142"/>
      <c r="W553" s="142"/>
      <c r="X553" s="142"/>
      <c r="Y553" s="139"/>
      <c r="Z553" s="148"/>
      <c r="AA553" s="148" t="str">
        <f t="shared" si="68"/>
        <v xml:space="preserve"> </v>
      </c>
      <c r="AB553" s="148"/>
      <c r="AC553" s="148" t="str">
        <f t="shared" si="69"/>
        <v xml:space="preserve"> </v>
      </c>
      <c r="AD553" s="148" t="str">
        <f t="shared" si="70"/>
        <v xml:space="preserve"> </v>
      </c>
      <c r="AE553" s="153" t="str">
        <f>IF(OR(Z553=" ",Z553=0,AB553=" ",AB553=0)," ",IF(AND(Z553=1,AB553=5),"BAJO",IF(AND(Z553=2,AB553=5),"BAJO",IF(AND(Z553=1,AB553=10),"BAJO",IF(AND(Z553=2,AB553=10),"MODERADO",IF(AND(Z553=1,AB553=20),"MODERADO",IF(AND(Z553=3,AB553=5),"MODERADO",IF(AND(Z553=4,AB553=5),"MODERADO",IF(AND(Z553=5,AB553=5),"MODERADO",IF(AND(Z553=2,AB553=20),"ALTO",IF(AND(Z553=3,AB553=10),"ALTO",IF(AND(Z553=4,AB553=10),"ALTO",IF(AND(Z553=5,AB553=10),"ALTO",IF(AND(Z553=3,AB553=20),"EXTREMO",IF(AND(Z553=4,AB553=20),"EXTREMO",IF(AND(Z553=5,AB553=20),"EXTREMO",VLOOKUP(AD553,[3]Evaluacion!A:B,2)))))))))))))))))</f>
        <v xml:space="preserve"> </v>
      </c>
      <c r="AF553" s="164"/>
      <c r="AG553" s="147"/>
      <c r="AH553" s="147"/>
      <c r="AI553" s="147"/>
      <c r="AJ553" s="147"/>
      <c r="AK553" s="147"/>
      <c r="AL553" s="147"/>
      <c r="AM553" s="147"/>
      <c r="AN553" s="147"/>
      <c r="AO553" s="147"/>
      <c r="AP553" s="148"/>
      <c r="AQ553" s="148"/>
      <c r="AR553" s="148" t="str">
        <f t="shared" si="65"/>
        <v xml:space="preserve"> </v>
      </c>
      <c r="AS553" s="148"/>
      <c r="AT553" s="148" t="str">
        <f t="shared" si="66"/>
        <v xml:space="preserve"> </v>
      </c>
      <c r="AU553" s="148" t="str">
        <f t="shared" si="67"/>
        <v xml:space="preserve"> </v>
      </c>
      <c r="AV553" s="148" t="str">
        <f>IF(OR(AQ553=" ",AQ553=0,AS553=" ",AS553=0)," ",IF(AND(AQ553=1,AS553=5),"BAJO",IF(AND(AQ553=2,AS553=5),"BAJO",IF(AND(AQ553=1,AS553=10),"BAJO",IF(AND(AQ553=2,AS553=10),"MODERADO",IF(AND(AQ553=1,AS553=20),"MODERADO",IF(AND(AQ553=3,AS553=5),"MODERADO",IF(AND(AQ553=4,AS553=5),"MODERADO",IF(AND(AQ553=5,AS553=5),"MODERADO",IF(AND(AQ553=2,AS553=20),"ALTO",IF(AND(AQ553=3,AS553=10),"ALTO",IF(AND(AQ553=4,AS553=10),"ALTO",IF(AND(AQ553=5,AS553=10),"ALTO",IF(AND(AQ553=3,AS553=20),"EXTREMO",IF(AND(AQ553=4,AS553=20),"EXTREMO",IF(AND(AQ553=5,AS553=20),"EXTREMO",VLOOKUP(AU553,[3]Evaluacion!R:S,2)))))))))))))))))</f>
        <v xml:space="preserve"> </v>
      </c>
      <c r="AW553" s="148"/>
      <c r="AX553" s="148"/>
      <c r="AY553" s="148"/>
      <c r="AZ553" s="148"/>
      <c r="BA553" s="148"/>
      <c r="BB553" s="148"/>
      <c r="BC553" s="148"/>
      <c r="BD553" s="153"/>
      <c r="BE553" s="148"/>
    </row>
    <row r="554" spans="1:57" x14ac:dyDescent="0.3">
      <c r="A554" s="137"/>
      <c r="B554" s="138"/>
      <c r="C554" s="151"/>
      <c r="D554" s="138"/>
      <c r="E554" s="186"/>
      <c r="F554" s="151"/>
      <c r="G554" s="142"/>
      <c r="H554" s="142"/>
      <c r="I554" s="142"/>
      <c r="J554" s="142"/>
      <c r="K554" s="142"/>
      <c r="L554" s="142"/>
      <c r="M554" s="142"/>
      <c r="N554" s="142"/>
      <c r="O554" s="142"/>
      <c r="P554" s="142"/>
      <c r="Q554" s="142"/>
      <c r="R554" s="142"/>
      <c r="S554" s="142"/>
      <c r="T554" s="142"/>
      <c r="U554" s="142"/>
      <c r="V554" s="142"/>
      <c r="W554" s="142"/>
      <c r="X554" s="142"/>
      <c r="Y554" s="139"/>
      <c r="Z554" s="148"/>
      <c r="AA554" s="148" t="str">
        <f t="shared" si="68"/>
        <v xml:space="preserve"> </v>
      </c>
      <c r="AB554" s="148"/>
      <c r="AC554" s="148" t="str">
        <f t="shared" si="69"/>
        <v xml:space="preserve"> </v>
      </c>
      <c r="AD554" s="148" t="str">
        <f t="shared" si="70"/>
        <v xml:space="preserve"> </v>
      </c>
      <c r="AE554" s="153" t="str">
        <f>IF(OR(Z554=" ",Z554=0,AB554=" ",AB554=0)," ",IF(AND(Z554=1,AB554=5),"BAJO",IF(AND(Z554=2,AB554=5),"BAJO",IF(AND(Z554=1,AB554=10),"BAJO",IF(AND(Z554=2,AB554=10),"MODERADO",IF(AND(Z554=1,AB554=20),"MODERADO",IF(AND(Z554=3,AB554=5),"MODERADO",IF(AND(Z554=4,AB554=5),"MODERADO",IF(AND(Z554=5,AB554=5),"MODERADO",IF(AND(Z554=2,AB554=20),"ALTO",IF(AND(Z554=3,AB554=10),"ALTO",IF(AND(Z554=4,AB554=10),"ALTO",IF(AND(Z554=5,AB554=10),"ALTO",IF(AND(Z554=3,AB554=20),"EXTREMO",IF(AND(Z554=4,AB554=20),"EXTREMO",IF(AND(Z554=5,AB554=20),"EXTREMO",VLOOKUP(AD554,[3]Evaluacion!A:B,2)))))))))))))))))</f>
        <v xml:space="preserve"> </v>
      </c>
      <c r="AF554" s="164"/>
      <c r="AG554" s="147"/>
      <c r="AH554" s="147"/>
      <c r="AI554" s="147"/>
      <c r="AJ554" s="147"/>
      <c r="AK554" s="147"/>
      <c r="AL554" s="147"/>
      <c r="AM554" s="147"/>
      <c r="AN554" s="147"/>
      <c r="AO554" s="147"/>
      <c r="AP554" s="148"/>
      <c r="AQ554" s="148"/>
      <c r="AR554" s="148" t="str">
        <f t="shared" si="65"/>
        <v xml:space="preserve"> </v>
      </c>
      <c r="AS554" s="148"/>
      <c r="AT554" s="148" t="str">
        <f t="shared" si="66"/>
        <v xml:space="preserve"> </v>
      </c>
      <c r="AU554" s="148" t="str">
        <f t="shared" si="67"/>
        <v xml:space="preserve"> </v>
      </c>
      <c r="AV554" s="148" t="str">
        <f>IF(OR(AQ554=" ",AQ554=0,AS554=" ",AS554=0)," ",IF(AND(AQ554=1,AS554=5),"BAJO",IF(AND(AQ554=2,AS554=5),"BAJO",IF(AND(AQ554=1,AS554=10),"BAJO",IF(AND(AQ554=2,AS554=10),"MODERADO",IF(AND(AQ554=1,AS554=20),"MODERADO",IF(AND(AQ554=3,AS554=5),"MODERADO",IF(AND(AQ554=4,AS554=5),"MODERADO",IF(AND(AQ554=5,AS554=5),"MODERADO",IF(AND(AQ554=2,AS554=20),"ALTO",IF(AND(AQ554=3,AS554=10),"ALTO",IF(AND(AQ554=4,AS554=10),"ALTO",IF(AND(AQ554=5,AS554=10),"ALTO",IF(AND(AQ554=3,AS554=20),"EXTREMO",IF(AND(AQ554=4,AS554=20),"EXTREMO",IF(AND(AQ554=5,AS554=20),"EXTREMO",VLOOKUP(AU554,[3]Evaluacion!R:S,2)))))))))))))))))</f>
        <v xml:space="preserve"> </v>
      </c>
      <c r="AW554" s="148"/>
      <c r="AX554" s="148"/>
      <c r="AY554" s="148"/>
      <c r="AZ554" s="148"/>
      <c r="BA554" s="148"/>
      <c r="BB554" s="148"/>
      <c r="BC554" s="148"/>
      <c r="BD554" s="153"/>
      <c r="BE554" s="148"/>
    </row>
    <row r="555" spans="1:57" x14ac:dyDescent="0.3">
      <c r="A555" s="137"/>
      <c r="B555" s="138"/>
      <c r="C555" s="151"/>
      <c r="D555" s="138"/>
      <c r="E555" s="186"/>
      <c r="F555" s="151"/>
      <c r="G555" s="142"/>
      <c r="H555" s="142"/>
      <c r="I555" s="142"/>
      <c r="J555" s="142"/>
      <c r="K555" s="142"/>
      <c r="L555" s="142"/>
      <c r="M555" s="142"/>
      <c r="N555" s="142"/>
      <c r="O555" s="142"/>
      <c r="P555" s="142"/>
      <c r="Q555" s="142"/>
      <c r="R555" s="142"/>
      <c r="S555" s="142"/>
      <c r="T555" s="142"/>
      <c r="U555" s="142"/>
      <c r="V555" s="142"/>
      <c r="W555" s="142"/>
      <c r="X555" s="142"/>
      <c r="Y555" s="139"/>
      <c r="Z555" s="148"/>
      <c r="AA555" s="148" t="str">
        <f t="shared" si="68"/>
        <v xml:space="preserve"> </v>
      </c>
      <c r="AB555" s="148"/>
      <c r="AC555" s="148" t="str">
        <f t="shared" si="69"/>
        <v xml:space="preserve"> </v>
      </c>
      <c r="AD555" s="148" t="str">
        <f t="shared" si="70"/>
        <v xml:space="preserve"> </v>
      </c>
      <c r="AE555" s="153" t="str">
        <f>IF(OR(Z555=" ",Z555=0,AB555=" ",AB555=0)," ",IF(AND(Z555=1,AB555=5),"BAJO",IF(AND(Z555=2,AB555=5),"BAJO",IF(AND(Z555=1,AB555=10),"BAJO",IF(AND(Z555=2,AB555=10),"MODERADO",IF(AND(Z555=1,AB555=20),"MODERADO",IF(AND(Z555=3,AB555=5),"MODERADO",IF(AND(Z555=4,AB555=5),"MODERADO",IF(AND(Z555=5,AB555=5),"MODERADO",IF(AND(Z555=2,AB555=20),"ALTO",IF(AND(Z555=3,AB555=10),"ALTO",IF(AND(Z555=4,AB555=10),"ALTO",IF(AND(Z555=5,AB555=10),"ALTO",IF(AND(Z555=3,AB555=20),"EXTREMO",IF(AND(Z555=4,AB555=20),"EXTREMO",IF(AND(Z555=5,AB555=20),"EXTREMO",VLOOKUP(AD555,[3]Evaluacion!A:B,2)))))))))))))))))</f>
        <v xml:space="preserve"> </v>
      </c>
      <c r="AF555" s="164"/>
      <c r="AG555" s="147"/>
      <c r="AH555" s="147"/>
      <c r="AI555" s="147"/>
      <c r="AJ555" s="147"/>
      <c r="AK555" s="147"/>
      <c r="AL555" s="147"/>
      <c r="AM555" s="147"/>
      <c r="AN555" s="147"/>
      <c r="AO555" s="147"/>
      <c r="AP555" s="148"/>
      <c r="AQ555" s="148"/>
      <c r="AR555" s="148" t="str">
        <f t="shared" si="65"/>
        <v xml:space="preserve"> </v>
      </c>
      <c r="AS555" s="148"/>
      <c r="AT555" s="148" t="str">
        <f t="shared" si="66"/>
        <v xml:space="preserve"> </v>
      </c>
      <c r="AU555" s="148" t="str">
        <f t="shared" si="67"/>
        <v xml:space="preserve"> </v>
      </c>
      <c r="AV555" s="148" t="str">
        <f>IF(OR(AQ555=" ",AQ555=0,AS555=" ",AS555=0)," ",IF(AND(AQ555=1,AS555=5),"BAJO",IF(AND(AQ555=2,AS555=5),"BAJO",IF(AND(AQ555=1,AS555=10),"BAJO",IF(AND(AQ555=2,AS555=10),"MODERADO",IF(AND(AQ555=1,AS555=20),"MODERADO",IF(AND(AQ555=3,AS555=5),"MODERADO",IF(AND(AQ555=4,AS555=5),"MODERADO",IF(AND(AQ555=5,AS555=5),"MODERADO",IF(AND(AQ555=2,AS555=20),"ALTO",IF(AND(AQ555=3,AS555=10),"ALTO",IF(AND(AQ555=4,AS555=10),"ALTO",IF(AND(AQ555=5,AS555=10),"ALTO",IF(AND(AQ555=3,AS555=20),"EXTREMO",IF(AND(AQ555=4,AS555=20),"EXTREMO",IF(AND(AQ555=5,AS555=20),"EXTREMO",VLOOKUP(AU555,[3]Evaluacion!R:S,2)))))))))))))))))</f>
        <v xml:space="preserve"> </v>
      </c>
      <c r="AW555" s="148"/>
      <c r="AX555" s="148"/>
      <c r="AY555" s="148"/>
      <c r="AZ555" s="148"/>
      <c r="BA555" s="148"/>
      <c r="BB555" s="148"/>
      <c r="BC555" s="148"/>
      <c r="BD555" s="153"/>
      <c r="BE555" s="148"/>
    </row>
    <row r="556" spans="1:57" x14ac:dyDescent="0.3">
      <c r="A556" s="137"/>
      <c r="B556" s="138"/>
      <c r="C556" s="151"/>
      <c r="D556" s="138"/>
      <c r="E556" s="186"/>
      <c r="F556" s="151"/>
      <c r="G556" s="142"/>
      <c r="H556" s="142"/>
      <c r="I556" s="142"/>
      <c r="J556" s="142"/>
      <c r="K556" s="142"/>
      <c r="L556" s="142"/>
      <c r="M556" s="142"/>
      <c r="N556" s="142"/>
      <c r="O556" s="142"/>
      <c r="P556" s="142"/>
      <c r="Q556" s="142"/>
      <c r="R556" s="142"/>
      <c r="S556" s="142"/>
      <c r="T556" s="142"/>
      <c r="U556" s="142"/>
      <c r="V556" s="142"/>
      <c r="W556" s="142"/>
      <c r="X556" s="142"/>
      <c r="Y556" s="139"/>
      <c r="Z556" s="148"/>
      <c r="AA556" s="148" t="str">
        <f t="shared" si="68"/>
        <v xml:space="preserve"> </v>
      </c>
      <c r="AB556" s="148"/>
      <c r="AC556" s="148" t="str">
        <f t="shared" si="69"/>
        <v xml:space="preserve"> </v>
      </c>
      <c r="AD556" s="148" t="str">
        <f t="shared" si="70"/>
        <v xml:space="preserve"> </v>
      </c>
      <c r="AE556" s="153" t="str">
        <f>IF(OR(Z556=" ",Z556=0,AB556=" ",AB556=0)," ",IF(AND(Z556=1,AB556=5),"BAJO",IF(AND(Z556=2,AB556=5),"BAJO",IF(AND(Z556=1,AB556=10),"BAJO",IF(AND(Z556=2,AB556=10),"MODERADO",IF(AND(Z556=1,AB556=20),"MODERADO",IF(AND(Z556=3,AB556=5),"MODERADO",IF(AND(Z556=4,AB556=5),"MODERADO",IF(AND(Z556=5,AB556=5),"MODERADO",IF(AND(Z556=2,AB556=20),"ALTO",IF(AND(Z556=3,AB556=10),"ALTO",IF(AND(Z556=4,AB556=10),"ALTO",IF(AND(Z556=5,AB556=10),"ALTO",IF(AND(Z556=3,AB556=20),"EXTREMO",IF(AND(Z556=4,AB556=20),"EXTREMO",IF(AND(Z556=5,AB556=20),"EXTREMO",VLOOKUP(AD556,[3]Evaluacion!A:B,2)))))))))))))))))</f>
        <v xml:space="preserve"> </v>
      </c>
      <c r="AF556" s="164"/>
      <c r="AG556" s="147"/>
      <c r="AH556" s="147"/>
      <c r="AI556" s="147"/>
      <c r="AJ556" s="147"/>
      <c r="AK556" s="147"/>
      <c r="AL556" s="147"/>
      <c r="AM556" s="147"/>
      <c r="AN556" s="147"/>
      <c r="AO556" s="147"/>
      <c r="AP556" s="148"/>
      <c r="AQ556" s="148"/>
      <c r="AR556" s="148" t="str">
        <f t="shared" si="65"/>
        <v xml:space="preserve"> </v>
      </c>
      <c r="AS556" s="148"/>
      <c r="AT556" s="148" t="str">
        <f t="shared" si="66"/>
        <v xml:space="preserve"> </v>
      </c>
      <c r="AU556" s="148" t="str">
        <f t="shared" si="67"/>
        <v xml:space="preserve"> </v>
      </c>
      <c r="AV556" s="148" t="str">
        <f>IF(OR(AQ556=" ",AQ556=0,AS556=" ",AS556=0)," ",IF(AND(AQ556=1,AS556=5),"BAJO",IF(AND(AQ556=2,AS556=5),"BAJO",IF(AND(AQ556=1,AS556=10),"BAJO",IF(AND(AQ556=2,AS556=10),"MODERADO",IF(AND(AQ556=1,AS556=20),"MODERADO",IF(AND(AQ556=3,AS556=5),"MODERADO",IF(AND(AQ556=4,AS556=5),"MODERADO",IF(AND(AQ556=5,AS556=5),"MODERADO",IF(AND(AQ556=2,AS556=20),"ALTO",IF(AND(AQ556=3,AS556=10),"ALTO",IF(AND(AQ556=4,AS556=10),"ALTO",IF(AND(AQ556=5,AS556=10),"ALTO",IF(AND(AQ556=3,AS556=20),"EXTREMO",IF(AND(AQ556=4,AS556=20),"EXTREMO",IF(AND(AQ556=5,AS556=20),"EXTREMO",VLOOKUP(AU556,[3]Evaluacion!R:S,2)))))))))))))))))</f>
        <v xml:space="preserve"> </v>
      </c>
      <c r="AW556" s="148"/>
      <c r="AX556" s="148"/>
      <c r="AY556" s="148"/>
      <c r="AZ556" s="148"/>
      <c r="BA556" s="148"/>
      <c r="BB556" s="148"/>
      <c r="BC556" s="148"/>
      <c r="BD556" s="153"/>
      <c r="BE556" s="148"/>
    </row>
    <row r="557" spans="1:57" x14ac:dyDescent="0.3">
      <c r="A557" s="137"/>
      <c r="B557" s="138"/>
      <c r="C557" s="151"/>
      <c r="D557" s="138"/>
      <c r="E557" s="186"/>
      <c r="F557" s="151"/>
      <c r="G557" s="142"/>
      <c r="H557" s="142"/>
      <c r="I557" s="142"/>
      <c r="J557" s="142"/>
      <c r="K557" s="142"/>
      <c r="L557" s="142"/>
      <c r="M557" s="142"/>
      <c r="N557" s="142"/>
      <c r="O557" s="142"/>
      <c r="P557" s="142"/>
      <c r="Q557" s="142"/>
      <c r="R557" s="142"/>
      <c r="S557" s="142"/>
      <c r="T557" s="142"/>
      <c r="U557" s="142"/>
      <c r="V557" s="142"/>
      <c r="W557" s="142"/>
      <c r="X557" s="142"/>
      <c r="Y557" s="139"/>
      <c r="Z557" s="148"/>
      <c r="AA557" s="148" t="str">
        <f t="shared" si="68"/>
        <v xml:space="preserve"> </v>
      </c>
      <c r="AB557" s="148"/>
      <c r="AC557" s="148" t="str">
        <f t="shared" si="69"/>
        <v xml:space="preserve"> </v>
      </c>
      <c r="AD557" s="148" t="str">
        <f t="shared" si="70"/>
        <v xml:space="preserve"> </v>
      </c>
      <c r="AE557" s="153" t="str">
        <f>IF(OR(Z557=" ",Z557=0,AB557=" ",AB557=0)," ",IF(AND(Z557=1,AB557=5),"BAJO",IF(AND(Z557=2,AB557=5),"BAJO",IF(AND(Z557=1,AB557=10),"BAJO",IF(AND(Z557=2,AB557=10),"MODERADO",IF(AND(Z557=1,AB557=20),"MODERADO",IF(AND(Z557=3,AB557=5),"MODERADO",IF(AND(Z557=4,AB557=5),"MODERADO",IF(AND(Z557=5,AB557=5),"MODERADO",IF(AND(Z557=2,AB557=20),"ALTO",IF(AND(Z557=3,AB557=10),"ALTO",IF(AND(Z557=4,AB557=10),"ALTO",IF(AND(Z557=5,AB557=10),"ALTO",IF(AND(Z557=3,AB557=20),"EXTREMO",IF(AND(Z557=4,AB557=20),"EXTREMO",IF(AND(Z557=5,AB557=20),"EXTREMO",VLOOKUP(AD557,[3]Evaluacion!A:B,2)))))))))))))))))</f>
        <v xml:space="preserve"> </v>
      </c>
      <c r="AF557" s="164"/>
      <c r="AG557" s="147"/>
      <c r="AH557" s="147"/>
      <c r="AI557" s="147"/>
      <c r="AJ557" s="147"/>
      <c r="AK557" s="147"/>
      <c r="AL557" s="147"/>
      <c r="AM557" s="147"/>
      <c r="AN557" s="147"/>
      <c r="AO557" s="147"/>
      <c r="AP557" s="148"/>
      <c r="AQ557" s="148"/>
      <c r="AR557" s="148" t="str">
        <f t="shared" si="65"/>
        <v xml:space="preserve"> </v>
      </c>
      <c r="AS557" s="148"/>
      <c r="AT557" s="148" t="str">
        <f t="shared" si="66"/>
        <v xml:space="preserve"> </v>
      </c>
      <c r="AU557" s="148" t="str">
        <f t="shared" si="67"/>
        <v xml:space="preserve"> </v>
      </c>
      <c r="AV557" s="148" t="str">
        <f>IF(OR(AQ557=" ",AQ557=0,AS557=" ",AS557=0)," ",IF(AND(AQ557=1,AS557=5),"BAJO",IF(AND(AQ557=2,AS557=5),"BAJO",IF(AND(AQ557=1,AS557=10),"BAJO",IF(AND(AQ557=2,AS557=10),"MODERADO",IF(AND(AQ557=1,AS557=20),"MODERADO",IF(AND(AQ557=3,AS557=5),"MODERADO",IF(AND(AQ557=4,AS557=5),"MODERADO",IF(AND(AQ557=5,AS557=5),"MODERADO",IF(AND(AQ557=2,AS557=20),"ALTO",IF(AND(AQ557=3,AS557=10),"ALTO",IF(AND(AQ557=4,AS557=10),"ALTO",IF(AND(AQ557=5,AS557=10),"ALTO",IF(AND(AQ557=3,AS557=20),"EXTREMO",IF(AND(AQ557=4,AS557=20),"EXTREMO",IF(AND(AQ557=5,AS557=20),"EXTREMO",VLOOKUP(AU557,[3]Evaluacion!R:S,2)))))))))))))))))</f>
        <v xml:space="preserve"> </v>
      </c>
      <c r="AW557" s="148"/>
      <c r="AX557" s="148"/>
      <c r="AY557" s="148"/>
      <c r="AZ557" s="148"/>
      <c r="BA557" s="148"/>
      <c r="BB557" s="148"/>
      <c r="BC557" s="148"/>
      <c r="BD557" s="153"/>
      <c r="BE557" s="148"/>
    </row>
    <row r="558" spans="1:57" x14ac:dyDescent="0.3">
      <c r="A558" s="137"/>
      <c r="B558" s="138"/>
      <c r="C558" s="151"/>
      <c r="D558" s="138"/>
      <c r="E558" s="186"/>
      <c r="F558" s="151"/>
      <c r="G558" s="142"/>
      <c r="H558" s="142"/>
      <c r="I558" s="142"/>
      <c r="J558" s="142"/>
      <c r="K558" s="142"/>
      <c r="L558" s="142"/>
      <c r="M558" s="142"/>
      <c r="N558" s="142"/>
      <c r="O558" s="142"/>
      <c r="P558" s="142"/>
      <c r="Q558" s="142"/>
      <c r="R558" s="142"/>
      <c r="S558" s="142"/>
      <c r="T558" s="142"/>
      <c r="U558" s="142"/>
      <c r="V558" s="142"/>
      <c r="W558" s="142"/>
      <c r="X558" s="142"/>
      <c r="Y558" s="139"/>
      <c r="Z558" s="148"/>
      <c r="AA558" s="148" t="str">
        <f t="shared" si="68"/>
        <v xml:space="preserve"> </v>
      </c>
      <c r="AB558" s="148"/>
      <c r="AC558" s="148" t="str">
        <f t="shared" si="69"/>
        <v xml:space="preserve"> </v>
      </c>
      <c r="AD558" s="148" t="str">
        <f t="shared" si="70"/>
        <v xml:space="preserve"> </v>
      </c>
      <c r="AE558" s="153" t="str">
        <f>IF(OR(Z558=" ",Z558=0,AB558=" ",AB558=0)," ",IF(AND(Z558=1,AB558=5),"BAJO",IF(AND(Z558=2,AB558=5),"BAJO",IF(AND(Z558=1,AB558=10),"BAJO",IF(AND(Z558=2,AB558=10),"MODERADO",IF(AND(Z558=1,AB558=20),"MODERADO",IF(AND(Z558=3,AB558=5),"MODERADO",IF(AND(Z558=4,AB558=5),"MODERADO",IF(AND(Z558=5,AB558=5),"MODERADO",IF(AND(Z558=2,AB558=20),"ALTO",IF(AND(Z558=3,AB558=10),"ALTO",IF(AND(Z558=4,AB558=10),"ALTO",IF(AND(Z558=5,AB558=10),"ALTO",IF(AND(Z558=3,AB558=20),"EXTREMO",IF(AND(Z558=4,AB558=20),"EXTREMO",IF(AND(Z558=5,AB558=20),"EXTREMO",VLOOKUP(AD558,[3]Evaluacion!A:B,2)))))))))))))))))</f>
        <v xml:space="preserve"> </v>
      </c>
      <c r="AF558" s="164"/>
      <c r="AG558" s="147"/>
      <c r="AH558" s="147"/>
      <c r="AI558" s="147"/>
      <c r="AJ558" s="147"/>
      <c r="AK558" s="147"/>
      <c r="AL558" s="147"/>
      <c r="AM558" s="147"/>
      <c r="AN558" s="147"/>
      <c r="AO558" s="147"/>
      <c r="AP558" s="148"/>
      <c r="AQ558" s="148"/>
      <c r="AR558" s="148" t="str">
        <f t="shared" si="65"/>
        <v xml:space="preserve"> </v>
      </c>
      <c r="AS558" s="148"/>
      <c r="AT558" s="148" t="str">
        <f t="shared" si="66"/>
        <v xml:space="preserve"> </v>
      </c>
      <c r="AU558" s="148" t="str">
        <f t="shared" si="67"/>
        <v xml:space="preserve"> </v>
      </c>
      <c r="AV558" s="148" t="str">
        <f>IF(OR(AQ558=" ",AQ558=0,AS558=" ",AS558=0)," ",IF(AND(AQ558=1,AS558=5),"BAJO",IF(AND(AQ558=2,AS558=5),"BAJO",IF(AND(AQ558=1,AS558=10),"BAJO",IF(AND(AQ558=2,AS558=10),"MODERADO",IF(AND(AQ558=1,AS558=20),"MODERADO",IF(AND(AQ558=3,AS558=5),"MODERADO",IF(AND(AQ558=4,AS558=5),"MODERADO",IF(AND(AQ558=5,AS558=5),"MODERADO",IF(AND(AQ558=2,AS558=20),"ALTO",IF(AND(AQ558=3,AS558=10),"ALTO",IF(AND(AQ558=4,AS558=10),"ALTO",IF(AND(AQ558=5,AS558=10),"ALTO",IF(AND(AQ558=3,AS558=20),"EXTREMO",IF(AND(AQ558=4,AS558=20),"EXTREMO",IF(AND(AQ558=5,AS558=20),"EXTREMO",VLOOKUP(AU558,[3]Evaluacion!R:S,2)))))))))))))))))</f>
        <v xml:space="preserve"> </v>
      </c>
      <c r="AW558" s="148"/>
      <c r="AX558" s="148"/>
      <c r="AY558" s="148"/>
      <c r="AZ558" s="148"/>
      <c r="BA558" s="148"/>
      <c r="BB558" s="148"/>
      <c r="BC558" s="148"/>
      <c r="BD558" s="153"/>
      <c r="BE558" s="148"/>
    </row>
    <row r="559" spans="1:57" x14ac:dyDescent="0.3">
      <c r="A559" s="137"/>
      <c r="B559" s="138"/>
      <c r="C559" s="151"/>
      <c r="D559" s="138"/>
      <c r="E559" s="186"/>
      <c r="F559" s="151"/>
      <c r="G559" s="142"/>
      <c r="H559" s="142"/>
      <c r="I559" s="142"/>
      <c r="J559" s="142"/>
      <c r="K559" s="142"/>
      <c r="L559" s="142"/>
      <c r="M559" s="142"/>
      <c r="N559" s="142"/>
      <c r="O559" s="142"/>
      <c r="P559" s="142"/>
      <c r="Q559" s="142"/>
      <c r="R559" s="142"/>
      <c r="S559" s="142"/>
      <c r="T559" s="142"/>
      <c r="U559" s="142"/>
      <c r="V559" s="142"/>
      <c r="W559" s="142"/>
      <c r="X559" s="142"/>
      <c r="Y559" s="139"/>
      <c r="Z559" s="148"/>
      <c r="AA559" s="148" t="str">
        <f t="shared" si="68"/>
        <v xml:space="preserve"> </v>
      </c>
      <c r="AB559" s="148"/>
      <c r="AC559" s="148" t="str">
        <f t="shared" si="69"/>
        <v xml:space="preserve"> </v>
      </c>
      <c r="AD559" s="148" t="str">
        <f t="shared" si="70"/>
        <v xml:space="preserve"> </v>
      </c>
      <c r="AE559" s="153" t="str">
        <f>IF(OR(Z559=" ",Z559=0,AB559=" ",AB559=0)," ",IF(AND(Z559=1,AB559=5),"BAJO",IF(AND(Z559=2,AB559=5),"BAJO",IF(AND(Z559=1,AB559=10),"BAJO",IF(AND(Z559=2,AB559=10),"MODERADO",IF(AND(Z559=1,AB559=20),"MODERADO",IF(AND(Z559=3,AB559=5),"MODERADO",IF(AND(Z559=4,AB559=5),"MODERADO",IF(AND(Z559=5,AB559=5),"MODERADO",IF(AND(Z559=2,AB559=20),"ALTO",IF(AND(Z559=3,AB559=10),"ALTO",IF(AND(Z559=4,AB559=10),"ALTO",IF(AND(Z559=5,AB559=10),"ALTO",IF(AND(Z559=3,AB559=20),"EXTREMO",IF(AND(Z559=4,AB559=20),"EXTREMO",IF(AND(Z559=5,AB559=20),"EXTREMO",VLOOKUP(AD559,[3]Evaluacion!A:B,2)))))))))))))))))</f>
        <v xml:space="preserve"> </v>
      </c>
      <c r="AF559" s="164"/>
      <c r="AG559" s="147"/>
      <c r="AH559" s="147"/>
      <c r="AI559" s="147"/>
      <c r="AJ559" s="147"/>
      <c r="AK559" s="147"/>
      <c r="AL559" s="147"/>
      <c r="AM559" s="147"/>
      <c r="AN559" s="147"/>
      <c r="AO559" s="147"/>
      <c r="AP559" s="148"/>
      <c r="AQ559" s="148"/>
      <c r="AR559" s="148" t="str">
        <f t="shared" si="65"/>
        <v xml:space="preserve"> </v>
      </c>
      <c r="AS559" s="148"/>
      <c r="AT559" s="148" t="str">
        <f t="shared" si="66"/>
        <v xml:space="preserve"> </v>
      </c>
      <c r="AU559" s="148" t="str">
        <f t="shared" si="67"/>
        <v xml:space="preserve"> </v>
      </c>
      <c r="AV559" s="148" t="str">
        <f>IF(OR(AQ559=" ",AQ559=0,AS559=" ",AS559=0)," ",IF(AND(AQ559=1,AS559=5),"BAJO",IF(AND(AQ559=2,AS559=5),"BAJO",IF(AND(AQ559=1,AS559=10),"BAJO",IF(AND(AQ559=2,AS559=10),"MODERADO",IF(AND(AQ559=1,AS559=20),"MODERADO",IF(AND(AQ559=3,AS559=5),"MODERADO",IF(AND(AQ559=4,AS559=5),"MODERADO",IF(AND(AQ559=5,AS559=5),"MODERADO",IF(AND(AQ559=2,AS559=20),"ALTO",IF(AND(AQ559=3,AS559=10),"ALTO",IF(AND(AQ559=4,AS559=10),"ALTO",IF(AND(AQ559=5,AS559=10),"ALTO",IF(AND(AQ559=3,AS559=20),"EXTREMO",IF(AND(AQ559=4,AS559=20),"EXTREMO",IF(AND(AQ559=5,AS559=20),"EXTREMO",VLOOKUP(AU559,[3]Evaluacion!R:S,2)))))))))))))))))</f>
        <v xml:space="preserve"> </v>
      </c>
      <c r="AW559" s="148"/>
      <c r="AX559" s="148"/>
      <c r="AY559" s="148"/>
      <c r="AZ559" s="148"/>
      <c r="BA559" s="148"/>
      <c r="BB559" s="148"/>
      <c r="BC559" s="148"/>
      <c r="BD559" s="153"/>
      <c r="BE559" s="148"/>
    </row>
    <row r="560" spans="1:57" x14ac:dyDescent="0.3">
      <c r="A560" s="137"/>
      <c r="B560" s="138"/>
      <c r="C560" s="151"/>
      <c r="D560" s="138"/>
      <c r="E560" s="186"/>
      <c r="F560" s="151"/>
      <c r="G560" s="142"/>
      <c r="H560" s="142"/>
      <c r="I560" s="142"/>
      <c r="J560" s="142"/>
      <c r="K560" s="142"/>
      <c r="L560" s="142"/>
      <c r="M560" s="142"/>
      <c r="N560" s="142"/>
      <c r="O560" s="142"/>
      <c r="P560" s="142"/>
      <c r="Q560" s="142"/>
      <c r="R560" s="142"/>
      <c r="S560" s="142"/>
      <c r="T560" s="142"/>
      <c r="U560" s="142"/>
      <c r="V560" s="142"/>
      <c r="W560" s="142"/>
      <c r="X560" s="142"/>
      <c r="Y560" s="139"/>
      <c r="Z560" s="148"/>
      <c r="AA560" s="148" t="str">
        <f t="shared" si="68"/>
        <v xml:space="preserve"> </v>
      </c>
      <c r="AB560" s="148"/>
      <c r="AC560" s="148" t="str">
        <f t="shared" si="69"/>
        <v xml:space="preserve"> </v>
      </c>
      <c r="AD560" s="148" t="str">
        <f t="shared" si="70"/>
        <v xml:space="preserve"> </v>
      </c>
      <c r="AE560" s="153" t="str">
        <f>IF(OR(Z560=" ",Z560=0,AB560=" ",AB560=0)," ",IF(AND(Z560=1,AB560=5),"BAJO",IF(AND(Z560=2,AB560=5),"BAJO",IF(AND(Z560=1,AB560=10),"BAJO",IF(AND(Z560=2,AB560=10),"MODERADO",IF(AND(Z560=1,AB560=20),"MODERADO",IF(AND(Z560=3,AB560=5),"MODERADO",IF(AND(Z560=4,AB560=5),"MODERADO",IF(AND(Z560=5,AB560=5),"MODERADO",IF(AND(Z560=2,AB560=20),"ALTO",IF(AND(Z560=3,AB560=10),"ALTO",IF(AND(Z560=4,AB560=10),"ALTO",IF(AND(Z560=5,AB560=10),"ALTO",IF(AND(Z560=3,AB560=20),"EXTREMO",IF(AND(Z560=4,AB560=20),"EXTREMO",IF(AND(Z560=5,AB560=20),"EXTREMO",VLOOKUP(AD560,[3]Evaluacion!A:B,2)))))))))))))))))</f>
        <v xml:space="preserve"> </v>
      </c>
      <c r="AF560" s="164"/>
      <c r="AG560" s="147"/>
      <c r="AH560" s="147"/>
      <c r="AI560" s="147"/>
      <c r="AJ560" s="147"/>
      <c r="AK560" s="147"/>
      <c r="AL560" s="147"/>
      <c r="AM560" s="147"/>
      <c r="AN560" s="147"/>
      <c r="AO560" s="147"/>
      <c r="AP560" s="148"/>
      <c r="AQ560" s="148"/>
      <c r="AR560" s="148" t="str">
        <f t="shared" si="65"/>
        <v xml:space="preserve"> </v>
      </c>
      <c r="AS560" s="148"/>
      <c r="AT560" s="148" t="str">
        <f t="shared" si="66"/>
        <v xml:space="preserve"> </v>
      </c>
      <c r="AU560" s="148" t="str">
        <f t="shared" si="67"/>
        <v xml:space="preserve"> </v>
      </c>
      <c r="AV560" s="148" t="str">
        <f>IF(OR(AQ560=" ",AQ560=0,AS560=" ",AS560=0)," ",IF(AND(AQ560=1,AS560=5),"BAJO",IF(AND(AQ560=2,AS560=5),"BAJO",IF(AND(AQ560=1,AS560=10),"BAJO",IF(AND(AQ560=2,AS560=10),"MODERADO",IF(AND(AQ560=1,AS560=20),"MODERADO",IF(AND(AQ560=3,AS560=5),"MODERADO",IF(AND(AQ560=4,AS560=5),"MODERADO",IF(AND(AQ560=5,AS560=5),"MODERADO",IF(AND(AQ560=2,AS560=20),"ALTO",IF(AND(AQ560=3,AS560=10),"ALTO",IF(AND(AQ560=4,AS560=10),"ALTO",IF(AND(AQ560=5,AS560=10),"ALTO",IF(AND(AQ560=3,AS560=20),"EXTREMO",IF(AND(AQ560=4,AS560=20),"EXTREMO",IF(AND(AQ560=5,AS560=20),"EXTREMO",VLOOKUP(AU560,[3]Evaluacion!R:S,2)))))))))))))))))</f>
        <v xml:space="preserve"> </v>
      </c>
      <c r="AW560" s="148"/>
      <c r="AX560" s="148"/>
      <c r="AY560" s="148"/>
      <c r="AZ560" s="148"/>
      <c r="BA560" s="148"/>
      <c r="BB560" s="148"/>
      <c r="BC560" s="148"/>
      <c r="BD560" s="153"/>
      <c r="BE560" s="148"/>
    </row>
    <row r="561" spans="1:57" x14ac:dyDescent="0.3">
      <c r="A561" s="137"/>
      <c r="B561" s="138"/>
      <c r="C561" s="151"/>
      <c r="D561" s="138"/>
      <c r="E561" s="186"/>
      <c r="F561" s="151"/>
      <c r="G561" s="142"/>
      <c r="H561" s="142"/>
      <c r="I561" s="142"/>
      <c r="J561" s="142"/>
      <c r="K561" s="142"/>
      <c r="L561" s="142"/>
      <c r="M561" s="142"/>
      <c r="N561" s="142"/>
      <c r="O561" s="142"/>
      <c r="P561" s="142"/>
      <c r="Q561" s="142"/>
      <c r="R561" s="142"/>
      <c r="S561" s="142"/>
      <c r="T561" s="142"/>
      <c r="U561" s="142"/>
      <c r="V561" s="142"/>
      <c r="W561" s="142"/>
      <c r="X561" s="142"/>
      <c r="Y561" s="139"/>
      <c r="Z561" s="148"/>
      <c r="AA561" s="148" t="str">
        <f t="shared" si="68"/>
        <v xml:space="preserve"> </v>
      </c>
      <c r="AB561" s="148"/>
      <c r="AC561" s="148" t="str">
        <f t="shared" si="69"/>
        <v xml:space="preserve"> </v>
      </c>
      <c r="AD561" s="148" t="str">
        <f t="shared" si="70"/>
        <v xml:space="preserve"> </v>
      </c>
      <c r="AE561" s="153" t="str">
        <f>IF(OR(Z561=" ",Z561=0,AB561=" ",AB561=0)," ",IF(AND(Z561=1,AB561=5),"BAJO",IF(AND(Z561=2,AB561=5),"BAJO",IF(AND(Z561=1,AB561=10),"BAJO",IF(AND(Z561=2,AB561=10),"MODERADO",IF(AND(Z561=1,AB561=20),"MODERADO",IF(AND(Z561=3,AB561=5),"MODERADO",IF(AND(Z561=4,AB561=5),"MODERADO",IF(AND(Z561=5,AB561=5),"MODERADO",IF(AND(Z561=2,AB561=20),"ALTO",IF(AND(Z561=3,AB561=10),"ALTO",IF(AND(Z561=4,AB561=10),"ALTO",IF(AND(Z561=5,AB561=10),"ALTO",IF(AND(Z561=3,AB561=20),"EXTREMO",IF(AND(Z561=4,AB561=20),"EXTREMO",IF(AND(Z561=5,AB561=20),"EXTREMO",VLOOKUP(AD561,[3]Evaluacion!A:B,2)))))))))))))))))</f>
        <v xml:space="preserve"> </v>
      </c>
      <c r="AF561" s="164"/>
      <c r="AG561" s="147"/>
      <c r="AH561" s="147"/>
      <c r="AI561" s="147"/>
      <c r="AJ561" s="147"/>
      <c r="AK561" s="147"/>
      <c r="AL561" s="147"/>
      <c r="AM561" s="147"/>
      <c r="AN561" s="147"/>
      <c r="AO561" s="147"/>
      <c r="AP561" s="148"/>
      <c r="AQ561" s="148"/>
      <c r="AR561" s="148" t="str">
        <f t="shared" si="65"/>
        <v xml:space="preserve"> </v>
      </c>
      <c r="AS561" s="148"/>
      <c r="AT561" s="148" t="str">
        <f t="shared" si="66"/>
        <v xml:space="preserve"> </v>
      </c>
      <c r="AU561" s="148" t="str">
        <f t="shared" si="67"/>
        <v xml:space="preserve"> </v>
      </c>
      <c r="AV561" s="148" t="str">
        <f>IF(OR(AQ561=" ",AQ561=0,AS561=" ",AS561=0)," ",IF(AND(AQ561=1,AS561=5),"BAJO",IF(AND(AQ561=2,AS561=5),"BAJO",IF(AND(AQ561=1,AS561=10),"BAJO",IF(AND(AQ561=2,AS561=10),"MODERADO",IF(AND(AQ561=1,AS561=20),"MODERADO",IF(AND(AQ561=3,AS561=5),"MODERADO",IF(AND(AQ561=4,AS561=5),"MODERADO",IF(AND(AQ561=5,AS561=5),"MODERADO",IF(AND(AQ561=2,AS561=20),"ALTO",IF(AND(AQ561=3,AS561=10),"ALTO",IF(AND(AQ561=4,AS561=10),"ALTO",IF(AND(AQ561=5,AS561=10),"ALTO",IF(AND(AQ561=3,AS561=20),"EXTREMO",IF(AND(AQ561=4,AS561=20),"EXTREMO",IF(AND(AQ561=5,AS561=20),"EXTREMO",VLOOKUP(AU561,[3]Evaluacion!R:S,2)))))))))))))))))</f>
        <v xml:space="preserve"> </v>
      </c>
      <c r="AW561" s="148"/>
      <c r="AX561" s="148"/>
      <c r="AY561" s="148"/>
      <c r="AZ561" s="148"/>
      <c r="BA561" s="148"/>
      <c r="BB561" s="148"/>
      <c r="BC561" s="148"/>
      <c r="BD561" s="153"/>
      <c r="BE561" s="148"/>
    </row>
    <row r="562" spans="1:57" x14ac:dyDescent="0.3">
      <c r="A562" s="137"/>
      <c r="B562" s="138"/>
      <c r="C562" s="151"/>
      <c r="D562" s="138"/>
      <c r="E562" s="186"/>
      <c r="F562" s="151"/>
      <c r="G562" s="142"/>
      <c r="H562" s="142"/>
      <c r="I562" s="142"/>
      <c r="J562" s="142"/>
      <c r="K562" s="142"/>
      <c r="L562" s="142"/>
      <c r="M562" s="142"/>
      <c r="N562" s="142"/>
      <c r="O562" s="142"/>
      <c r="P562" s="142"/>
      <c r="Q562" s="142"/>
      <c r="R562" s="142"/>
      <c r="S562" s="142"/>
      <c r="T562" s="142"/>
      <c r="U562" s="142"/>
      <c r="V562" s="142"/>
      <c r="W562" s="142"/>
      <c r="X562" s="142"/>
      <c r="Y562" s="139"/>
      <c r="Z562" s="148"/>
      <c r="AA562" s="148" t="str">
        <f t="shared" si="68"/>
        <v xml:space="preserve"> </v>
      </c>
      <c r="AB562" s="148"/>
      <c r="AC562" s="148" t="str">
        <f t="shared" si="69"/>
        <v xml:space="preserve"> </v>
      </c>
      <c r="AD562" s="148" t="str">
        <f t="shared" si="70"/>
        <v xml:space="preserve"> </v>
      </c>
      <c r="AE562" s="153" t="str">
        <f>IF(OR(Z562=" ",Z562=0,AB562=" ",AB562=0)," ",IF(AND(Z562=1,AB562=5),"BAJO",IF(AND(Z562=2,AB562=5),"BAJO",IF(AND(Z562=1,AB562=10),"BAJO",IF(AND(Z562=2,AB562=10),"MODERADO",IF(AND(Z562=1,AB562=20),"MODERADO",IF(AND(Z562=3,AB562=5),"MODERADO",IF(AND(Z562=4,AB562=5),"MODERADO",IF(AND(Z562=5,AB562=5),"MODERADO",IF(AND(Z562=2,AB562=20),"ALTO",IF(AND(Z562=3,AB562=10),"ALTO",IF(AND(Z562=4,AB562=10),"ALTO",IF(AND(Z562=5,AB562=10),"ALTO",IF(AND(Z562=3,AB562=20),"EXTREMO",IF(AND(Z562=4,AB562=20),"EXTREMO",IF(AND(Z562=5,AB562=20),"EXTREMO",VLOOKUP(AD562,[3]Evaluacion!A:B,2)))))))))))))))))</f>
        <v xml:space="preserve"> </v>
      </c>
      <c r="AF562" s="164"/>
      <c r="AG562" s="147"/>
      <c r="AH562" s="147"/>
      <c r="AI562" s="147"/>
      <c r="AJ562" s="147"/>
      <c r="AK562" s="147"/>
      <c r="AL562" s="147"/>
      <c r="AM562" s="147"/>
      <c r="AN562" s="147"/>
      <c r="AO562" s="147"/>
      <c r="AP562" s="148"/>
      <c r="AQ562" s="148"/>
      <c r="AR562" s="148" t="str">
        <f t="shared" si="65"/>
        <v xml:space="preserve"> </v>
      </c>
      <c r="AS562" s="148"/>
      <c r="AT562" s="148" t="str">
        <f t="shared" si="66"/>
        <v xml:space="preserve"> </v>
      </c>
      <c r="AU562" s="148" t="str">
        <f t="shared" si="67"/>
        <v xml:space="preserve"> </v>
      </c>
      <c r="AV562" s="148" t="str">
        <f>IF(OR(AQ562=" ",AQ562=0,AS562=" ",AS562=0)," ",IF(AND(AQ562=1,AS562=5),"BAJO",IF(AND(AQ562=2,AS562=5),"BAJO",IF(AND(AQ562=1,AS562=10),"BAJO",IF(AND(AQ562=2,AS562=10),"MODERADO",IF(AND(AQ562=1,AS562=20),"MODERADO",IF(AND(AQ562=3,AS562=5),"MODERADO",IF(AND(AQ562=4,AS562=5),"MODERADO",IF(AND(AQ562=5,AS562=5),"MODERADO",IF(AND(AQ562=2,AS562=20),"ALTO",IF(AND(AQ562=3,AS562=10),"ALTO",IF(AND(AQ562=4,AS562=10),"ALTO",IF(AND(AQ562=5,AS562=10),"ALTO",IF(AND(AQ562=3,AS562=20),"EXTREMO",IF(AND(AQ562=4,AS562=20),"EXTREMO",IF(AND(AQ562=5,AS562=20),"EXTREMO",VLOOKUP(AU562,[3]Evaluacion!R:S,2)))))))))))))))))</f>
        <v xml:space="preserve"> </v>
      </c>
      <c r="AW562" s="148"/>
      <c r="AX562" s="148"/>
      <c r="AY562" s="148"/>
      <c r="AZ562" s="148"/>
      <c r="BA562" s="148"/>
      <c r="BB562" s="148"/>
      <c r="BC562" s="148"/>
      <c r="BD562" s="153"/>
      <c r="BE562" s="148"/>
    </row>
    <row r="563" spans="1:57" x14ac:dyDescent="0.3">
      <c r="A563" s="137"/>
      <c r="B563" s="138"/>
      <c r="C563" s="151"/>
      <c r="D563" s="138"/>
      <c r="E563" s="186"/>
      <c r="F563" s="151"/>
      <c r="G563" s="142"/>
      <c r="H563" s="142"/>
      <c r="I563" s="142"/>
      <c r="J563" s="142"/>
      <c r="K563" s="142"/>
      <c r="L563" s="142"/>
      <c r="M563" s="142"/>
      <c r="N563" s="142"/>
      <c r="O563" s="142"/>
      <c r="P563" s="142"/>
      <c r="Q563" s="142"/>
      <c r="R563" s="142"/>
      <c r="S563" s="142"/>
      <c r="T563" s="142"/>
      <c r="U563" s="142"/>
      <c r="V563" s="142"/>
      <c r="W563" s="142"/>
      <c r="X563" s="142"/>
      <c r="Y563" s="139"/>
      <c r="Z563" s="148"/>
      <c r="AA563" s="148" t="str">
        <f t="shared" si="68"/>
        <v xml:space="preserve"> </v>
      </c>
      <c r="AB563" s="148"/>
      <c r="AC563" s="148" t="str">
        <f t="shared" si="69"/>
        <v xml:space="preserve"> </v>
      </c>
      <c r="AD563" s="148" t="str">
        <f t="shared" si="70"/>
        <v xml:space="preserve"> </v>
      </c>
      <c r="AE563" s="153" t="str">
        <f>IF(OR(Z563=" ",Z563=0,AB563=" ",AB563=0)," ",IF(AND(Z563=1,AB563=5),"BAJO",IF(AND(Z563=2,AB563=5),"BAJO",IF(AND(Z563=1,AB563=10),"BAJO",IF(AND(Z563=2,AB563=10),"MODERADO",IF(AND(Z563=1,AB563=20),"MODERADO",IF(AND(Z563=3,AB563=5),"MODERADO",IF(AND(Z563=4,AB563=5),"MODERADO",IF(AND(Z563=5,AB563=5),"MODERADO",IF(AND(Z563=2,AB563=20),"ALTO",IF(AND(Z563=3,AB563=10),"ALTO",IF(AND(Z563=4,AB563=10),"ALTO",IF(AND(Z563=5,AB563=10),"ALTO",IF(AND(Z563=3,AB563=20),"EXTREMO",IF(AND(Z563=4,AB563=20),"EXTREMO",IF(AND(Z563=5,AB563=20),"EXTREMO",VLOOKUP(AD563,[3]Evaluacion!A:B,2)))))))))))))))))</f>
        <v xml:space="preserve"> </v>
      </c>
      <c r="AF563" s="164"/>
      <c r="AG563" s="147"/>
      <c r="AH563" s="147"/>
      <c r="AI563" s="147"/>
      <c r="AJ563" s="147"/>
      <c r="AK563" s="147"/>
      <c r="AL563" s="147"/>
      <c r="AM563" s="147"/>
      <c r="AN563" s="147"/>
      <c r="AO563" s="147"/>
      <c r="AP563" s="148"/>
      <c r="AQ563" s="148"/>
      <c r="AR563" s="148" t="str">
        <f t="shared" si="65"/>
        <v xml:space="preserve"> </v>
      </c>
      <c r="AS563" s="148"/>
      <c r="AT563" s="148" t="str">
        <f t="shared" si="66"/>
        <v xml:space="preserve"> </v>
      </c>
      <c r="AU563" s="148" t="str">
        <f t="shared" si="67"/>
        <v xml:space="preserve"> </v>
      </c>
      <c r="AV563" s="148" t="str">
        <f>IF(OR(AQ563=" ",AQ563=0,AS563=" ",AS563=0)," ",IF(AND(AQ563=1,AS563=5),"BAJO",IF(AND(AQ563=2,AS563=5),"BAJO",IF(AND(AQ563=1,AS563=10),"BAJO",IF(AND(AQ563=2,AS563=10),"MODERADO",IF(AND(AQ563=1,AS563=20),"MODERADO",IF(AND(AQ563=3,AS563=5),"MODERADO",IF(AND(AQ563=4,AS563=5),"MODERADO",IF(AND(AQ563=5,AS563=5),"MODERADO",IF(AND(AQ563=2,AS563=20),"ALTO",IF(AND(AQ563=3,AS563=10),"ALTO",IF(AND(AQ563=4,AS563=10),"ALTO",IF(AND(AQ563=5,AS563=10),"ALTO",IF(AND(AQ563=3,AS563=20),"EXTREMO",IF(AND(AQ563=4,AS563=20),"EXTREMO",IF(AND(AQ563=5,AS563=20),"EXTREMO",VLOOKUP(AU563,[3]Evaluacion!R:S,2)))))))))))))))))</f>
        <v xml:space="preserve"> </v>
      </c>
      <c r="AW563" s="148"/>
      <c r="AX563" s="148"/>
      <c r="AY563" s="148"/>
      <c r="AZ563" s="148"/>
      <c r="BA563" s="148"/>
      <c r="BB563" s="148"/>
      <c r="BC563" s="148"/>
      <c r="BD563" s="153"/>
      <c r="BE563" s="148"/>
    </row>
    <row r="564" spans="1:57" x14ac:dyDescent="0.3">
      <c r="A564" s="137"/>
      <c r="B564" s="138"/>
      <c r="C564" s="151"/>
      <c r="D564" s="138"/>
      <c r="E564" s="186"/>
      <c r="F564" s="151"/>
      <c r="G564" s="142"/>
      <c r="H564" s="142"/>
      <c r="I564" s="142"/>
      <c r="J564" s="142"/>
      <c r="K564" s="142"/>
      <c r="L564" s="142"/>
      <c r="M564" s="142"/>
      <c r="N564" s="142"/>
      <c r="O564" s="142"/>
      <c r="P564" s="142"/>
      <c r="Q564" s="142"/>
      <c r="R564" s="142"/>
      <c r="S564" s="142"/>
      <c r="T564" s="142"/>
      <c r="U564" s="142"/>
      <c r="V564" s="142"/>
      <c r="W564" s="142"/>
      <c r="X564" s="142"/>
      <c r="Y564" s="139"/>
      <c r="Z564" s="148"/>
      <c r="AA564" s="148" t="str">
        <f t="shared" si="68"/>
        <v xml:space="preserve"> </v>
      </c>
      <c r="AB564" s="148"/>
      <c r="AC564" s="148" t="str">
        <f t="shared" si="69"/>
        <v xml:space="preserve"> </v>
      </c>
      <c r="AD564" s="148" t="str">
        <f t="shared" si="70"/>
        <v xml:space="preserve"> </v>
      </c>
      <c r="AE564" s="153" t="str">
        <f>IF(OR(Z564=" ",Z564=0,AB564=" ",AB564=0)," ",IF(AND(Z564=1,AB564=5),"BAJO",IF(AND(Z564=2,AB564=5),"BAJO",IF(AND(Z564=1,AB564=10),"BAJO",IF(AND(Z564=2,AB564=10),"MODERADO",IF(AND(Z564=1,AB564=20),"MODERADO",IF(AND(Z564=3,AB564=5),"MODERADO",IF(AND(Z564=4,AB564=5),"MODERADO",IF(AND(Z564=5,AB564=5),"MODERADO",IF(AND(Z564=2,AB564=20),"ALTO",IF(AND(Z564=3,AB564=10),"ALTO",IF(AND(Z564=4,AB564=10),"ALTO",IF(AND(Z564=5,AB564=10),"ALTO",IF(AND(Z564=3,AB564=20),"EXTREMO",IF(AND(Z564=4,AB564=20),"EXTREMO",IF(AND(Z564=5,AB564=20),"EXTREMO",VLOOKUP(AD564,[3]Evaluacion!A:B,2)))))))))))))))))</f>
        <v xml:space="preserve"> </v>
      </c>
      <c r="AF564" s="164"/>
      <c r="AG564" s="147"/>
      <c r="AH564" s="147"/>
      <c r="AI564" s="147"/>
      <c r="AJ564" s="147"/>
      <c r="AK564" s="147"/>
      <c r="AL564" s="147"/>
      <c r="AM564" s="147"/>
      <c r="AN564" s="147"/>
      <c r="AO564" s="147"/>
      <c r="AP564" s="148"/>
      <c r="AQ564" s="148"/>
      <c r="AR564" s="148" t="str">
        <f t="shared" si="65"/>
        <v xml:space="preserve"> </v>
      </c>
      <c r="AS564" s="148"/>
      <c r="AT564" s="148" t="str">
        <f t="shared" si="66"/>
        <v xml:space="preserve"> </v>
      </c>
      <c r="AU564" s="148" t="str">
        <f t="shared" si="67"/>
        <v xml:space="preserve"> </v>
      </c>
      <c r="AV564" s="148" t="str">
        <f>IF(OR(AQ564=" ",AQ564=0,AS564=" ",AS564=0)," ",IF(AND(AQ564=1,AS564=5),"BAJO",IF(AND(AQ564=2,AS564=5),"BAJO",IF(AND(AQ564=1,AS564=10),"BAJO",IF(AND(AQ564=2,AS564=10),"MODERADO",IF(AND(AQ564=1,AS564=20),"MODERADO",IF(AND(AQ564=3,AS564=5),"MODERADO",IF(AND(AQ564=4,AS564=5),"MODERADO",IF(AND(AQ564=5,AS564=5),"MODERADO",IF(AND(AQ564=2,AS564=20),"ALTO",IF(AND(AQ564=3,AS564=10),"ALTO",IF(AND(AQ564=4,AS564=10),"ALTO",IF(AND(AQ564=5,AS564=10),"ALTO",IF(AND(AQ564=3,AS564=20),"EXTREMO",IF(AND(AQ564=4,AS564=20),"EXTREMO",IF(AND(AQ564=5,AS564=20),"EXTREMO",VLOOKUP(AU564,[3]Evaluacion!R:S,2)))))))))))))))))</f>
        <v xml:space="preserve"> </v>
      </c>
      <c r="AW564" s="148"/>
      <c r="AX564" s="148"/>
      <c r="AY564" s="148"/>
      <c r="AZ564" s="148"/>
      <c r="BA564" s="148"/>
      <c r="BB564" s="148"/>
      <c r="BC564" s="148"/>
      <c r="BD564" s="153"/>
      <c r="BE564" s="148"/>
    </row>
    <row r="565" spans="1:57" x14ac:dyDescent="0.3">
      <c r="A565" s="137"/>
      <c r="B565" s="138"/>
      <c r="C565" s="151"/>
      <c r="D565" s="138"/>
      <c r="E565" s="186"/>
      <c r="F565" s="151"/>
      <c r="G565" s="142"/>
      <c r="H565" s="142"/>
      <c r="I565" s="142"/>
      <c r="J565" s="142"/>
      <c r="K565" s="142"/>
      <c r="L565" s="142"/>
      <c r="M565" s="142"/>
      <c r="N565" s="142"/>
      <c r="O565" s="142"/>
      <c r="P565" s="142"/>
      <c r="Q565" s="142"/>
      <c r="R565" s="142"/>
      <c r="S565" s="142"/>
      <c r="T565" s="142"/>
      <c r="U565" s="142"/>
      <c r="V565" s="142"/>
      <c r="W565" s="142"/>
      <c r="X565" s="142"/>
      <c r="Y565" s="139"/>
      <c r="Z565" s="148"/>
      <c r="AA565" s="148" t="str">
        <f t="shared" si="68"/>
        <v xml:space="preserve"> </v>
      </c>
      <c r="AB565" s="148"/>
      <c r="AC565" s="148" t="str">
        <f t="shared" si="69"/>
        <v xml:space="preserve"> </v>
      </c>
      <c r="AD565" s="148" t="str">
        <f t="shared" si="70"/>
        <v xml:space="preserve"> </v>
      </c>
      <c r="AE565" s="153" t="str">
        <f>IF(OR(Z565=" ",Z565=0,AB565=" ",AB565=0)," ",IF(AND(Z565=1,AB565=5),"BAJO",IF(AND(Z565=2,AB565=5),"BAJO",IF(AND(Z565=1,AB565=10),"BAJO",IF(AND(Z565=2,AB565=10),"MODERADO",IF(AND(Z565=1,AB565=20),"MODERADO",IF(AND(Z565=3,AB565=5),"MODERADO",IF(AND(Z565=4,AB565=5),"MODERADO",IF(AND(Z565=5,AB565=5),"MODERADO",IF(AND(Z565=2,AB565=20),"ALTO",IF(AND(Z565=3,AB565=10),"ALTO",IF(AND(Z565=4,AB565=10),"ALTO",IF(AND(Z565=5,AB565=10),"ALTO",IF(AND(Z565=3,AB565=20),"EXTREMO",IF(AND(Z565=4,AB565=20),"EXTREMO",IF(AND(Z565=5,AB565=20),"EXTREMO",VLOOKUP(AD565,[3]Evaluacion!A:B,2)))))))))))))))))</f>
        <v xml:space="preserve"> </v>
      </c>
      <c r="AF565" s="164"/>
      <c r="AG565" s="147"/>
      <c r="AH565" s="147"/>
      <c r="AI565" s="147"/>
      <c r="AJ565" s="147"/>
      <c r="AK565" s="147"/>
      <c r="AL565" s="147"/>
      <c r="AM565" s="147"/>
      <c r="AN565" s="147"/>
      <c r="AO565" s="147"/>
      <c r="AP565" s="148"/>
      <c r="AQ565" s="148"/>
      <c r="AR565" s="148" t="str">
        <f t="shared" si="65"/>
        <v xml:space="preserve"> </v>
      </c>
      <c r="AS565" s="148"/>
      <c r="AT565" s="148" t="str">
        <f t="shared" si="66"/>
        <v xml:space="preserve"> </v>
      </c>
      <c r="AU565" s="148" t="str">
        <f t="shared" si="67"/>
        <v xml:space="preserve"> </v>
      </c>
      <c r="AV565" s="148" t="str">
        <f>IF(OR(AQ565=" ",AQ565=0,AS565=" ",AS565=0)," ",IF(AND(AQ565=1,AS565=5),"BAJO",IF(AND(AQ565=2,AS565=5),"BAJO",IF(AND(AQ565=1,AS565=10),"BAJO",IF(AND(AQ565=2,AS565=10),"MODERADO",IF(AND(AQ565=1,AS565=20),"MODERADO",IF(AND(AQ565=3,AS565=5),"MODERADO",IF(AND(AQ565=4,AS565=5),"MODERADO",IF(AND(AQ565=5,AS565=5),"MODERADO",IF(AND(AQ565=2,AS565=20),"ALTO",IF(AND(AQ565=3,AS565=10),"ALTO",IF(AND(AQ565=4,AS565=10),"ALTO",IF(AND(AQ565=5,AS565=10),"ALTO",IF(AND(AQ565=3,AS565=20),"EXTREMO",IF(AND(AQ565=4,AS565=20),"EXTREMO",IF(AND(AQ565=5,AS565=20),"EXTREMO",VLOOKUP(AU565,[3]Evaluacion!R:S,2)))))))))))))))))</f>
        <v xml:space="preserve"> </v>
      </c>
      <c r="AW565" s="148"/>
      <c r="AX565" s="148"/>
      <c r="AY565" s="148"/>
      <c r="AZ565" s="148"/>
      <c r="BA565" s="148"/>
      <c r="BB565" s="148"/>
      <c r="BC565" s="148"/>
      <c r="BD565" s="153"/>
      <c r="BE565" s="148"/>
    </row>
    <row r="566" spans="1:57" x14ac:dyDescent="0.3">
      <c r="A566" s="137"/>
      <c r="B566" s="138"/>
      <c r="C566" s="151"/>
      <c r="D566" s="138"/>
      <c r="E566" s="186"/>
      <c r="F566" s="151"/>
      <c r="G566" s="142"/>
      <c r="H566" s="142"/>
      <c r="I566" s="142"/>
      <c r="J566" s="142"/>
      <c r="K566" s="142"/>
      <c r="L566" s="142"/>
      <c r="M566" s="142"/>
      <c r="N566" s="142"/>
      <c r="O566" s="142"/>
      <c r="P566" s="142"/>
      <c r="Q566" s="142"/>
      <c r="R566" s="142"/>
      <c r="S566" s="142"/>
      <c r="T566" s="142"/>
      <c r="U566" s="142"/>
      <c r="V566" s="142"/>
      <c r="W566" s="142"/>
      <c r="X566" s="142"/>
      <c r="Y566" s="139"/>
      <c r="Z566" s="148"/>
      <c r="AA566" s="148" t="str">
        <f t="shared" si="68"/>
        <v xml:space="preserve"> </v>
      </c>
      <c r="AB566" s="148"/>
      <c r="AC566" s="148" t="str">
        <f t="shared" si="69"/>
        <v xml:space="preserve"> </v>
      </c>
      <c r="AD566" s="148" t="str">
        <f t="shared" si="70"/>
        <v xml:space="preserve"> </v>
      </c>
      <c r="AE566" s="153" t="str">
        <f>IF(OR(Z566=" ",Z566=0,AB566=" ",AB566=0)," ",IF(AND(Z566=1,AB566=5),"BAJO",IF(AND(Z566=2,AB566=5),"BAJO",IF(AND(Z566=1,AB566=10),"BAJO",IF(AND(Z566=2,AB566=10),"MODERADO",IF(AND(Z566=1,AB566=20),"MODERADO",IF(AND(Z566=3,AB566=5),"MODERADO",IF(AND(Z566=4,AB566=5),"MODERADO",IF(AND(Z566=5,AB566=5),"MODERADO",IF(AND(Z566=2,AB566=20),"ALTO",IF(AND(Z566=3,AB566=10),"ALTO",IF(AND(Z566=4,AB566=10),"ALTO",IF(AND(Z566=5,AB566=10),"ALTO",IF(AND(Z566=3,AB566=20),"EXTREMO",IF(AND(Z566=4,AB566=20),"EXTREMO",IF(AND(Z566=5,AB566=20),"EXTREMO",VLOOKUP(AD566,[3]Evaluacion!A:B,2)))))))))))))))))</f>
        <v xml:space="preserve"> </v>
      </c>
      <c r="AF566" s="164"/>
      <c r="AG566" s="147"/>
      <c r="AH566" s="147"/>
      <c r="AI566" s="147"/>
      <c r="AJ566" s="147"/>
      <c r="AK566" s="147"/>
      <c r="AL566" s="147"/>
      <c r="AM566" s="147"/>
      <c r="AN566" s="147"/>
      <c r="AO566" s="147"/>
      <c r="AP566" s="148"/>
      <c r="AQ566" s="148"/>
      <c r="AR566" s="148" t="str">
        <f t="shared" si="65"/>
        <v xml:space="preserve"> </v>
      </c>
      <c r="AS566" s="148"/>
      <c r="AT566" s="148" t="str">
        <f t="shared" si="66"/>
        <v xml:space="preserve"> </v>
      </c>
      <c r="AU566" s="148" t="str">
        <f t="shared" si="67"/>
        <v xml:space="preserve"> </v>
      </c>
      <c r="AV566" s="148" t="str">
        <f>IF(OR(AQ566=" ",AQ566=0,AS566=" ",AS566=0)," ",IF(AND(AQ566=1,AS566=5),"BAJO",IF(AND(AQ566=2,AS566=5),"BAJO",IF(AND(AQ566=1,AS566=10),"BAJO",IF(AND(AQ566=2,AS566=10),"MODERADO",IF(AND(AQ566=1,AS566=20),"MODERADO",IF(AND(AQ566=3,AS566=5),"MODERADO",IF(AND(AQ566=4,AS566=5),"MODERADO",IF(AND(AQ566=5,AS566=5),"MODERADO",IF(AND(AQ566=2,AS566=20),"ALTO",IF(AND(AQ566=3,AS566=10),"ALTO",IF(AND(AQ566=4,AS566=10),"ALTO",IF(AND(AQ566=5,AS566=10),"ALTO",IF(AND(AQ566=3,AS566=20),"EXTREMO",IF(AND(AQ566=4,AS566=20),"EXTREMO",IF(AND(AQ566=5,AS566=20),"EXTREMO",VLOOKUP(AU566,[3]Evaluacion!R:S,2)))))))))))))))))</f>
        <v xml:space="preserve"> </v>
      </c>
      <c r="AW566" s="148"/>
      <c r="AX566" s="148"/>
      <c r="AY566" s="148"/>
      <c r="AZ566" s="148"/>
      <c r="BA566" s="148"/>
      <c r="BB566" s="148"/>
      <c r="BC566" s="148"/>
      <c r="BD566" s="153"/>
      <c r="BE566" s="148"/>
    </row>
    <row r="567" spans="1:57" x14ac:dyDescent="0.3">
      <c r="A567" s="137"/>
      <c r="B567" s="138"/>
      <c r="C567" s="151"/>
      <c r="D567" s="138"/>
      <c r="E567" s="186"/>
      <c r="F567" s="151"/>
      <c r="G567" s="142"/>
      <c r="H567" s="142"/>
      <c r="I567" s="142"/>
      <c r="J567" s="142"/>
      <c r="K567" s="142"/>
      <c r="L567" s="142"/>
      <c r="M567" s="142"/>
      <c r="N567" s="142"/>
      <c r="O567" s="142"/>
      <c r="P567" s="142"/>
      <c r="Q567" s="142"/>
      <c r="R567" s="142"/>
      <c r="S567" s="142"/>
      <c r="T567" s="142"/>
      <c r="U567" s="142"/>
      <c r="V567" s="142"/>
      <c r="W567" s="142"/>
      <c r="X567" s="142"/>
      <c r="Y567" s="139"/>
      <c r="Z567" s="148"/>
      <c r="AA567" s="148" t="str">
        <f t="shared" si="68"/>
        <v xml:space="preserve"> </v>
      </c>
      <c r="AB567" s="148"/>
      <c r="AC567" s="148" t="str">
        <f t="shared" si="69"/>
        <v xml:space="preserve"> </v>
      </c>
      <c r="AD567" s="148" t="str">
        <f t="shared" si="70"/>
        <v xml:space="preserve"> </v>
      </c>
      <c r="AE567" s="153" t="str">
        <f>IF(OR(Z567=" ",Z567=0,AB567=" ",AB567=0)," ",IF(AND(Z567=1,AB567=5),"BAJO",IF(AND(Z567=2,AB567=5),"BAJO",IF(AND(Z567=1,AB567=10),"BAJO",IF(AND(Z567=2,AB567=10),"MODERADO",IF(AND(Z567=1,AB567=20),"MODERADO",IF(AND(Z567=3,AB567=5),"MODERADO",IF(AND(Z567=4,AB567=5),"MODERADO",IF(AND(Z567=5,AB567=5),"MODERADO",IF(AND(Z567=2,AB567=20),"ALTO",IF(AND(Z567=3,AB567=10),"ALTO",IF(AND(Z567=4,AB567=10),"ALTO",IF(AND(Z567=5,AB567=10),"ALTO",IF(AND(Z567=3,AB567=20),"EXTREMO",IF(AND(Z567=4,AB567=20),"EXTREMO",IF(AND(Z567=5,AB567=20),"EXTREMO",VLOOKUP(AD567,[3]Evaluacion!A:B,2)))))))))))))))))</f>
        <v xml:space="preserve"> </v>
      </c>
      <c r="AF567" s="164"/>
      <c r="AG567" s="147"/>
      <c r="AH567" s="147"/>
      <c r="AI567" s="147"/>
      <c r="AJ567" s="147"/>
      <c r="AK567" s="147"/>
      <c r="AL567" s="147"/>
      <c r="AM567" s="147"/>
      <c r="AN567" s="147"/>
      <c r="AO567" s="147"/>
      <c r="AP567" s="148"/>
      <c r="AQ567" s="148"/>
      <c r="AR567" s="148" t="str">
        <f t="shared" si="65"/>
        <v xml:space="preserve"> </v>
      </c>
      <c r="AS567" s="148"/>
      <c r="AT567" s="148" t="str">
        <f t="shared" si="66"/>
        <v xml:space="preserve"> </v>
      </c>
      <c r="AU567" s="148" t="str">
        <f t="shared" si="67"/>
        <v xml:space="preserve"> </v>
      </c>
      <c r="AV567" s="148" t="str">
        <f>IF(OR(AQ567=" ",AQ567=0,AS567=" ",AS567=0)," ",IF(AND(AQ567=1,AS567=5),"BAJO",IF(AND(AQ567=2,AS567=5),"BAJO",IF(AND(AQ567=1,AS567=10),"BAJO",IF(AND(AQ567=2,AS567=10),"MODERADO",IF(AND(AQ567=1,AS567=20),"MODERADO",IF(AND(AQ567=3,AS567=5),"MODERADO",IF(AND(AQ567=4,AS567=5),"MODERADO",IF(AND(AQ567=5,AS567=5),"MODERADO",IF(AND(AQ567=2,AS567=20),"ALTO",IF(AND(AQ567=3,AS567=10),"ALTO",IF(AND(AQ567=4,AS567=10),"ALTO",IF(AND(AQ567=5,AS567=10),"ALTO",IF(AND(AQ567=3,AS567=20),"EXTREMO",IF(AND(AQ567=4,AS567=20),"EXTREMO",IF(AND(AQ567=5,AS567=20),"EXTREMO",VLOOKUP(AU567,[3]Evaluacion!R:S,2)))))))))))))))))</f>
        <v xml:space="preserve"> </v>
      </c>
      <c r="AW567" s="148"/>
      <c r="AX567" s="148"/>
      <c r="AY567" s="148"/>
      <c r="AZ567" s="148"/>
      <c r="BA567" s="148"/>
      <c r="BB567" s="148"/>
      <c r="BC567" s="148"/>
      <c r="BD567" s="153"/>
      <c r="BE567" s="148"/>
    </row>
    <row r="568" spans="1:57" x14ac:dyDescent="0.3">
      <c r="A568" s="137"/>
      <c r="B568" s="138"/>
      <c r="C568" s="151"/>
      <c r="D568" s="138"/>
      <c r="E568" s="186"/>
      <c r="F568" s="151"/>
      <c r="G568" s="142"/>
      <c r="H568" s="142"/>
      <c r="I568" s="142"/>
      <c r="J568" s="142"/>
      <c r="K568" s="142"/>
      <c r="L568" s="142"/>
      <c r="M568" s="142"/>
      <c r="N568" s="142"/>
      <c r="O568" s="142"/>
      <c r="P568" s="142"/>
      <c r="Q568" s="142"/>
      <c r="R568" s="142"/>
      <c r="S568" s="142"/>
      <c r="T568" s="142"/>
      <c r="U568" s="142"/>
      <c r="V568" s="142"/>
      <c r="W568" s="142"/>
      <c r="X568" s="142"/>
      <c r="Y568" s="139"/>
      <c r="Z568" s="148"/>
      <c r="AA568" s="148" t="str">
        <f t="shared" si="68"/>
        <v xml:space="preserve"> </v>
      </c>
      <c r="AB568" s="148"/>
      <c r="AC568" s="148" t="str">
        <f t="shared" si="69"/>
        <v xml:space="preserve"> </v>
      </c>
      <c r="AD568" s="148" t="str">
        <f t="shared" si="70"/>
        <v xml:space="preserve"> </v>
      </c>
      <c r="AE568" s="153" t="str">
        <f>IF(OR(Z568=" ",Z568=0,AB568=" ",AB568=0)," ",IF(AND(Z568=1,AB568=5),"BAJO",IF(AND(Z568=2,AB568=5),"BAJO",IF(AND(Z568=1,AB568=10),"BAJO",IF(AND(Z568=2,AB568=10),"MODERADO",IF(AND(Z568=1,AB568=20),"MODERADO",IF(AND(Z568=3,AB568=5),"MODERADO",IF(AND(Z568=4,AB568=5),"MODERADO",IF(AND(Z568=5,AB568=5),"MODERADO",IF(AND(Z568=2,AB568=20),"ALTO",IF(AND(Z568=3,AB568=10),"ALTO",IF(AND(Z568=4,AB568=10),"ALTO",IF(AND(Z568=5,AB568=10),"ALTO",IF(AND(Z568=3,AB568=20),"EXTREMO",IF(AND(Z568=4,AB568=20),"EXTREMO",IF(AND(Z568=5,AB568=20),"EXTREMO",VLOOKUP(AD568,[3]Evaluacion!A:B,2)))))))))))))))))</f>
        <v xml:space="preserve"> </v>
      </c>
      <c r="AF568" s="164"/>
      <c r="AG568" s="147"/>
      <c r="AH568" s="147"/>
      <c r="AI568" s="147"/>
      <c r="AJ568" s="147"/>
      <c r="AK568" s="147"/>
      <c r="AL568" s="147"/>
      <c r="AM568" s="147"/>
      <c r="AN568" s="147"/>
      <c r="AO568" s="147"/>
      <c r="AP568" s="148"/>
      <c r="AQ568" s="148"/>
      <c r="AR568" s="148" t="str">
        <f t="shared" si="65"/>
        <v xml:space="preserve"> </v>
      </c>
      <c r="AS568" s="148"/>
      <c r="AT568" s="148" t="str">
        <f t="shared" si="66"/>
        <v xml:space="preserve"> </v>
      </c>
      <c r="AU568" s="148" t="str">
        <f t="shared" si="67"/>
        <v xml:space="preserve"> </v>
      </c>
      <c r="AV568" s="148" t="str">
        <f>IF(OR(AQ568=" ",AQ568=0,AS568=" ",AS568=0)," ",IF(AND(AQ568=1,AS568=5),"BAJO",IF(AND(AQ568=2,AS568=5),"BAJO",IF(AND(AQ568=1,AS568=10),"BAJO",IF(AND(AQ568=2,AS568=10),"MODERADO",IF(AND(AQ568=1,AS568=20),"MODERADO",IF(AND(AQ568=3,AS568=5),"MODERADO",IF(AND(AQ568=4,AS568=5),"MODERADO",IF(AND(AQ568=5,AS568=5),"MODERADO",IF(AND(AQ568=2,AS568=20),"ALTO",IF(AND(AQ568=3,AS568=10),"ALTO",IF(AND(AQ568=4,AS568=10),"ALTO",IF(AND(AQ568=5,AS568=10),"ALTO",IF(AND(AQ568=3,AS568=20),"EXTREMO",IF(AND(AQ568=4,AS568=20),"EXTREMO",IF(AND(AQ568=5,AS568=20),"EXTREMO",VLOOKUP(AU568,[3]Evaluacion!R:S,2)))))))))))))))))</f>
        <v xml:space="preserve"> </v>
      </c>
      <c r="AW568" s="148"/>
      <c r="AX568" s="148"/>
      <c r="AY568" s="148"/>
      <c r="AZ568" s="148"/>
      <c r="BA568" s="148"/>
      <c r="BB568" s="148"/>
      <c r="BC568" s="148"/>
      <c r="BD568" s="153"/>
      <c r="BE568" s="148"/>
    </row>
    <row r="569" spans="1:57" x14ac:dyDescent="0.3">
      <c r="A569" s="137"/>
      <c r="B569" s="138"/>
      <c r="C569" s="151"/>
      <c r="D569" s="138"/>
      <c r="E569" s="186"/>
      <c r="F569" s="151"/>
      <c r="G569" s="142"/>
      <c r="H569" s="142"/>
      <c r="I569" s="142"/>
      <c r="J569" s="142"/>
      <c r="K569" s="142"/>
      <c r="L569" s="142"/>
      <c r="M569" s="142"/>
      <c r="N569" s="142"/>
      <c r="O569" s="142"/>
      <c r="P569" s="142"/>
      <c r="Q569" s="142"/>
      <c r="R569" s="142"/>
      <c r="S569" s="142"/>
      <c r="T569" s="142"/>
      <c r="U569" s="142"/>
      <c r="V569" s="142"/>
      <c r="W569" s="142"/>
      <c r="X569" s="142"/>
      <c r="Y569" s="139"/>
      <c r="Z569" s="148"/>
      <c r="AA569" s="148" t="str">
        <f t="shared" si="68"/>
        <v xml:space="preserve"> </v>
      </c>
      <c r="AB569" s="148"/>
      <c r="AC569" s="148" t="str">
        <f t="shared" si="69"/>
        <v xml:space="preserve"> </v>
      </c>
      <c r="AD569" s="148" t="str">
        <f t="shared" si="70"/>
        <v xml:space="preserve"> </v>
      </c>
      <c r="AE569" s="153" t="str">
        <f>IF(OR(Z569=" ",Z569=0,AB569=" ",AB569=0)," ",IF(AND(Z569=1,AB569=5),"BAJO",IF(AND(Z569=2,AB569=5),"BAJO",IF(AND(Z569=1,AB569=10),"BAJO",IF(AND(Z569=2,AB569=10),"MODERADO",IF(AND(Z569=1,AB569=20),"MODERADO",IF(AND(Z569=3,AB569=5),"MODERADO",IF(AND(Z569=4,AB569=5),"MODERADO",IF(AND(Z569=5,AB569=5),"MODERADO",IF(AND(Z569=2,AB569=20),"ALTO",IF(AND(Z569=3,AB569=10),"ALTO",IF(AND(Z569=4,AB569=10),"ALTO",IF(AND(Z569=5,AB569=10),"ALTO",IF(AND(Z569=3,AB569=20),"EXTREMO",IF(AND(Z569=4,AB569=20),"EXTREMO",IF(AND(Z569=5,AB569=20),"EXTREMO",VLOOKUP(AD569,[3]Evaluacion!A:B,2)))))))))))))))))</f>
        <v xml:space="preserve"> </v>
      </c>
      <c r="AF569" s="164"/>
      <c r="AG569" s="147"/>
      <c r="AH569" s="147"/>
      <c r="AI569" s="147"/>
      <c r="AJ569" s="147"/>
      <c r="AK569" s="147"/>
      <c r="AL569" s="147"/>
      <c r="AM569" s="147"/>
      <c r="AN569" s="147"/>
      <c r="AO569" s="147"/>
      <c r="AP569" s="148"/>
      <c r="AQ569" s="148"/>
      <c r="AR569" s="148" t="str">
        <f t="shared" si="65"/>
        <v xml:space="preserve"> </v>
      </c>
      <c r="AS569" s="148"/>
      <c r="AT569" s="148" t="str">
        <f t="shared" si="66"/>
        <v xml:space="preserve"> </v>
      </c>
      <c r="AU569" s="148" t="str">
        <f t="shared" si="67"/>
        <v xml:space="preserve"> </v>
      </c>
      <c r="AV569" s="148" t="str">
        <f>IF(OR(AQ569=" ",AQ569=0,AS569=" ",AS569=0)," ",IF(AND(AQ569=1,AS569=5),"BAJO",IF(AND(AQ569=2,AS569=5),"BAJO",IF(AND(AQ569=1,AS569=10),"BAJO",IF(AND(AQ569=2,AS569=10),"MODERADO",IF(AND(AQ569=1,AS569=20),"MODERADO",IF(AND(AQ569=3,AS569=5),"MODERADO",IF(AND(AQ569=4,AS569=5),"MODERADO",IF(AND(AQ569=5,AS569=5),"MODERADO",IF(AND(AQ569=2,AS569=20),"ALTO",IF(AND(AQ569=3,AS569=10),"ALTO",IF(AND(AQ569=4,AS569=10),"ALTO",IF(AND(AQ569=5,AS569=10),"ALTO",IF(AND(AQ569=3,AS569=20),"EXTREMO",IF(AND(AQ569=4,AS569=20),"EXTREMO",IF(AND(AQ569=5,AS569=20),"EXTREMO",VLOOKUP(AU569,[3]Evaluacion!R:S,2)))))))))))))))))</f>
        <v xml:space="preserve"> </v>
      </c>
      <c r="AW569" s="148"/>
      <c r="AX569" s="148"/>
      <c r="AY569" s="148"/>
      <c r="AZ569" s="148"/>
      <c r="BA569" s="148"/>
      <c r="BB569" s="148"/>
      <c r="BC569" s="148"/>
      <c r="BD569" s="153"/>
      <c r="BE569" s="148"/>
    </row>
    <row r="570" spans="1:57" x14ac:dyDescent="0.3">
      <c r="A570" s="137"/>
      <c r="B570" s="138"/>
      <c r="C570" s="151"/>
      <c r="D570" s="138"/>
      <c r="E570" s="186"/>
      <c r="F570" s="151"/>
      <c r="G570" s="142"/>
      <c r="H570" s="142"/>
      <c r="I570" s="142"/>
      <c r="J570" s="142"/>
      <c r="K570" s="142"/>
      <c r="L570" s="142"/>
      <c r="M570" s="142"/>
      <c r="N570" s="142"/>
      <c r="O570" s="142"/>
      <c r="P570" s="142"/>
      <c r="Q570" s="142"/>
      <c r="R570" s="142"/>
      <c r="S570" s="142"/>
      <c r="T570" s="142"/>
      <c r="U570" s="142"/>
      <c r="V570" s="142"/>
      <c r="W570" s="142"/>
      <c r="X570" s="142"/>
      <c r="Y570" s="139"/>
      <c r="Z570" s="148"/>
      <c r="AA570" s="148" t="str">
        <f t="shared" si="68"/>
        <v xml:space="preserve"> </v>
      </c>
      <c r="AB570" s="148"/>
      <c r="AC570" s="148" t="str">
        <f t="shared" si="69"/>
        <v xml:space="preserve"> </v>
      </c>
      <c r="AD570" s="148" t="str">
        <f t="shared" si="70"/>
        <v xml:space="preserve"> </v>
      </c>
      <c r="AE570" s="153" t="str">
        <f>IF(OR(Z570=" ",Z570=0,AB570=" ",AB570=0)," ",IF(AND(Z570=1,AB570=5),"BAJO",IF(AND(Z570=2,AB570=5),"BAJO",IF(AND(Z570=1,AB570=10),"BAJO",IF(AND(Z570=2,AB570=10),"MODERADO",IF(AND(Z570=1,AB570=20),"MODERADO",IF(AND(Z570=3,AB570=5),"MODERADO",IF(AND(Z570=4,AB570=5),"MODERADO",IF(AND(Z570=5,AB570=5),"MODERADO",IF(AND(Z570=2,AB570=20),"ALTO",IF(AND(Z570=3,AB570=10),"ALTO",IF(AND(Z570=4,AB570=10),"ALTO",IF(AND(Z570=5,AB570=10),"ALTO",IF(AND(Z570=3,AB570=20),"EXTREMO",IF(AND(Z570=4,AB570=20),"EXTREMO",IF(AND(Z570=5,AB570=20),"EXTREMO",VLOOKUP(AD570,[3]Evaluacion!A:B,2)))))))))))))))))</f>
        <v xml:space="preserve"> </v>
      </c>
      <c r="AF570" s="164"/>
      <c r="AG570" s="147"/>
      <c r="AH570" s="147"/>
      <c r="AI570" s="147"/>
      <c r="AJ570" s="147"/>
      <c r="AK570" s="147"/>
      <c r="AL570" s="147"/>
      <c r="AM570" s="147"/>
      <c r="AN570" s="147"/>
      <c r="AO570" s="147"/>
      <c r="AP570" s="148"/>
      <c r="AQ570" s="148"/>
      <c r="AR570" s="148" t="str">
        <f t="shared" si="65"/>
        <v xml:space="preserve"> </v>
      </c>
      <c r="AS570" s="148"/>
      <c r="AT570" s="148" t="str">
        <f t="shared" si="66"/>
        <v xml:space="preserve"> </v>
      </c>
      <c r="AU570" s="148" t="str">
        <f t="shared" si="67"/>
        <v xml:space="preserve"> </v>
      </c>
      <c r="AV570" s="148" t="str">
        <f>IF(OR(AQ570=" ",AQ570=0,AS570=" ",AS570=0)," ",IF(AND(AQ570=1,AS570=5),"BAJO",IF(AND(AQ570=2,AS570=5),"BAJO",IF(AND(AQ570=1,AS570=10),"BAJO",IF(AND(AQ570=2,AS570=10),"MODERADO",IF(AND(AQ570=1,AS570=20),"MODERADO",IF(AND(AQ570=3,AS570=5),"MODERADO",IF(AND(AQ570=4,AS570=5),"MODERADO",IF(AND(AQ570=5,AS570=5),"MODERADO",IF(AND(AQ570=2,AS570=20),"ALTO",IF(AND(AQ570=3,AS570=10),"ALTO",IF(AND(AQ570=4,AS570=10),"ALTO",IF(AND(AQ570=5,AS570=10),"ALTO",IF(AND(AQ570=3,AS570=20),"EXTREMO",IF(AND(AQ570=4,AS570=20),"EXTREMO",IF(AND(AQ570=5,AS570=20),"EXTREMO",VLOOKUP(AU570,[3]Evaluacion!R:S,2)))))))))))))))))</f>
        <v xml:space="preserve"> </v>
      </c>
      <c r="AW570" s="148"/>
      <c r="AX570" s="148"/>
      <c r="AY570" s="148"/>
      <c r="AZ570" s="148"/>
      <c r="BA570" s="148"/>
      <c r="BB570" s="148"/>
      <c r="BC570" s="148"/>
      <c r="BD570" s="153"/>
      <c r="BE570" s="148"/>
    </row>
    <row r="571" spans="1:57" x14ac:dyDescent="0.3">
      <c r="A571" s="137"/>
      <c r="B571" s="138"/>
      <c r="C571" s="151"/>
      <c r="D571" s="138"/>
      <c r="E571" s="186"/>
      <c r="F571" s="151"/>
      <c r="G571" s="142"/>
      <c r="H571" s="142"/>
      <c r="I571" s="142"/>
      <c r="J571" s="142"/>
      <c r="K571" s="142"/>
      <c r="L571" s="142"/>
      <c r="M571" s="142"/>
      <c r="N571" s="142"/>
      <c r="O571" s="142"/>
      <c r="P571" s="142"/>
      <c r="Q571" s="142"/>
      <c r="R571" s="142"/>
      <c r="S571" s="142"/>
      <c r="T571" s="142"/>
      <c r="U571" s="142"/>
      <c r="V571" s="142"/>
      <c r="W571" s="142"/>
      <c r="X571" s="142"/>
      <c r="Y571" s="139"/>
      <c r="Z571" s="148"/>
      <c r="AA571" s="148" t="str">
        <f t="shared" si="68"/>
        <v xml:space="preserve"> </v>
      </c>
      <c r="AB571" s="148"/>
      <c r="AC571" s="148" t="str">
        <f t="shared" si="69"/>
        <v xml:space="preserve"> </v>
      </c>
      <c r="AD571" s="148" t="str">
        <f t="shared" si="70"/>
        <v xml:space="preserve"> </v>
      </c>
      <c r="AE571" s="153" t="str">
        <f>IF(OR(Z571=" ",Z571=0,AB571=" ",AB571=0)," ",IF(AND(Z571=1,AB571=5),"BAJO",IF(AND(Z571=2,AB571=5),"BAJO",IF(AND(Z571=1,AB571=10),"BAJO",IF(AND(Z571=2,AB571=10),"MODERADO",IF(AND(Z571=1,AB571=20),"MODERADO",IF(AND(Z571=3,AB571=5),"MODERADO",IF(AND(Z571=4,AB571=5),"MODERADO",IF(AND(Z571=5,AB571=5),"MODERADO",IF(AND(Z571=2,AB571=20),"ALTO",IF(AND(Z571=3,AB571=10),"ALTO",IF(AND(Z571=4,AB571=10),"ALTO",IF(AND(Z571=5,AB571=10),"ALTO",IF(AND(Z571=3,AB571=20),"EXTREMO",IF(AND(Z571=4,AB571=20),"EXTREMO",IF(AND(Z571=5,AB571=20),"EXTREMO",VLOOKUP(AD571,[3]Evaluacion!A:B,2)))))))))))))))))</f>
        <v xml:space="preserve"> </v>
      </c>
      <c r="AF571" s="164"/>
      <c r="AG571" s="147"/>
      <c r="AH571" s="147"/>
      <c r="AI571" s="147"/>
      <c r="AJ571" s="147"/>
      <c r="AK571" s="147"/>
      <c r="AL571" s="147"/>
      <c r="AM571" s="147"/>
      <c r="AN571" s="147"/>
      <c r="AO571" s="147"/>
      <c r="AP571" s="148"/>
      <c r="AQ571" s="148"/>
      <c r="AR571" s="148" t="str">
        <f t="shared" si="65"/>
        <v xml:space="preserve"> </v>
      </c>
      <c r="AS571" s="148"/>
      <c r="AT571" s="148" t="str">
        <f t="shared" si="66"/>
        <v xml:space="preserve"> </v>
      </c>
      <c r="AU571" s="148" t="str">
        <f t="shared" si="67"/>
        <v xml:space="preserve"> </v>
      </c>
      <c r="AV571" s="148" t="str">
        <f>IF(OR(AQ571=" ",AQ571=0,AS571=" ",AS571=0)," ",IF(AND(AQ571=1,AS571=5),"BAJO",IF(AND(AQ571=2,AS571=5),"BAJO",IF(AND(AQ571=1,AS571=10),"BAJO",IF(AND(AQ571=2,AS571=10),"MODERADO",IF(AND(AQ571=1,AS571=20),"MODERADO",IF(AND(AQ571=3,AS571=5),"MODERADO",IF(AND(AQ571=4,AS571=5),"MODERADO",IF(AND(AQ571=5,AS571=5),"MODERADO",IF(AND(AQ571=2,AS571=20),"ALTO",IF(AND(AQ571=3,AS571=10),"ALTO",IF(AND(AQ571=4,AS571=10),"ALTO",IF(AND(AQ571=5,AS571=10),"ALTO",IF(AND(AQ571=3,AS571=20),"EXTREMO",IF(AND(AQ571=4,AS571=20),"EXTREMO",IF(AND(AQ571=5,AS571=20),"EXTREMO",VLOOKUP(AU571,[3]Evaluacion!R:S,2)))))))))))))))))</f>
        <v xml:space="preserve"> </v>
      </c>
      <c r="AW571" s="148"/>
      <c r="AX571" s="148"/>
      <c r="AY571" s="148"/>
      <c r="AZ571" s="148"/>
      <c r="BA571" s="148"/>
      <c r="BB571" s="148"/>
      <c r="BC571" s="148"/>
      <c r="BD571" s="153"/>
      <c r="BE571" s="148"/>
    </row>
    <row r="572" spans="1:57" x14ac:dyDescent="0.3">
      <c r="A572" s="137"/>
      <c r="B572" s="138"/>
      <c r="C572" s="151"/>
      <c r="D572" s="138"/>
      <c r="E572" s="186"/>
      <c r="F572" s="151"/>
      <c r="G572" s="142"/>
      <c r="H572" s="142"/>
      <c r="I572" s="142"/>
      <c r="J572" s="142"/>
      <c r="K572" s="142"/>
      <c r="L572" s="142"/>
      <c r="M572" s="142"/>
      <c r="N572" s="142"/>
      <c r="O572" s="142"/>
      <c r="P572" s="142"/>
      <c r="Q572" s="142"/>
      <c r="R572" s="142"/>
      <c r="S572" s="142"/>
      <c r="T572" s="142"/>
      <c r="U572" s="142"/>
      <c r="V572" s="142"/>
      <c r="W572" s="142"/>
      <c r="X572" s="142"/>
      <c r="Y572" s="139"/>
      <c r="Z572" s="148"/>
      <c r="AA572" s="148" t="str">
        <f t="shared" si="68"/>
        <v xml:space="preserve"> </v>
      </c>
      <c r="AB572" s="148"/>
      <c r="AC572" s="148" t="str">
        <f t="shared" si="69"/>
        <v xml:space="preserve"> </v>
      </c>
      <c r="AD572" s="148" t="str">
        <f t="shared" si="70"/>
        <v xml:space="preserve"> </v>
      </c>
      <c r="AE572" s="153" t="str">
        <f>IF(OR(Z572=" ",Z572=0,AB572=" ",AB572=0)," ",IF(AND(Z572=1,AB572=5),"BAJO",IF(AND(Z572=2,AB572=5),"BAJO",IF(AND(Z572=1,AB572=10),"BAJO",IF(AND(Z572=2,AB572=10),"MODERADO",IF(AND(Z572=1,AB572=20),"MODERADO",IF(AND(Z572=3,AB572=5),"MODERADO",IF(AND(Z572=4,AB572=5),"MODERADO",IF(AND(Z572=5,AB572=5),"MODERADO",IF(AND(Z572=2,AB572=20),"ALTO",IF(AND(Z572=3,AB572=10),"ALTO",IF(AND(Z572=4,AB572=10),"ALTO",IF(AND(Z572=5,AB572=10),"ALTO",IF(AND(Z572=3,AB572=20),"EXTREMO",IF(AND(Z572=4,AB572=20),"EXTREMO",IF(AND(Z572=5,AB572=20),"EXTREMO",VLOOKUP(AD572,[3]Evaluacion!A:B,2)))))))))))))))))</f>
        <v xml:space="preserve"> </v>
      </c>
      <c r="AF572" s="164"/>
      <c r="AG572" s="147"/>
      <c r="AH572" s="147"/>
      <c r="AI572" s="147"/>
      <c r="AJ572" s="147"/>
      <c r="AK572" s="147"/>
      <c r="AL572" s="147"/>
      <c r="AM572" s="147"/>
      <c r="AN572" s="147"/>
      <c r="AO572" s="147"/>
      <c r="AP572" s="148"/>
      <c r="AQ572" s="148"/>
      <c r="AR572" s="148" t="str">
        <f t="shared" si="65"/>
        <v xml:space="preserve"> </v>
      </c>
      <c r="AS572" s="148"/>
      <c r="AT572" s="148" t="str">
        <f t="shared" si="66"/>
        <v xml:space="preserve"> </v>
      </c>
      <c r="AU572" s="148" t="str">
        <f t="shared" si="67"/>
        <v xml:space="preserve"> </v>
      </c>
      <c r="AV572" s="148" t="str">
        <f>IF(OR(AQ572=" ",AQ572=0,AS572=" ",AS572=0)," ",IF(AND(AQ572=1,AS572=5),"BAJO",IF(AND(AQ572=2,AS572=5),"BAJO",IF(AND(AQ572=1,AS572=10),"BAJO",IF(AND(AQ572=2,AS572=10),"MODERADO",IF(AND(AQ572=1,AS572=20),"MODERADO",IF(AND(AQ572=3,AS572=5),"MODERADO",IF(AND(AQ572=4,AS572=5),"MODERADO",IF(AND(AQ572=5,AS572=5),"MODERADO",IF(AND(AQ572=2,AS572=20),"ALTO",IF(AND(AQ572=3,AS572=10),"ALTO",IF(AND(AQ572=4,AS572=10),"ALTO",IF(AND(AQ572=5,AS572=10),"ALTO",IF(AND(AQ572=3,AS572=20),"EXTREMO",IF(AND(AQ572=4,AS572=20),"EXTREMO",IF(AND(AQ572=5,AS572=20),"EXTREMO",VLOOKUP(AU572,[3]Evaluacion!R:S,2)))))))))))))))))</f>
        <v xml:space="preserve"> </v>
      </c>
      <c r="AW572" s="148"/>
      <c r="AX572" s="148"/>
      <c r="AY572" s="148"/>
      <c r="AZ572" s="148"/>
      <c r="BA572" s="148"/>
      <c r="BB572" s="148"/>
      <c r="BC572" s="148"/>
      <c r="BD572" s="153"/>
      <c r="BE572" s="148"/>
    </row>
    <row r="573" spans="1:57" x14ac:dyDescent="0.3">
      <c r="A573" s="137"/>
      <c r="B573" s="138"/>
      <c r="C573" s="151"/>
      <c r="D573" s="138"/>
      <c r="E573" s="186"/>
      <c r="F573" s="151"/>
      <c r="G573" s="142"/>
      <c r="H573" s="142"/>
      <c r="I573" s="142"/>
      <c r="J573" s="142"/>
      <c r="K573" s="142"/>
      <c r="L573" s="142"/>
      <c r="M573" s="142"/>
      <c r="N573" s="142"/>
      <c r="O573" s="142"/>
      <c r="P573" s="142"/>
      <c r="Q573" s="142"/>
      <c r="R573" s="142"/>
      <c r="S573" s="142"/>
      <c r="T573" s="142"/>
      <c r="U573" s="142"/>
      <c r="V573" s="142"/>
      <c r="W573" s="142"/>
      <c r="X573" s="142"/>
      <c r="Y573" s="139"/>
      <c r="Z573" s="148"/>
      <c r="AA573" s="148" t="str">
        <f t="shared" si="68"/>
        <v xml:space="preserve"> </v>
      </c>
      <c r="AB573" s="148"/>
      <c r="AC573" s="148" t="str">
        <f t="shared" si="69"/>
        <v xml:space="preserve"> </v>
      </c>
      <c r="AD573" s="148" t="str">
        <f t="shared" si="70"/>
        <v xml:space="preserve"> </v>
      </c>
      <c r="AE573" s="153" t="str">
        <f>IF(OR(Z573=" ",Z573=0,AB573=" ",AB573=0)," ",IF(AND(Z573=1,AB573=5),"BAJO",IF(AND(Z573=2,AB573=5),"BAJO",IF(AND(Z573=1,AB573=10),"BAJO",IF(AND(Z573=2,AB573=10),"MODERADO",IF(AND(Z573=1,AB573=20),"MODERADO",IF(AND(Z573=3,AB573=5),"MODERADO",IF(AND(Z573=4,AB573=5),"MODERADO",IF(AND(Z573=5,AB573=5),"MODERADO",IF(AND(Z573=2,AB573=20),"ALTO",IF(AND(Z573=3,AB573=10),"ALTO",IF(AND(Z573=4,AB573=10),"ALTO",IF(AND(Z573=5,AB573=10),"ALTO",IF(AND(Z573=3,AB573=20),"EXTREMO",IF(AND(Z573=4,AB573=20),"EXTREMO",IF(AND(Z573=5,AB573=20),"EXTREMO",VLOOKUP(AD573,[3]Evaluacion!A:B,2)))))))))))))))))</f>
        <v xml:space="preserve"> </v>
      </c>
      <c r="AF573" s="164"/>
      <c r="AG573" s="147"/>
      <c r="AH573" s="147"/>
      <c r="AI573" s="147"/>
      <c r="AJ573" s="147"/>
      <c r="AK573" s="147"/>
      <c r="AL573" s="147"/>
      <c r="AM573" s="147"/>
      <c r="AN573" s="147"/>
      <c r="AO573" s="147"/>
      <c r="AP573" s="148"/>
      <c r="AQ573" s="148"/>
      <c r="AR573" s="148" t="str">
        <f t="shared" si="65"/>
        <v xml:space="preserve"> </v>
      </c>
      <c r="AS573" s="148"/>
      <c r="AT573" s="148" t="str">
        <f t="shared" si="66"/>
        <v xml:space="preserve"> </v>
      </c>
      <c r="AU573" s="148" t="str">
        <f t="shared" si="67"/>
        <v xml:space="preserve"> </v>
      </c>
      <c r="AV573" s="148" t="str">
        <f>IF(OR(AQ573=" ",AQ573=0,AS573=" ",AS573=0)," ",IF(AND(AQ573=1,AS573=5),"BAJO",IF(AND(AQ573=2,AS573=5),"BAJO",IF(AND(AQ573=1,AS573=10),"BAJO",IF(AND(AQ573=2,AS573=10),"MODERADO",IF(AND(AQ573=1,AS573=20),"MODERADO",IF(AND(AQ573=3,AS573=5),"MODERADO",IF(AND(AQ573=4,AS573=5),"MODERADO",IF(AND(AQ573=5,AS573=5),"MODERADO",IF(AND(AQ573=2,AS573=20),"ALTO",IF(AND(AQ573=3,AS573=10),"ALTO",IF(AND(AQ573=4,AS573=10),"ALTO",IF(AND(AQ573=5,AS573=10),"ALTO",IF(AND(AQ573=3,AS573=20),"EXTREMO",IF(AND(AQ573=4,AS573=20),"EXTREMO",IF(AND(AQ573=5,AS573=20),"EXTREMO",VLOOKUP(AU573,[3]Evaluacion!R:S,2)))))))))))))))))</f>
        <v xml:space="preserve"> </v>
      </c>
      <c r="AW573" s="148"/>
      <c r="AX573" s="148"/>
      <c r="AY573" s="148"/>
      <c r="AZ573" s="148"/>
      <c r="BA573" s="148"/>
      <c r="BB573" s="148"/>
      <c r="BC573" s="148"/>
      <c r="BD573" s="153"/>
      <c r="BE573" s="148"/>
    </row>
    <row r="574" spans="1:57" x14ac:dyDescent="0.3">
      <c r="A574" s="137"/>
      <c r="B574" s="138"/>
      <c r="C574" s="151"/>
      <c r="D574" s="138"/>
      <c r="E574" s="186"/>
      <c r="F574" s="151"/>
      <c r="G574" s="142"/>
      <c r="H574" s="142"/>
      <c r="I574" s="142"/>
      <c r="J574" s="142"/>
      <c r="K574" s="142"/>
      <c r="L574" s="142"/>
      <c r="M574" s="142"/>
      <c r="N574" s="142"/>
      <c r="O574" s="142"/>
      <c r="P574" s="142"/>
      <c r="Q574" s="142"/>
      <c r="R574" s="142"/>
      <c r="S574" s="142"/>
      <c r="T574" s="142"/>
      <c r="U574" s="142"/>
      <c r="V574" s="142"/>
      <c r="W574" s="142"/>
      <c r="X574" s="142"/>
      <c r="Y574" s="139"/>
      <c r="Z574" s="148"/>
      <c r="AA574" s="148" t="str">
        <f t="shared" si="68"/>
        <v xml:space="preserve"> </v>
      </c>
      <c r="AB574" s="148"/>
      <c r="AC574" s="148" t="str">
        <f t="shared" si="69"/>
        <v xml:space="preserve"> </v>
      </c>
      <c r="AD574" s="148" t="str">
        <f t="shared" si="70"/>
        <v xml:space="preserve"> </v>
      </c>
      <c r="AE574" s="153" t="str">
        <f>IF(OR(Z574=" ",Z574=0,AB574=" ",AB574=0)," ",IF(AND(Z574=1,AB574=5),"BAJO",IF(AND(Z574=2,AB574=5),"BAJO",IF(AND(Z574=1,AB574=10),"BAJO",IF(AND(Z574=2,AB574=10),"MODERADO",IF(AND(Z574=1,AB574=20),"MODERADO",IF(AND(Z574=3,AB574=5),"MODERADO",IF(AND(Z574=4,AB574=5),"MODERADO",IF(AND(Z574=5,AB574=5),"MODERADO",IF(AND(Z574=2,AB574=20),"ALTO",IF(AND(Z574=3,AB574=10),"ALTO",IF(AND(Z574=4,AB574=10),"ALTO",IF(AND(Z574=5,AB574=10),"ALTO",IF(AND(Z574=3,AB574=20),"EXTREMO",IF(AND(Z574=4,AB574=20),"EXTREMO",IF(AND(Z574=5,AB574=20),"EXTREMO",VLOOKUP(AD574,[3]Evaluacion!A:B,2)))))))))))))))))</f>
        <v xml:space="preserve"> </v>
      </c>
      <c r="AF574" s="164"/>
      <c r="AG574" s="165"/>
      <c r="AH574" s="147"/>
      <c r="AI574" s="147"/>
      <c r="AJ574" s="147"/>
      <c r="AK574" s="147"/>
      <c r="AL574" s="147"/>
      <c r="AM574" s="147"/>
      <c r="AN574" s="147"/>
      <c r="AO574" s="147"/>
      <c r="AP574" s="148"/>
      <c r="AQ574" s="148"/>
      <c r="AR574" s="148" t="str">
        <f t="shared" si="65"/>
        <v xml:space="preserve"> </v>
      </c>
      <c r="AS574" s="148"/>
      <c r="AT574" s="148" t="str">
        <f t="shared" si="66"/>
        <v xml:space="preserve"> </v>
      </c>
      <c r="AU574" s="148" t="str">
        <f t="shared" si="67"/>
        <v xml:space="preserve"> </v>
      </c>
      <c r="AV574" s="148" t="str">
        <f>IF(OR(AQ574=" ",AQ574=0,AS574=" ",AS574=0)," ",IF(AND(AQ574=1,AS574=5),"BAJO",IF(AND(AQ574=2,AS574=5),"BAJO",IF(AND(AQ574=1,AS574=10),"BAJO",IF(AND(AQ574=2,AS574=10),"MODERADO",IF(AND(AQ574=1,AS574=20),"MODERADO",IF(AND(AQ574=3,AS574=5),"MODERADO",IF(AND(AQ574=4,AS574=5),"MODERADO",IF(AND(AQ574=5,AS574=5),"MODERADO",IF(AND(AQ574=2,AS574=20),"ALTO",IF(AND(AQ574=3,AS574=10),"ALTO",IF(AND(AQ574=4,AS574=10),"ALTO",IF(AND(AQ574=5,AS574=10),"ALTO",IF(AND(AQ574=3,AS574=20),"EXTREMO",IF(AND(AQ574=4,AS574=20),"EXTREMO",IF(AND(AQ574=5,AS574=20),"EXTREMO",VLOOKUP(AU574,[3]Evaluacion!R:S,2)))))))))))))))))</f>
        <v xml:space="preserve"> </v>
      </c>
      <c r="AW574" s="148"/>
      <c r="AX574" s="148"/>
      <c r="AY574" s="148"/>
      <c r="AZ574" s="148"/>
      <c r="BA574" s="148"/>
      <c r="BB574" s="148"/>
      <c r="BC574" s="148"/>
      <c r="BD574" s="153"/>
      <c r="BE574" s="148"/>
    </row>
    <row r="575" spans="1:57" x14ac:dyDescent="0.3">
      <c r="A575" s="137"/>
      <c r="B575" s="138"/>
      <c r="C575" s="151"/>
      <c r="D575" s="138"/>
      <c r="E575" s="186"/>
      <c r="F575" s="151"/>
      <c r="G575" s="142"/>
      <c r="H575" s="142"/>
      <c r="I575" s="142"/>
      <c r="J575" s="142"/>
      <c r="K575" s="142"/>
      <c r="L575" s="142"/>
      <c r="M575" s="142"/>
      <c r="N575" s="142"/>
      <c r="O575" s="142"/>
      <c r="P575" s="142"/>
      <c r="Q575" s="142"/>
      <c r="R575" s="142"/>
      <c r="S575" s="142"/>
      <c r="T575" s="142"/>
      <c r="U575" s="142"/>
      <c r="V575" s="142"/>
      <c r="W575" s="142"/>
      <c r="X575" s="142"/>
      <c r="Y575" s="139"/>
      <c r="Z575" s="148"/>
      <c r="AA575" s="148" t="str">
        <f t="shared" si="68"/>
        <v xml:space="preserve"> </v>
      </c>
      <c r="AB575" s="148"/>
      <c r="AC575" s="148" t="str">
        <f t="shared" si="69"/>
        <v xml:space="preserve"> </v>
      </c>
      <c r="AD575" s="148" t="str">
        <f t="shared" si="70"/>
        <v xml:space="preserve"> </v>
      </c>
      <c r="AE575" s="153" t="str">
        <f>IF(OR(Z575=" ",Z575=0,AB575=" ",AB575=0)," ",IF(AND(Z575=1,AB575=5),"BAJO",IF(AND(Z575=2,AB575=5),"BAJO",IF(AND(Z575=1,AB575=10),"BAJO",IF(AND(Z575=2,AB575=10),"MODERADO",IF(AND(Z575=1,AB575=20),"MODERADO",IF(AND(Z575=3,AB575=5),"MODERADO",IF(AND(Z575=4,AB575=5),"MODERADO",IF(AND(Z575=5,AB575=5),"MODERADO",IF(AND(Z575=2,AB575=20),"ALTO",IF(AND(Z575=3,AB575=10),"ALTO",IF(AND(Z575=4,AB575=10),"ALTO",IF(AND(Z575=5,AB575=10),"ALTO",IF(AND(Z575=3,AB575=20),"EXTREMO",IF(AND(Z575=4,AB575=20),"EXTREMO",IF(AND(Z575=5,AB575=20),"EXTREMO",VLOOKUP(AD575,[3]Evaluacion!A:B,2)))))))))))))))))</f>
        <v xml:space="preserve"> </v>
      </c>
      <c r="AF575" s="164"/>
      <c r="AG575" s="165"/>
      <c r="AH575" s="147"/>
      <c r="AI575" s="147"/>
      <c r="AJ575" s="147"/>
      <c r="AK575" s="147"/>
      <c r="AL575" s="147"/>
      <c r="AM575" s="147"/>
      <c r="AN575" s="147"/>
      <c r="AO575" s="147"/>
      <c r="AP575" s="148"/>
      <c r="AQ575" s="148"/>
      <c r="AR575" s="148" t="str">
        <f t="shared" si="65"/>
        <v xml:space="preserve"> </v>
      </c>
      <c r="AS575" s="148"/>
      <c r="AT575" s="148" t="str">
        <f t="shared" si="66"/>
        <v xml:space="preserve"> </v>
      </c>
      <c r="AU575" s="148" t="str">
        <f t="shared" si="67"/>
        <v xml:space="preserve"> </v>
      </c>
      <c r="AV575" s="148" t="str">
        <f>IF(OR(AQ575=" ",AQ575=0,AS575=" ",AS575=0)," ",IF(AND(AQ575=1,AS575=5),"BAJO",IF(AND(AQ575=2,AS575=5),"BAJO",IF(AND(AQ575=1,AS575=10),"BAJO",IF(AND(AQ575=2,AS575=10),"MODERADO",IF(AND(AQ575=1,AS575=20),"MODERADO",IF(AND(AQ575=3,AS575=5),"MODERADO",IF(AND(AQ575=4,AS575=5),"MODERADO",IF(AND(AQ575=5,AS575=5),"MODERADO",IF(AND(AQ575=2,AS575=20),"ALTO",IF(AND(AQ575=3,AS575=10),"ALTO",IF(AND(AQ575=4,AS575=10),"ALTO",IF(AND(AQ575=5,AS575=10),"ALTO",IF(AND(AQ575=3,AS575=20),"EXTREMO",IF(AND(AQ575=4,AS575=20),"EXTREMO",IF(AND(AQ575=5,AS575=20),"EXTREMO",VLOOKUP(AU575,[3]Evaluacion!R:S,2)))))))))))))))))</f>
        <v xml:space="preserve"> </v>
      </c>
      <c r="AW575" s="148"/>
      <c r="AX575" s="148"/>
      <c r="AY575" s="148"/>
      <c r="AZ575" s="148"/>
      <c r="BA575" s="148"/>
      <c r="BB575" s="148"/>
      <c r="BC575" s="148"/>
      <c r="BD575" s="153"/>
      <c r="BE575" s="148"/>
    </row>
    <row r="576" spans="1:57" x14ac:dyDescent="0.3">
      <c r="A576" s="137"/>
      <c r="B576" s="138"/>
      <c r="C576" s="151"/>
      <c r="D576" s="138"/>
      <c r="E576" s="186"/>
      <c r="F576" s="151"/>
      <c r="G576" s="142"/>
      <c r="H576" s="142"/>
      <c r="I576" s="142"/>
      <c r="J576" s="142"/>
      <c r="K576" s="142"/>
      <c r="L576" s="142"/>
      <c r="M576" s="142"/>
      <c r="N576" s="142"/>
      <c r="O576" s="142"/>
      <c r="P576" s="142"/>
      <c r="Q576" s="142"/>
      <c r="R576" s="142"/>
      <c r="S576" s="142"/>
      <c r="T576" s="142"/>
      <c r="U576" s="142"/>
      <c r="V576" s="142"/>
      <c r="W576" s="142"/>
      <c r="X576" s="142"/>
      <c r="Y576" s="139"/>
      <c r="Z576" s="148"/>
      <c r="AA576" s="148" t="str">
        <f t="shared" si="68"/>
        <v xml:space="preserve"> </v>
      </c>
      <c r="AB576" s="148"/>
      <c r="AC576" s="148" t="str">
        <f t="shared" si="69"/>
        <v xml:space="preserve"> </v>
      </c>
      <c r="AD576" s="148" t="str">
        <f t="shared" si="70"/>
        <v xml:space="preserve"> </v>
      </c>
      <c r="AE576" s="153" t="str">
        <f>IF(OR(Z576=" ",Z576=0,AB576=" ",AB576=0)," ",IF(AND(Z576=1,AB576=5),"BAJO",IF(AND(Z576=2,AB576=5),"BAJO",IF(AND(Z576=1,AB576=10),"BAJO",IF(AND(Z576=2,AB576=10),"MODERADO",IF(AND(Z576=1,AB576=20),"MODERADO",IF(AND(Z576=3,AB576=5),"MODERADO",IF(AND(Z576=4,AB576=5),"MODERADO",IF(AND(Z576=5,AB576=5),"MODERADO",IF(AND(Z576=2,AB576=20),"ALTO",IF(AND(Z576=3,AB576=10),"ALTO",IF(AND(Z576=4,AB576=10),"ALTO",IF(AND(Z576=5,AB576=10),"ALTO",IF(AND(Z576=3,AB576=20),"EXTREMO",IF(AND(Z576=4,AB576=20),"EXTREMO",IF(AND(Z576=5,AB576=20),"EXTREMO",VLOOKUP(AD576,[3]Evaluacion!A:B,2)))))))))))))))))</f>
        <v xml:space="preserve"> </v>
      </c>
      <c r="AF576" s="164"/>
      <c r="AG576" s="165"/>
      <c r="AH576" s="147"/>
      <c r="AI576" s="147"/>
      <c r="AJ576" s="147"/>
      <c r="AK576" s="147"/>
      <c r="AL576" s="147"/>
      <c r="AM576" s="147"/>
      <c r="AN576" s="147"/>
      <c r="AO576" s="147"/>
      <c r="AP576" s="148"/>
      <c r="AQ576" s="148"/>
      <c r="AR576" s="148" t="str">
        <f t="shared" si="65"/>
        <v xml:space="preserve"> </v>
      </c>
      <c r="AS576" s="148"/>
      <c r="AT576" s="148" t="str">
        <f t="shared" si="66"/>
        <v xml:space="preserve"> </v>
      </c>
      <c r="AU576" s="148" t="str">
        <f t="shared" si="67"/>
        <v xml:space="preserve"> </v>
      </c>
      <c r="AV576" s="148" t="str">
        <f>IF(OR(AQ576=" ",AQ576=0,AS576=" ",AS576=0)," ",IF(AND(AQ576=1,AS576=5),"BAJO",IF(AND(AQ576=2,AS576=5),"BAJO",IF(AND(AQ576=1,AS576=10),"BAJO",IF(AND(AQ576=2,AS576=10),"MODERADO",IF(AND(AQ576=1,AS576=20),"MODERADO",IF(AND(AQ576=3,AS576=5),"MODERADO",IF(AND(AQ576=4,AS576=5),"MODERADO",IF(AND(AQ576=5,AS576=5),"MODERADO",IF(AND(AQ576=2,AS576=20),"ALTO",IF(AND(AQ576=3,AS576=10),"ALTO",IF(AND(AQ576=4,AS576=10),"ALTO",IF(AND(AQ576=5,AS576=10),"ALTO",IF(AND(AQ576=3,AS576=20),"EXTREMO",IF(AND(AQ576=4,AS576=20),"EXTREMO",IF(AND(AQ576=5,AS576=20),"EXTREMO",VLOOKUP(AU576,[3]Evaluacion!R:S,2)))))))))))))))))</f>
        <v xml:space="preserve"> </v>
      </c>
      <c r="AW576" s="148"/>
      <c r="AX576" s="148"/>
      <c r="AY576" s="148"/>
      <c r="AZ576" s="148"/>
      <c r="BA576" s="148"/>
      <c r="BB576" s="148"/>
      <c r="BC576" s="148"/>
      <c r="BD576" s="153"/>
      <c r="BE576" s="148"/>
    </row>
    <row r="577" spans="1:57" x14ac:dyDescent="0.3">
      <c r="A577" s="137"/>
      <c r="B577" s="138"/>
      <c r="C577" s="151"/>
      <c r="D577" s="138"/>
      <c r="E577" s="186"/>
      <c r="F577" s="151"/>
      <c r="G577" s="142"/>
      <c r="H577" s="142"/>
      <c r="I577" s="142"/>
      <c r="J577" s="142"/>
      <c r="K577" s="142"/>
      <c r="L577" s="142"/>
      <c r="M577" s="142"/>
      <c r="N577" s="142"/>
      <c r="O577" s="142"/>
      <c r="P577" s="142"/>
      <c r="Q577" s="142"/>
      <c r="R577" s="142"/>
      <c r="S577" s="142"/>
      <c r="T577" s="142"/>
      <c r="U577" s="142"/>
      <c r="V577" s="142"/>
      <c r="W577" s="142"/>
      <c r="X577" s="142"/>
      <c r="Y577" s="139"/>
      <c r="Z577" s="148"/>
      <c r="AA577" s="148" t="str">
        <f t="shared" si="68"/>
        <v xml:space="preserve"> </v>
      </c>
      <c r="AB577" s="148"/>
      <c r="AC577" s="148" t="str">
        <f t="shared" si="69"/>
        <v xml:space="preserve"> </v>
      </c>
      <c r="AD577" s="148" t="str">
        <f t="shared" si="70"/>
        <v xml:space="preserve"> </v>
      </c>
      <c r="AE577" s="153" t="str">
        <f>IF(OR(Z577=" ",Z577=0,AB577=" ",AB577=0)," ",IF(AND(Z577=1,AB577=5),"BAJO",IF(AND(Z577=2,AB577=5),"BAJO",IF(AND(Z577=1,AB577=10),"BAJO",IF(AND(Z577=2,AB577=10),"MODERADO",IF(AND(Z577=1,AB577=20),"MODERADO",IF(AND(Z577=3,AB577=5),"MODERADO",IF(AND(Z577=4,AB577=5),"MODERADO",IF(AND(Z577=5,AB577=5),"MODERADO",IF(AND(Z577=2,AB577=20),"ALTO",IF(AND(Z577=3,AB577=10),"ALTO",IF(AND(Z577=4,AB577=10),"ALTO",IF(AND(Z577=5,AB577=10),"ALTO",IF(AND(Z577=3,AB577=20),"EXTREMO",IF(AND(Z577=4,AB577=20),"EXTREMO",IF(AND(Z577=5,AB577=20),"EXTREMO",VLOOKUP(AD577,[3]Evaluacion!A:B,2)))))))))))))))))</f>
        <v xml:space="preserve"> </v>
      </c>
      <c r="AF577" s="164"/>
      <c r="AG577" s="165"/>
      <c r="AH577" s="147"/>
      <c r="AI577" s="147"/>
      <c r="AJ577" s="147"/>
      <c r="AK577" s="147"/>
      <c r="AL577" s="147"/>
      <c r="AM577" s="147"/>
      <c r="AN577" s="147"/>
      <c r="AO577" s="147"/>
      <c r="AP577" s="148"/>
      <c r="AQ577" s="148"/>
      <c r="AR577" s="148" t="str">
        <f t="shared" si="65"/>
        <v xml:space="preserve"> </v>
      </c>
      <c r="AS577" s="148"/>
      <c r="AT577" s="148" t="str">
        <f t="shared" si="66"/>
        <v xml:space="preserve"> </v>
      </c>
      <c r="AU577" s="148" t="str">
        <f t="shared" si="67"/>
        <v xml:space="preserve"> </v>
      </c>
      <c r="AV577" s="148" t="str">
        <f>IF(OR(AQ577=" ",AQ577=0,AS577=" ",AS577=0)," ",IF(AND(AQ577=1,AS577=5),"BAJO",IF(AND(AQ577=2,AS577=5),"BAJO",IF(AND(AQ577=1,AS577=10),"BAJO",IF(AND(AQ577=2,AS577=10),"MODERADO",IF(AND(AQ577=1,AS577=20),"MODERADO",IF(AND(AQ577=3,AS577=5),"MODERADO",IF(AND(AQ577=4,AS577=5),"MODERADO",IF(AND(AQ577=5,AS577=5),"MODERADO",IF(AND(AQ577=2,AS577=20),"ALTO",IF(AND(AQ577=3,AS577=10),"ALTO",IF(AND(AQ577=4,AS577=10),"ALTO",IF(AND(AQ577=5,AS577=10),"ALTO",IF(AND(AQ577=3,AS577=20),"EXTREMO",IF(AND(AQ577=4,AS577=20),"EXTREMO",IF(AND(AQ577=5,AS577=20),"EXTREMO",VLOOKUP(AU577,[3]Evaluacion!R:S,2)))))))))))))))))</f>
        <v xml:space="preserve"> </v>
      </c>
      <c r="AW577" s="148"/>
      <c r="AX577" s="148"/>
      <c r="AY577" s="148"/>
      <c r="AZ577" s="148"/>
      <c r="BA577" s="148"/>
      <c r="BB577" s="148"/>
      <c r="BC577" s="148"/>
      <c r="BD577" s="153"/>
      <c r="BE577" s="148"/>
    </row>
    <row r="578" spans="1:57" x14ac:dyDescent="0.3">
      <c r="A578" s="137"/>
      <c r="B578" s="138"/>
      <c r="C578" s="151"/>
      <c r="D578" s="138"/>
      <c r="E578" s="186"/>
      <c r="F578" s="151"/>
      <c r="G578" s="142"/>
      <c r="H578" s="142"/>
      <c r="I578" s="142"/>
      <c r="J578" s="142"/>
      <c r="K578" s="142"/>
      <c r="L578" s="142"/>
      <c r="M578" s="142"/>
      <c r="N578" s="142"/>
      <c r="O578" s="142"/>
      <c r="P578" s="142"/>
      <c r="Q578" s="142"/>
      <c r="R578" s="142"/>
      <c r="S578" s="142"/>
      <c r="T578" s="142"/>
      <c r="U578" s="142"/>
      <c r="V578" s="142"/>
      <c r="W578" s="142"/>
      <c r="X578" s="142"/>
      <c r="Y578" s="139"/>
      <c r="Z578" s="148"/>
      <c r="AA578" s="148" t="str">
        <f t="shared" si="68"/>
        <v xml:space="preserve"> </v>
      </c>
      <c r="AB578" s="148"/>
      <c r="AC578" s="148" t="str">
        <f t="shared" si="69"/>
        <v xml:space="preserve"> </v>
      </c>
      <c r="AD578" s="148" t="str">
        <f t="shared" si="70"/>
        <v xml:space="preserve"> </v>
      </c>
      <c r="AE578" s="153" t="str">
        <f>IF(OR(Z578=" ",Z578=0,AB578=" ",AB578=0)," ",IF(AND(Z578=1,AB578=5),"BAJO",IF(AND(Z578=2,AB578=5),"BAJO",IF(AND(Z578=1,AB578=10),"BAJO",IF(AND(Z578=2,AB578=10),"MODERADO",IF(AND(Z578=1,AB578=20),"MODERADO",IF(AND(Z578=3,AB578=5),"MODERADO",IF(AND(Z578=4,AB578=5),"MODERADO",IF(AND(Z578=5,AB578=5),"MODERADO",IF(AND(Z578=2,AB578=20),"ALTO",IF(AND(Z578=3,AB578=10),"ALTO",IF(AND(Z578=4,AB578=10),"ALTO",IF(AND(Z578=5,AB578=10),"ALTO",IF(AND(Z578=3,AB578=20),"EXTREMO",IF(AND(Z578=4,AB578=20),"EXTREMO",IF(AND(Z578=5,AB578=20),"EXTREMO",VLOOKUP(AD578,[3]Evaluacion!A:B,2)))))))))))))))))</f>
        <v xml:space="preserve"> </v>
      </c>
      <c r="AF578" s="164"/>
      <c r="AG578" s="165"/>
      <c r="AH578" s="147"/>
      <c r="AI578" s="147"/>
      <c r="AJ578" s="147"/>
      <c r="AK578" s="147"/>
      <c r="AL578" s="147"/>
      <c r="AM578" s="147"/>
      <c r="AN578" s="147"/>
      <c r="AO578" s="147"/>
      <c r="AP578" s="148"/>
      <c r="AQ578" s="148"/>
      <c r="AR578" s="148" t="str">
        <f t="shared" ref="AR578:AR641" si="71">IF(AQ578=1,"RARA VEZ",IF(AQ578=2,"IMPROBABLE",IF(AQ578=3,"POSIBLE",IF(AQ578=4,"PROBABLE",IF(AQ578=5,"CASI SEGURO"," ")))))</f>
        <v xml:space="preserve"> </v>
      </c>
      <c r="AS578" s="148"/>
      <c r="AT578" s="148" t="str">
        <f t="shared" ref="AT578:AT641" si="72">IF(AS578=5,"MODERADO",IF(AS578=10,"MAYOR",IF(AS578=20,"CATASTRÓFICO"," ")))</f>
        <v xml:space="preserve"> </v>
      </c>
      <c r="AU578" s="148" t="str">
        <f t="shared" ref="AU578:AU641" si="73">IF(OR(AQ578=" ",AQ578=0,AS578=" ",AS578=0)," ",AQ578*AS578)</f>
        <v xml:space="preserve"> </v>
      </c>
      <c r="AV578" s="148" t="str">
        <f>IF(OR(AQ578=" ",AQ578=0,AS578=" ",AS578=0)," ",IF(AND(AQ578=1,AS578=5),"BAJO",IF(AND(AQ578=2,AS578=5),"BAJO",IF(AND(AQ578=1,AS578=10),"BAJO",IF(AND(AQ578=2,AS578=10),"MODERADO",IF(AND(AQ578=1,AS578=20),"MODERADO",IF(AND(AQ578=3,AS578=5),"MODERADO",IF(AND(AQ578=4,AS578=5),"MODERADO",IF(AND(AQ578=5,AS578=5),"MODERADO",IF(AND(AQ578=2,AS578=20),"ALTO",IF(AND(AQ578=3,AS578=10),"ALTO",IF(AND(AQ578=4,AS578=10),"ALTO",IF(AND(AQ578=5,AS578=10),"ALTO",IF(AND(AQ578=3,AS578=20),"EXTREMO",IF(AND(AQ578=4,AS578=20),"EXTREMO",IF(AND(AQ578=5,AS578=20),"EXTREMO",VLOOKUP(AU578,[3]Evaluacion!R:S,2)))))))))))))))))</f>
        <v xml:space="preserve"> </v>
      </c>
      <c r="AW578" s="148"/>
      <c r="AX578" s="148"/>
      <c r="AY578" s="148"/>
      <c r="AZ578" s="148"/>
      <c r="BA578" s="148"/>
      <c r="BB578" s="148"/>
      <c r="BC578" s="148"/>
      <c r="BD578" s="153"/>
      <c r="BE578" s="148"/>
    </row>
    <row r="579" spans="1:57" x14ac:dyDescent="0.3">
      <c r="A579" s="137"/>
      <c r="B579" s="138"/>
      <c r="C579" s="151"/>
      <c r="D579" s="138"/>
      <c r="E579" s="186"/>
      <c r="F579" s="151"/>
      <c r="G579" s="142"/>
      <c r="H579" s="142"/>
      <c r="I579" s="142"/>
      <c r="J579" s="142"/>
      <c r="K579" s="142"/>
      <c r="L579" s="142"/>
      <c r="M579" s="142"/>
      <c r="N579" s="142"/>
      <c r="O579" s="142"/>
      <c r="P579" s="142"/>
      <c r="Q579" s="142"/>
      <c r="R579" s="142"/>
      <c r="S579" s="142"/>
      <c r="T579" s="142"/>
      <c r="U579" s="142"/>
      <c r="V579" s="142"/>
      <c r="W579" s="142"/>
      <c r="X579" s="142"/>
      <c r="Y579" s="139"/>
      <c r="Z579" s="148"/>
      <c r="AA579" s="148" t="str">
        <f t="shared" si="68"/>
        <v xml:space="preserve"> </v>
      </c>
      <c r="AB579" s="148"/>
      <c r="AC579" s="148" t="str">
        <f t="shared" si="69"/>
        <v xml:space="preserve"> </v>
      </c>
      <c r="AD579" s="148" t="str">
        <f t="shared" si="70"/>
        <v xml:space="preserve"> </v>
      </c>
      <c r="AE579" s="153" t="str">
        <f>IF(OR(Z579=" ",Z579=0,AB579=" ",AB579=0)," ",IF(AND(Z579=1,AB579=5),"BAJO",IF(AND(Z579=2,AB579=5),"BAJO",IF(AND(Z579=1,AB579=10),"BAJO",IF(AND(Z579=2,AB579=10),"MODERADO",IF(AND(Z579=1,AB579=20),"MODERADO",IF(AND(Z579=3,AB579=5),"MODERADO",IF(AND(Z579=4,AB579=5),"MODERADO",IF(AND(Z579=5,AB579=5),"MODERADO",IF(AND(Z579=2,AB579=20),"ALTO",IF(AND(Z579=3,AB579=10),"ALTO",IF(AND(Z579=4,AB579=10),"ALTO",IF(AND(Z579=5,AB579=10),"ALTO",IF(AND(Z579=3,AB579=20),"EXTREMO",IF(AND(Z579=4,AB579=20),"EXTREMO",IF(AND(Z579=5,AB579=20),"EXTREMO",VLOOKUP(AD579,[3]Evaluacion!A:B,2)))))))))))))))))</f>
        <v xml:space="preserve"> </v>
      </c>
      <c r="AF579" s="164"/>
      <c r="AG579" s="165"/>
      <c r="AH579" s="147"/>
      <c r="AI579" s="147"/>
      <c r="AJ579" s="147"/>
      <c r="AK579" s="147"/>
      <c r="AL579" s="147"/>
      <c r="AM579" s="147"/>
      <c r="AN579" s="147"/>
      <c r="AO579" s="147"/>
      <c r="AP579" s="148"/>
      <c r="AQ579" s="148"/>
      <c r="AR579" s="148" t="str">
        <f t="shared" si="71"/>
        <v xml:space="preserve"> </v>
      </c>
      <c r="AS579" s="148"/>
      <c r="AT579" s="148" t="str">
        <f t="shared" si="72"/>
        <v xml:space="preserve"> </v>
      </c>
      <c r="AU579" s="148" t="str">
        <f t="shared" si="73"/>
        <v xml:space="preserve"> </v>
      </c>
      <c r="AV579" s="148" t="str">
        <f>IF(OR(AQ579=" ",AQ579=0,AS579=" ",AS579=0)," ",IF(AND(AQ579=1,AS579=5),"BAJO",IF(AND(AQ579=2,AS579=5),"BAJO",IF(AND(AQ579=1,AS579=10),"BAJO",IF(AND(AQ579=2,AS579=10),"MODERADO",IF(AND(AQ579=1,AS579=20),"MODERADO",IF(AND(AQ579=3,AS579=5),"MODERADO",IF(AND(AQ579=4,AS579=5),"MODERADO",IF(AND(AQ579=5,AS579=5),"MODERADO",IF(AND(AQ579=2,AS579=20),"ALTO",IF(AND(AQ579=3,AS579=10),"ALTO",IF(AND(AQ579=4,AS579=10),"ALTO",IF(AND(AQ579=5,AS579=10),"ALTO",IF(AND(AQ579=3,AS579=20),"EXTREMO",IF(AND(AQ579=4,AS579=20),"EXTREMO",IF(AND(AQ579=5,AS579=20),"EXTREMO",VLOOKUP(AU579,[3]Evaluacion!R:S,2)))))))))))))))))</f>
        <v xml:space="preserve"> </v>
      </c>
      <c r="AW579" s="148"/>
      <c r="AX579" s="148"/>
      <c r="AY579" s="148"/>
      <c r="AZ579" s="148"/>
      <c r="BA579" s="148"/>
      <c r="BB579" s="148"/>
      <c r="BC579" s="148"/>
      <c r="BD579" s="153"/>
      <c r="BE579" s="148"/>
    </row>
    <row r="580" spans="1:57" x14ac:dyDescent="0.3">
      <c r="A580" s="137"/>
      <c r="B580" s="138"/>
      <c r="C580" s="151"/>
      <c r="D580" s="138"/>
      <c r="E580" s="186"/>
      <c r="F580" s="151"/>
      <c r="G580" s="142"/>
      <c r="H580" s="142"/>
      <c r="I580" s="142"/>
      <c r="J580" s="142"/>
      <c r="K580" s="142"/>
      <c r="L580" s="142"/>
      <c r="M580" s="142"/>
      <c r="N580" s="142"/>
      <c r="O580" s="142"/>
      <c r="P580" s="142"/>
      <c r="Q580" s="142"/>
      <c r="R580" s="142"/>
      <c r="S580" s="142"/>
      <c r="T580" s="142"/>
      <c r="U580" s="142"/>
      <c r="V580" s="142"/>
      <c r="W580" s="142"/>
      <c r="X580" s="142"/>
      <c r="Y580" s="139"/>
      <c r="Z580" s="148"/>
      <c r="AA580" s="148" t="str">
        <f t="shared" si="68"/>
        <v xml:space="preserve"> </v>
      </c>
      <c r="AB580" s="148"/>
      <c r="AC580" s="148" t="str">
        <f t="shared" si="69"/>
        <v xml:space="preserve"> </v>
      </c>
      <c r="AD580" s="148" t="str">
        <f t="shared" si="70"/>
        <v xml:space="preserve"> </v>
      </c>
      <c r="AE580" s="153" t="str">
        <f>IF(OR(Z580=" ",Z580=0,AB580=" ",AB580=0)," ",IF(AND(Z580=1,AB580=5),"BAJO",IF(AND(Z580=2,AB580=5),"BAJO",IF(AND(Z580=1,AB580=10),"BAJO",IF(AND(Z580=2,AB580=10),"MODERADO",IF(AND(Z580=1,AB580=20),"MODERADO",IF(AND(Z580=3,AB580=5),"MODERADO",IF(AND(Z580=4,AB580=5),"MODERADO",IF(AND(Z580=5,AB580=5),"MODERADO",IF(AND(Z580=2,AB580=20),"ALTO",IF(AND(Z580=3,AB580=10),"ALTO",IF(AND(Z580=4,AB580=10),"ALTO",IF(AND(Z580=5,AB580=10),"ALTO",IF(AND(Z580=3,AB580=20),"EXTREMO",IF(AND(Z580=4,AB580=20),"EXTREMO",IF(AND(Z580=5,AB580=20),"EXTREMO",VLOOKUP(AD580,[3]Evaluacion!A:B,2)))))))))))))))))</f>
        <v xml:space="preserve"> </v>
      </c>
      <c r="AF580" s="164"/>
      <c r="AG580" s="165"/>
      <c r="AH580" s="147"/>
      <c r="AI580" s="147"/>
      <c r="AJ580" s="147"/>
      <c r="AK580" s="147"/>
      <c r="AL580" s="147"/>
      <c r="AM580" s="147"/>
      <c r="AN580" s="147"/>
      <c r="AO580" s="147"/>
      <c r="AP580" s="148"/>
      <c r="AQ580" s="148"/>
      <c r="AR580" s="148" t="str">
        <f t="shared" si="71"/>
        <v xml:space="preserve"> </v>
      </c>
      <c r="AS580" s="148"/>
      <c r="AT580" s="148" t="str">
        <f t="shared" si="72"/>
        <v xml:space="preserve"> </v>
      </c>
      <c r="AU580" s="148" t="str">
        <f t="shared" si="73"/>
        <v xml:space="preserve"> </v>
      </c>
      <c r="AV580" s="148" t="str">
        <f>IF(OR(AQ580=" ",AQ580=0,AS580=" ",AS580=0)," ",IF(AND(AQ580=1,AS580=5),"BAJO",IF(AND(AQ580=2,AS580=5),"BAJO",IF(AND(AQ580=1,AS580=10),"BAJO",IF(AND(AQ580=2,AS580=10),"MODERADO",IF(AND(AQ580=1,AS580=20),"MODERADO",IF(AND(AQ580=3,AS580=5),"MODERADO",IF(AND(AQ580=4,AS580=5),"MODERADO",IF(AND(AQ580=5,AS580=5),"MODERADO",IF(AND(AQ580=2,AS580=20),"ALTO",IF(AND(AQ580=3,AS580=10),"ALTO",IF(AND(AQ580=4,AS580=10),"ALTO",IF(AND(AQ580=5,AS580=10),"ALTO",IF(AND(AQ580=3,AS580=20),"EXTREMO",IF(AND(AQ580=4,AS580=20),"EXTREMO",IF(AND(AQ580=5,AS580=20),"EXTREMO",VLOOKUP(AU580,[3]Evaluacion!R:S,2)))))))))))))))))</f>
        <v xml:space="preserve"> </v>
      </c>
      <c r="AW580" s="148"/>
      <c r="AX580" s="148"/>
      <c r="AY580" s="148"/>
      <c r="AZ580" s="148"/>
      <c r="BA580" s="148"/>
      <c r="BB580" s="148"/>
      <c r="BC580" s="148"/>
      <c r="BD580" s="153"/>
      <c r="BE580" s="148"/>
    </row>
    <row r="581" spans="1:57" x14ac:dyDescent="0.3">
      <c r="A581" s="137"/>
      <c r="B581" s="138"/>
      <c r="C581" s="151"/>
      <c r="D581" s="138"/>
      <c r="E581" s="186"/>
      <c r="F581" s="151"/>
      <c r="G581" s="142"/>
      <c r="H581" s="142"/>
      <c r="I581" s="142"/>
      <c r="J581" s="142"/>
      <c r="K581" s="142"/>
      <c r="L581" s="142"/>
      <c r="M581" s="142"/>
      <c r="N581" s="142"/>
      <c r="O581" s="142"/>
      <c r="P581" s="142"/>
      <c r="Q581" s="142"/>
      <c r="R581" s="142"/>
      <c r="S581" s="142"/>
      <c r="T581" s="142"/>
      <c r="U581" s="142"/>
      <c r="V581" s="142"/>
      <c r="W581" s="142"/>
      <c r="X581" s="142"/>
      <c r="Y581" s="139"/>
      <c r="Z581" s="148"/>
      <c r="AA581" s="148" t="str">
        <f t="shared" si="68"/>
        <v xml:space="preserve"> </v>
      </c>
      <c r="AB581" s="148"/>
      <c r="AC581" s="148" t="str">
        <f t="shared" si="69"/>
        <v xml:space="preserve"> </v>
      </c>
      <c r="AD581" s="148" t="str">
        <f t="shared" si="70"/>
        <v xml:space="preserve"> </v>
      </c>
      <c r="AE581" s="153" t="str">
        <f>IF(OR(Z581=" ",Z581=0,AB581=" ",AB581=0)," ",IF(AND(Z581=1,AB581=5),"BAJO",IF(AND(Z581=2,AB581=5),"BAJO",IF(AND(Z581=1,AB581=10),"BAJO",IF(AND(Z581=2,AB581=10),"MODERADO",IF(AND(Z581=1,AB581=20),"MODERADO",IF(AND(Z581=3,AB581=5),"MODERADO",IF(AND(Z581=4,AB581=5),"MODERADO",IF(AND(Z581=5,AB581=5),"MODERADO",IF(AND(Z581=2,AB581=20),"ALTO",IF(AND(Z581=3,AB581=10),"ALTO",IF(AND(Z581=4,AB581=10),"ALTO",IF(AND(Z581=5,AB581=10),"ALTO",IF(AND(Z581=3,AB581=20),"EXTREMO",IF(AND(Z581=4,AB581=20),"EXTREMO",IF(AND(Z581=5,AB581=20),"EXTREMO",VLOOKUP(AD581,[3]Evaluacion!A:B,2)))))))))))))))))</f>
        <v xml:space="preserve"> </v>
      </c>
      <c r="AF581" s="164"/>
      <c r="AG581" s="165"/>
      <c r="AH581" s="147"/>
      <c r="AI581" s="147"/>
      <c r="AJ581" s="147"/>
      <c r="AK581" s="147"/>
      <c r="AL581" s="147"/>
      <c r="AM581" s="147"/>
      <c r="AN581" s="147"/>
      <c r="AO581" s="147"/>
      <c r="AP581" s="148"/>
      <c r="AQ581" s="148"/>
      <c r="AR581" s="148" t="str">
        <f t="shared" si="71"/>
        <v xml:space="preserve"> </v>
      </c>
      <c r="AS581" s="148"/>
      <c r="AT581" s="148" t="str">
        <f t="shared" si="72"/>
        <v xml:space="preserve"> </v>
      </c>
      <c r="AU581" s="148" t="str">
        <f t="shared" si="73"/>
        <v xml:space="preserve"> </v>
      </c>
      <c r="AV581" s="148" t="str">
        <f>IF(OR(AQ581=" ",AQ581=0,AS581=" ",AS581=0)," ",IF(AND(AQ581=1,AS581=5),"BAJO",IF(AND(AQ581=2,AS581=5),"BAJO",IF(AND(AQ581=1,AS581=10),"BAJO",IF(AND(AQ581=2,AS581=10),"MODERADO",IF(AND(AQ581=1,AS581=20),"MODERADO",IF(AND(AQ581=3,AS581=5),"MODERADO",IF(AND(AQ581=4,AS581=5),"MODERADO",IF(AND(AQ581=5,AS581=5),"MODERADO",IF(AND(AQ581=2,AS581=20),"ALTO",IF(AND(AQ581=3,AS581=10),"ALTO",IF(AND(AQ581=4,AS581=10),"ALTO",IF(AND(AQ581=5,AS581=10),"ALTO",IF(AND(AQ581=3,AS581=20),"EXTREMO",IF(AND(AQ581=4,AS581=20),"EXTREMO",IF(AND(AQ581=5,AS581=20),"EXTREMO",VLOOKUP(AU581,[3]Evaluacion!R:S,2)))))))))))))))))</f>
        <v xml:space="preserve"> </v>
      </c>
      <c r="AW581" s="148"/>
      <c r="AX581" s="148"/>
      <c r="AY581" s="148"/>
      <c r="AZ581" s="148"/>
      <c r="BA581" s="148"/>
      <c r="BB581" s="148"/>
      <c r="BC581" s="148"/>
      <c r="BD581" s="153"/>
      <c r="BE581" s="148"/>
    </row>
    <row r="582" spans="1:57" x14ac:dyDescent="0.3">
      <c r="A582" s="137"/>
      <c r="B582" s="138"/>
      <c r="C582" s="151"/>
      <c r="D582" s="138"/>
      <c r="E582" s="186"/>
      <c r="F582" s="151"/>
      <c r="G582" s="142"/>
      <c r="H582" s="142"/>
      <c r="I582" s="142"/>
      <c r="J582" s="142"/>
      <c r="K582" s="142"/>
      <c r="L582" s="142"/>
      <c r="M582" s="142"/>
      <c r="N582" s="142"/>
      <c r="O582" s="142"/>
      <c r="P582" s="142"/>
      <c r="Q582" s="142"/>
      <c r="R582" s="142"/>
      <c r="S582" s="142"/>
      <c r="T582" s="142"/>
      <c r="U582" s="142"/>
      <c r="V582" s="142"/>
      <c r="W582" s="142"/>
      <c r="X582" s="142"/>
      <c r="Y582" s="139"/>
      <c r="Z582" s="148"/>
      <c r="AA582" s="148" t="str">
        <f t="shared" si="68"/>
        <v xml:space="preserve"> </v>
      </c>
      <c r="AB582" s="148"/>
      <c r="AC582" s="148" t="str">
        <f t="shared" si="69"/>
        <v xml:space="preserve"> </v>
      </c>
      <c r="AD582" s="148" t="str">
        <f t="shared" si="70"/>
        <v xml:space="preserve"> </v>
      </c>
      <c r="AE582" s="153" t="str">
        <f>IF(OR(Z582=" ",Z582=0,AB582=" ",AB582=0)," ",IF(AND(Z582=1,AB582=5),"BAJO",IF(AND(Z582=2,AB582=5),"BAJO",IF(AND(Z582=1,AB582=10),"BAJO",IF(AND(Z582=2,AB582=10),"MODERADO",IF(AND(Z582=1,AB582=20),"MODERADO",IF(AND(Z582=3,AB582=5),"MODERADO",IF(AND(Z582=4,AB582=5),"MODERADO",IF(AND(Z582=5,AB582=5),"MODERADO",IF(AND(Z582=2,AB582=20),"ALTO",IF(AND(Z582=3,AB582=10),"ALTO",IF(AND(Z582=4,AB582=10),"ALTO",IF(AND(Z582=5,AB582=10),"ALTO",IF(AND(Z582=3,AB582=20),"EXTREMO",IF(AND(Z582=4,AB582=20),"EXTREMO",IF(AND(Z582=5,AB582=20),"EXTREMO",VLOOKUP(AD582,[3]Evaluacion!A:B,2)))))))))))))))))</f>
        <v xml:space="preserve"> </v>
      </c>
      <c r="AF582" s="164"/>
      <c r="AG582" s="165"/>
      <c r="AH582" s="147"/>
      <c r="AI582" s="147"/>
      <c r="AJ582" s="147"/>
      <c r="AK582" s="147"/>
      <c r="AL582" s="147"/>
      <c r="AM582" s="147"/>
      <c r="AN582" s="147"/>
      <c r="AO582" s="147"/>
      <c r="AP582" s="148"/>
      <c r="AQ582" s="148"/>
      <c r="AR582" s="148" t="str">
        <f t="shared" si="71"/>
        <v xml:space="preserve"> </v>
      </c>
      <c r="AS582" s="148"/>
      <c r="AT582" s="148" t="str">
        <f t="shared" si="72"/>
        <v xml:space="preserve"> </v>
      </c>
      <c r="AU582" s="148" t="str">
        <f t="shared" si="73"/>
        <v xml:space="preserve"> </v>
      </c>
      <c r="AV582" s="148" t="str">
        <f>IF(OR(AQ582=" ",AQ582=0,AS582=" ",AS582=0)," ",IF(AND(AQ582=1,AS582=5),"BAJO",IF(AND(AQ582=2,AS582=5),"BAJO",IF(AND(AQ582=1,AS582=10),"BAJO",IF(AND(AQ582=2,AS582=10),"MODERADO",IF(AND(AQ582=1,AS582=20),"MODERADO",IF(AND(AQ582=3,AS582=5),"MODERADO",IF(AND(AQ582=4,AS582=5),"MODERADO",IF(AND(AQ582=5,AS582=5),"MODERADO",IF(AND(AQ582=2,AS582=20),"ALTO",IF(AND(AQ582=3,AS582=10),"ALTO",IF(AND(AQ582=4,AS582=10),"ALTO",IF(AND(AQ582=5,AS582=10),"ALTO",IF(AND(AQ582=3,AS582=20),"EXTREMO",IF(AND(AQ582=4,AS582=20),"EXTREMO",IF(AND(AQ582=5,AS582=20),"EXTREMO",VLOOKUP(AU582,[3]Evaluacion!R:S,2)))))))))))))))))</f>
        <v xml:space="preserve"> </v>
      </c>
      <c r="AW582" s="148"/>
      <c r="AX582" s="148"/>
      <c r="AY582" s="148"/>
      <c r="AZ582" s="148"/>
      <c r="BA582" s="148"/>
      <c r="BB582" s="148"/>
      <c r="BC582" s="148"/>
      <c r="BD582" s="153"/>
      <c r="BE582" s="148"/>
    </row>
    <row r="583" spans="1:57" x14ac:dyDescent="0.3">
      <c r="A583" s="137"/>
      <c r="B583" s="138"/>
      <c r="C583" s="151"/>
      <c r="D583" s="138"/>
      <c r="E583" s="186"/>
      <c r="F583" s="151"/>
      <c r="G583" s="142"/>
      <c r="H583" s="142"/>
      <c r="I583" s="142"/>
      <c r="J583" s="142"/>
      <c r="K583" s="142"/>
      <c r="L583" s="142"/>
      <c r="M583" s="142"/>
      <c r="N583" s="142"/>
      <c r="O583" s="142"/>
      <c r="P583" s="142"/>
      <c r="Q583" s="142"/>
      <c r="R583" s="142"/>
      <c r="S583" s="142"/>
      <c r="T583" s="142"/>
      <c r="U583" s="142"/>
      <c r="V583" s="142"/>
      <c r="W583" s="142"/>
      <c r="X583" s="142"/>
      <c r="Y583" s="139"/>
      <c r="Z583" s="148"/>
      <c r="AA583" s="148" t="str">
        <f t="shared" si="68"/>
        <v xml:space="preserve"> </v>
      </c>
      <c r="AB583" s="148"/>
      <c r="AC583" s="148" t="str">
        <f t="shared" si="69"/>
        <v xml:space="preserve"> </v>
      </c>
      <c r="AD583" s="148" t="str">
        <f t="shared" si="70"/>
        <v xml:space="preserve"> </v>
      </c>
      <c r="AE583" s="153" t="str">
        <f>IF(OR(Z583=" ",Z583=0,AB583=" ",AB583=0)," ",IF(AND(Z583=1,AB583=5),"BAJO",IF(AND(Z583=2,AB583=5),"BAJO",IF(AND(Z583=1,AB583=10),"BAJO",IF(AND(Z583=2,AB583=10),"MODERADO",IF(AND(Z583=1,AB583=20),"MODERADO",IF(AND(Z583=3,AB583=5),"MODERADO",IF(AND(Z583=4,AB583=5),"MODERADO",IF(AND(Z583=5,AB583=5),"MODERADO",IF(AND(Z583=2,AB583=20),"ALTO",IF(AND(Z583=3,AB583=10),"ALTO",IF(AND(Z583=4,AB583=10),"ALTO",IF(AND(Z583=5,AB583=10),"ALTO",IF(AND(Z583=3,AB583=20),"EXTREMO",IF(AND(Z583=4,AB583=20),"EXTREMO",IF(AND(Z583=5,AB583=20),"EXTREMO",VLOOKUP(AD583,[3]Evaluacion!A:B,2)))))))))))))))))</f>
        <v xml:space="preserve"> </v>
      </c>
      <c r="AF583" s="164"/>
      <c r="AG583" s="165"/>
      <c r="AH583" s="147"/>
      <c r="AI583" s="147"/>
      <c r="AJ583" s="147"/>
      <c r="AK583" s="147"/>
      <c r="AL583" s="147"/>
      <c r="AM583" s="147"/>
      <c r="AN583" s="147"/>
      <c r="AO583" s="147"/>
      <c r="AP583" s="148"/>
      <c r="AQ583" s="148"/>
      <c r="AR583" s="148" t="str">
        <f t="shared" si="71"/>
        <v xml:space="preserve"> </v>
      </c>
      <c r="AS583" s="148"/>
      <c r="AT583" s="148" t="str">
        <f t="shared" si="72"/>
        <v xml:space="preserve"> </v>
      </c>
      <c r="AU583" s="148" t="str">
        <f t="shared" si="73"/>
        <v xml:space="preserve"> </v>
      </c>
      <c r="AV583" s="148" t="str">
        <f>IF(OR(AQ583=" ",AQ583=0,AS583=" ",AS583=0)," ",IF(AND(AQ583=1,AS583=5),"BAJO",IF(AND(AQ583=2,AS583=5),"BAJO",IF(AND(AQ583=1,AS583=10),"BAJO",IF(AND(AQ583=2,AS583=10),"MODERADO",IF(AND(AQ583=1,AS583=20),"MODERADO",IF(AND(AQ583=3,AS583=5),"MODERADO",IF(AND(AQ583=4,AS583=5),"MODERADO",IF(AND(AQ583=5,AS583=5),"MODERADO",IF(AND(AQ583=2,AS583=20),"ALTO",IF(AND(AQ583=3,AS583=10),"ALTO",IF(AND(AQ583=4,AS583=10),"ALTO",IF(AND(AQ583=5,AS583=10),"ALTO",IF(AND(AQ583=3,AS583=20),"EXTREMO",IF(AND(AQ583=4,AS583=20),"EXTREMO",IF(AND(AQ583=5,AS583=20),"EXTREMO",VLOOKUP(AU583,[3]Evaluacion!R:S,2)))))))))))))))))</f>
        <v xml:space="preserve"> </v>
      </c>
      <c r="AW583" s="148"/>
      <c r="AX583" s="148"/>
      <c r="AY583" s="148"/>
      <c r="AZ583" s="148"/>
      <c r="BA583" s="148"/>
      <c r="BB583" s="148"/>
      <c r="BC583" s="148"/>
      <c r="BD583" s="153"/>
      <c r="BE583" s="148"/>
    </row>
    <row r="584" spans="1:57" x14ac:dyDescent="0.3">
      <c r="A584" s="137"/>
      <c r="B584" s="138"/>
      <c r="C584" s="151"/>
      <c r="D584" s="138"/>
      <c r="E584" s="186"/>
      <c r="F584" s="151"/>
      <c r="G584" s="142"/>
      <c r="H584" s="142"/>
      <c r="I584" s="142"/>
      <c r="J584" s="142"/>
      <c r="K584" s="142"/>
      <c r="L584" s="142"/>
      <c r="M584" s="142"/>
      <c r="N584" s="142"/>
      <c r="O584" s="142"/>
      <c r="P584" s="142"/>
      <c r="Q584" s="142"/>
      <c r="R584" s="142"/>
      <c r="S584" s="142"/>
      <c r="T584" s="142"/>
      <c r="U584" s="142"/>
      <c r="V584" s="142"/>
      <c r="W584" s="142"/>
      <c r="X584" s="142"/>
      <c r="Y584" s="139"/>
      <c r="Z584" s="148"/>
      <c r="AA584" s="148" t="str">
        <f t="shared" si="68"/>
        <v xml:space="preserve"> </v>
      </c>
      <c r="AB584" s="148"/>
      <c r="AC584" s="148" t="str">
        <f t="shared" si="69"/>
        <v xml:space="preserve"> </v>
      </c>
      <c r="AD584" s="148" t="str">
        <f t="shared" si="70"/>
        <v xml:space="preserve"> </v>
      </c>
      <c r="AE584" s="153" t="str">
        <f>IF(OR(Z584=" ",Z584=0,AB584=" ",AB584=0)," ",IF(AND(Z584=1,AB584=5),"BAJO",IF(AND(Z584=2,AB584=5),"BAJO",IF(AND(Z584=1,AB584=10),"BAJO",IF(AND(Z584=2,AB584=10),"MODERADO",IF(AND(Z584=1,AB584=20),"MODERADO",IF(AND(Z584=3,AB584=5),"MODERADO",IF(AND(Z584=4,AB584=5),"MODERADO",IF(AND(Z584=5,AB584=5),"MODERADO",IF(AND(Z584=2,AB584=20),"ALTO",IF(AND(Z584=3,AB584=10),"ALTO",IF(AND(Z584=4,AB584=10),"ALTO",IF(AND(Z584=5,AB584=10),"ALTO",IF(AND(Z584=3,AB584=20),"EXTREMO",IF(AND(Z584=4,AB584=20),"EXTREMO",IF(AND(Z584=5,AB584=20),"EXTREMO",VLOOKUP(AD584,[3]Evaluacion!A:B,2)))))))))))))))))</f>
        <v xml:space="preserve"> </v>
      </c>
      <c r="AF584" s="164"/>
      <c r="AG584" s="165"/>
      <c r="AH584" s="147"/>
      <c r="AI584" s="147"/>
      <c r="AJ584" s="147"/>
      <c r="AK584" s="147"/>
      <c r="AL584" s="147"/>
      <c r="AM584" s="147"/>
      <c r="AN584" s="147"/>
      <c r="AO584" s="147"/>
      <c r="AP584" s="148"/>
      <c r="AQ584" s="148"/>
      <c r="AR584" s="148" t="str">
        <f t="shared" si="71"/>
        <v xml:space="preserve"> </v>
      </c>
      <c r="AS584" s="148"/>
      <c r="AT584" s="148" t="str">
        <f t="shared" si="72"/>
        <v xml:space="preserve"> </v>
      </c>
      <c r="AU584" s="148" t="str">
        <f t="shared" si="73"/>
        <v xml:space="preserve"> </v>
      </c>
      <c r="AV584" s="148" t="str">
        <f>IF(OR(AQ584=" ",AQ584=0,AS584=" ",AS584=0)," ",IF(AND(AQ584=1,AS584=5),"BAJO",IF(AND(AQ584=2,AS584=5),"BAJO",IF(AND(AQ584=1,AS584=10),"BAJO",IF(AND(AQ584=2,AS584=10),"MODERADO",IF(AND(AQ584=1,AS584=20),"MODERADO",IF(AND(AQ584=3,AS584=5),"MODERADO",IF(AND(AQ584=4,AS584=5),"MODERADO",IF(AND(AQ584=5,AS584=5),"MODERADO",IF(AND(AQ584=2,AS584=20),"ALTO",IF(AND(AQ584=3,AS584=10),"ALTO",IF(AND(AQ584=4,AS584=10),"ALTO",IF(AND(AQ584=5,AS584=10),"ALTO",IF(AND(AQ584=3,AS584=20),"EXTREMO",IF(AND(AQ584=4,AS584=20),"EXTREMO",IF(AND(AQ584=5,AS584=20),"EXTREMO",VLOOKUP(AU584,[3]Evaluacion!R:S,2)))))))))))))))))</f>
        <v xml:space="preserve"> </v>
      </c>
      <c r="AW584" s="148"/>
      <c r="AX584" s="148"/>
      <c r="AY584" s="148"/>
      <c r="AZ584" s="148"/>
      <c r="BA584" s="148"/>
      <c r="BB584" s="148"/>
      <c r="BC584" s="148"/>
      <c r="BD584" s="153"/>
      <c r="BE584" s="148"/>
    </row>
    <row r="585" spans="1:57" x14ac:dyDescent="0.3">
      <c r="A585" s="137"/>
      <c r="B585" s="138"/>
      <c r="C585" s="151"/>
      <c r="D585" s="138"/>
      <c r="E585" s="186"/>
      <c r="F585" s="151"/>
      <c r="G585" s="142"/>
      <c r="H585" s="142"/>
      <c r="I585" s="142"/>
      <c r="J585" s="142"/>
      <c r="K585" s="142"/>
      <c r="L585" s="142"/>
      <c r="M585" s="142"/>
      <c r="N585" s="142"/>
      <c r="O585" s="142"/>
      <c r="P585" s="142"/>
      <c r="Q585" s="142"/>
      <c r="R585" s="142"/>
      <c r="S585" s="142"/>
      <c r="T585" s="142"/>
      <c r="U585" s="142"/>
      <c r="V585" s="142"/>
      <c r="W585" s="142"/>
      <c r="X585" s="142"/>
      <c r="Y585" s="139"/>
      <c r="Z585" s="148"/>
      <c r="AA585" s="148" t="str">
        <f t="shared" si="68"/>
        <v xml:space="preserve"> </v>
      </c>
      <c r="AB585" s="148"/>
      <c r="AC585" s="148" t="str">
        <f t="shared" si="69"/>
        <v xml:space="preserve"> </v>
      </c>
      <c r="AD585" s="148" t="str">
        <f t="shared" si="70"/>
        <v xml:space="preserve"> </v>
      </c>
      <c r="AE585" s="153" t="str">
        <f>IF(OR(Z585=" ",Z585=0,AB585=" ",AB585=0)," ",IF(AND(Z585=1,AB585=5),"BAJO",IF(AND(Z585=2,AB585=5),"BAJO",IF(AND(Z585=1,AB585=10),"BAJO",IF(AND(Z585=2,AB585=10),"MODERADO",IF(AND(Z585=1,AB585=20),"MODERADO",IF(AND(Z585=3,AB585=5),"MODERADO",IF(AND(Z585=4,AB585=5),"MODERADO",IF(AND(Z585=5,AB585=5),"MODERADO",IF(AND(Z585=2,AB585=20),"ALTO",IF(AND(Z585=3,AB585=10),"ALTO",IF(AND(Z585=4,AB585=10),"ALTO",IF(AND(Z585=5,AB585=10),"ALTO",IF(AND(Z585=3,AB585=20),"EXTREMO",IF(AND(Z585=4,AB585=20),"EXTREMO",IF(AND(Z585=5,AB585=20),"EXTREMO",VLOOKUP(AD585,[3]Evaluacion!A:B,2)))))))))))))))))</f>
        <v xml:space="preserve"> </v>
      </c>
      <c r="AF585" s="164"/>
      <c r="AG585" s="165"/>
      <c r="AH585" s="147"/>
      <c r="AI585" s="147"/>
      <c r="AJ585" s="147"/>
      <c r="AK585" s="147"/>
      <c r="AL585" s="147"/>
      <c r="AM585" s="147"/>
      <c r="AN585" s="147"/>
      <c r="AO585" s="147"/>
      <c r="AP585" s="148"/>
      <c r="AQ585" s="148"/>
      <c r="AR585" s="148" t="str">
        <f t="shared" si="71"/>
        <v xml:space="preserve"> </v>
      </c>
      <c r="AS585" s="148"/>
      <c r="AT585" s="148" t="str">
        <f t="shared" si="72"/>
        <v xml:space="preserve"> </v>
      </c>
      <c r="AU585" s="148" t="str">
        <f t="shared" si="73"/>
        <v xml:space="preserve"> </v>
      </c>
      <c r="AV585" s="148" t="str">
        <f>IF(OR(AQ585=" ",AQ585=0,AS585=" ",AS585=0)," ",IF(AND(AQ585=1,AS585=5),"BAJO",IF(AND(AQ585=2,AS585=5),"BAJO",IF(AND(AQ585=1,AS585=10),"BAJO",IF(AND(AQ585=2,AS585=10),"MODERADO",IF(AND(AQ585=1,AS585=20),"MODERADO",IF(AND(AQ585=3,AS585=5),"MODERADO",IF(AND(AQ585=4,AS585=5),"MODERADO",IF(AND(AQ585=5,AS585=5),"MODERADO",IF(AND(AQ585=2,AS585=20),"ALTO",IF(AND(AQ585=3,AS585=10),"ALTO",IF(AND(AQ585=4,AS585=10),"ALTO",IF(AND(AQ585=5,AS585=10),"ALTO",IF(AND(AQ585=3,AS585=20),"EXTREMO",IF(AND(AQ585=4,AS585=20),"EXTREMO",IF(AND(AQ585=5,AS585=20),"EXTREMO",VLOOKUP(AU585,[3]Evaluacion!R:S,2)))))))))))))))))</f>
        <v xml:space="preserve"> </v>
      </c>
      <c r="AW585" s="148"/>
      <c r="AX585" s="148"/>
      <c r="AY585" s="148"/>
      <c r="AZ585" s="148"/>
      <c r="BA585" s="148"/>
      <c r="BB585" s="148"/>
      <c r="BC585" s="148"/>
      <c r="BD585" s="153"/>
      <c r="BE585" s="148"/>
    </row>
    <row r="586" spans="1:57" x14ac:dyDescent="0.3">
      <c r="A586" s="137"/>
      <c r="B586" s="138"/>
      <c r="C586" s="151"/>
      <c r="D586" s="138"/>
      <c r="E586" s="186"/>
      <c r="F586" s="151"/>
      <c r="G586" s="142"/>
      <c r="H586" s="142"/>
      <c r="I586" s="142"/>
      <c r="J586" s="142"/>
      <c r="K586" s="142"/>
      <c r="L586" s="142"/>
      <c r="M586" s="142"/>
      <c r="N586" s="142"/>
      <c r="O586" s="142"/>
      <c r="P586" s="142"/>
      <c r="Q586" s="142"/>
      <c r="R586" s="142"/>
      <c r="S586" s="142"/>
      <c r="T586" s="142"/>
      <c r="U586" s="142"/>
      <c r="V586" s="142"/>
      <c r="W586" s="142"/>
      <c r="X586" s="142"/>
      <c r="Y586" s="139"/>
      <c r="Z586" s="148"/>
      <c r="AA586" s="148" t="str">
        <f t="shared" si="68"/>
        <v xml:space="preserve"> </v>
      </c>
      <c r="AB586" s="148"/>
      <c r="AC586" s="148" t="str">
        <f t="shared" si="69"/>
        <v xml:space="preserve"> </v>
      </c>
      <c r="AD586" s="148" t="str">
        <f t="shared" si="70"/>
        <v xml:space="preserve"> </v>
      </c>
      <c r="AE586" s="153" t="str">
        <f>IF(OR(Z586=" ",Z586=0,AB586=" ",AB586=0)," ",IF(AND(Z586=1,AB586=5),"BAJO",IF(AND(Z586=2,AB586=5),"BAJO",IF(AND(Z586=1,AB586=10),"BAJO",IF(AND(Z586=2,AB586=10),"MODERADO",IF(AND(Z586=1,AB586=20),"MODERADO",IF(AND(Z586=3,AB586=5),"MODERADO",IF(AND(Z586=4,AB586=5),"MODERADO",IF(AND(Z586=5,AB586=5),"MODERADO",IF(AND(Z586=2,AB586=20),"ALTO",IF(AND(Z586=3,AB586=10),"ALTO",IF(AND(Z586=4,AB586=10),"ALTO",IF(AND(Z586=5,AB586=10),"ALTO",IF(AND(Z586=3,AB586=20),"EXTREMO",IF(AND(Z586=4,AB586=20),"EXTREMO",IF(AND(Z586=5,AB586=20),"EXTREMO",VLOOKUP(AD586,[3]Evaluacion!A:B,2)))))))))))))))))</f>
        <v xml:space="preserve"> </v>
      </c>
      <c r="AF586" s="164"/>
      <c r="AG586" s="165"/>
      <c r="AH586" s="147"/>
      <c r="AI586" s="147"/>
      <c r="AJ586" s="147"/>
      <c r="AK586" s="147"/>
      <c r="AL586" s="147"/>
      <c r="AM586" s="147"/>
      <c r="AN586" s="147"/>
      <c r="AO586" s="147"/>
      <c r="AP586" s="148"/>
      <c r="AQ586" s="148"/>
      <c r="AR586" s="148" t="str">
        <f t="shared" si="71"/>
        <v xml:space="preserve"> </v>
      </c>
      <c r="AS586" s="148"/>
      <c r="AT586" s="148" t="str">
        <f t="shared" si="72"/>
        <v xml:space="preserve"> </v>
      </c>
      <c r="AU586" s="148" t="str">
        <f t="shared" si="73"/>
        <v xml:space="preserve"> </v>
      </c>
      <c r="AV586" s="148" t="str">
        <f>IF(OR(AQ586=" ",AQ586=0,AS586=" ",AS586=0)," ",IF(AND(AQ586=1,AS586=5),"BAJO",IF(AND(AQ586=2,AS586=5),"BAJO",IF(AND(AQ586=1,AS586=10),"BAJO",IF(AND(AQ586=2,AS586=10),"MODERADO",IF(AND(AQ586=1,AS586=20),"MODERADO",IF(AND(AQ586=3,AS586=5),"MODERADO",IF(AND(AQ586=4,AS586=5),"MODERADO",IF(AND(AQ586=5,AS586=5),"MODERADO",IF(AND(AQ586=2,AS586=20),"ALTO",IF(AND(AQ586=3,AS586=10),"ALTO",IF(AND(AQ586=4,AS586=10),"ALTO",IF(AND(AQ586=5,AS586=10),"ALTO",IF(AND(AQ586=3,AS586=20),"EXTREMO",IF(AND(AQ586=4,AS586=20),"EXTREMO",IF(AND(AQ586=5,AS586=20),"EXTREMO",VLOOKUP(AU586,[3]Evaluacion!R:S,2)))))))))))))))))</f>
        <v xml:space="preserve"> </v>
      </c>
      <c r="AW586" s="148"/>
      <c r="AX586" s="148"/>
      <c r="AY586" s="148"/>
      <c r="AZ586" s="148"/>
      <c r="BA586" s="148"/>
      <c r="BB586" s="148"/>
      <c r="BC586" s="148"/>
      <c r="BD586" s="153"/>
      <c r="BE586" s="148"/>
    </row>
    <row r="587" spans="1:57" x14ac:dyDescent="0.3">
      <c r="A587" s="137"/>
      <c r="B587" s="138"/>
      <c r="C587" s="151"/>
      <c r="D587" s="138"/>
      <c r="E587" s="186"/>
      <c r="F587" s="151"/>
      <c r="G587" s="142"/>
      <c r="H587" s="142"/>
      <c r="I587" s="142"/>
      <c r="J587" s="142"/>
      <c r="K587" s="142"/>
      <c r="L587" s="142"/>
      <c r="M587" s="142"/>
      <c r="N587" s="142"/>
      <c r="O587" s="142"/>
      <c r="P587" s="142"/>
      <c r="Q587" s="142"/>
      <c r="R587" s="142"/>
      <c r="S587" s="142"/>
      <c r="T587" s="142"/>
      <c r="U587" s="142"/>
      <c r="V587" s="142"/>
      <c r="W587" s="142"/>
      <c r="X587" s="142"/>
      <c r="Y587" s="139"/>
      <c r="Z587" s="148"/>
      <c r="AA587" s="148" t="str">
        <f t="shared" si="68"/>
        <v xml:space="preserve"> </v>
      </c>
      <c r="AB587" s="148"/>
      <c r="AC587" s="148" t="str">
        <f t="shared" si="69"/>
        <v xml:space="preserve"> </v>
      </c>
      <c r="AD587" s="148" t="str">
        <f t="shared" si="70"/>
        <v xml:space="preserve"> </v>
      </c>
      <c r="AE587" s="153" t="str">
        <f>IF(OR(Z587=" ",Z587=0,AB587=" ",AB587=0)," ",IF(AND(Z587=1,AB587=5),"BAJO",IF(AND(Z587=2,AB587=5),"BAJO",IF(AND(Z587=1,AB587=10),"BAJO",IF(AND(Z587=2,AB587=10),"MODERADO",IF(AND(Z587=1,AB587=20),"MODERADO",IF(AND(Z587=3,AB587=5),"MODERADO",IF(AND(Z587=4,AB587=5),"MODERADO",IF(AND(Z587=5,AB587=5),"MODERADO",IF(AND(Z587=2,AB587=20),"ALTO",IF(AND(Z587=3,AB587=10),"ALTO",IF(AND(Z587=4,AB587=10),"ALTO",IF(AND(Z587=5,AB587=10),"ALTO",IF(AND(Z587=3,AB587=20),"EXTREMO",IF(AND(Z587=4,AB587=20),"EXTREMO",IF(AND(Z587=5,AB587=20),"EXTREMO",VLOOKUP(AD587,[3]Evaluacion!A:B,2)))))))))))))))))</f>
        <v xml:space="preserve"> </v>
      </c>
      <c r="AF587" s="164"/>
      <c r="AG587" s="165"/>
      <c r="AH587" s="147"/>
      <c r="AI587" s="147"/>
      <c r="AJ587" s="147"/>
      <c r="AK587" s="147"/>
      <c r="AL587" s="147"/>
      <c r="AM587" s="147"/>
      <c r="AN587" s="147"/>
      <c r="AO587" s="147"/>
      <c r="AP587" s="148"/>
      <c r="AQ587" s="148"/>
      <c r="AR587" s="148" t="str">
        <f t="shared" si="71"/>
        <v xml:space="preserve"> </v>
      </c>
      <c r="AS587" s="148"/>
      <c r="AT587" s="148" t="str">
        <f t="shared" si="72"/>
        <v xml:space="preserve"> </v>
      </c>
      <c r="AU587" s="148" t="str">
        <f t="shared" si="73"/>
        <v xml:space="preserve"> </v>
      </c>
      <c r="AV587" s="148" t="str">
        <f>IF(OR(AQ587=" ",AQ587=0,AS587=" ",AS587=0)," ",IF(AND(AQ587=1,AS587=5),"BAJO",IF(AND(AQ587=2,AS587=5),"BAJO",IF(AND(AQ587=1,AS587=10),"BAJO",IF(AND(AQ587=2,AS587=10),"MODERADO",IF(AND(AQ587=1,AS587=20),"MODERADO",IF(AND(AQ587=3,AS587=5),"MODERADO",IF(AND(AQ587=4,AS587=5),"MODERADO",IF(AND(AQ587=5,AS587=5),"MODERADO",IF(AND(AQ587=2,AS587=20),"ALTO",IF(AND(AQ587=3,AS587=10),"ALTO",IF(AND(AQ587=4,AS587=10),"ALTO",IF(AND(AQ587=5,AS587=10),"ALTO",IF(AND(AQ587=3,AS587=20),"EXTREMO",IF(AND(AQ587=4,AS587=20),"EXTREMO",IF(AND(AQ587=5,AS587=20),"EXTREMO",VLOOKUP(AU587,[3]Evaluacion!R:S,2)))))))))))))))))</f>
        <v xml:space="preserve"> </v>
      </c>
      <c r="AW587" s="148"/>
      <c r="AX587" s="148"/>
      <c r="AY587" s="148"/>
      <c r="AZ587" s="148"/>
      <c r="BA587" s="148"/>
      <c r="BB587" s="148"/>
      <c r="BC587" s="148"/>
      <c r="BD587" s="153"/>
      <c r="BE587" s="148"/>
    </row>
    <row r="588" spans="1:57" x14ac:dyDescent="0.3">
      <c r="A588" s="137"/>
      <c r="B588" s="138"/>
      <c r="C588" s="151"/>
      <c r="D588" s="138"/>
      <c r="E588" s="186"/>
      <c r="F588" s="151"/>
      <c r="G588" s="142"/>
      <c r="H588" s="142"/>
      <c r="I588" s="142"/>
      <c r="J588" s="142"/>
      <c r="K588" s="142"/>
      <c r="L588" s="142"/>
      <c r="M588" s="142"/>
      <c r="N588" s="142"/>
      <c r="O588" s="142"/>
      <c r="P588" s="142"/>
      <c r="Q588" s="142"/>
      <c r="R588" s="142"/>
      <c r="S588" s="142"/>
      <c r="T588" s="142"/>
      <c r="U588" s="142"/>
      <c r="V588" s="142"/>
      <c r="W588" s="142"/>
      <c r="X588" s="142"/>
      <c r="Y588" s="139"/>
      <c r="Z588" s="148"/>
      <c r="AA588" s="148" t="str">
        <f t="shared" si="68"/>
        <v xml:space="preserve"> </v>
      </c>
      <c r="AB588" s="148"/>
      <c r="AC588" s="148" t="str">
        <f t="shared" si="69"/>
        <v xml:space="preserve"> </v>
      </c>
      <c r="AD588" s="148" t="str">
        <f t="shared" si="70"/>
        <v xml:space="preserve"> </v>
      </c>
      <c r="AE588" s="153" t="str">
        <f>IF(OR(Z588=" ",Z588=0,AB588=" ",AB588=0)," ",IF(AND(Z588=1,AB588=5),"BAJO",IF(AND(Z588=2,AB588=5),"BAJO",IF(AND(Z588=1,AB588=10),"BAJO",IF(AND(Z588=2,AB588=10),"MODERADO",IF(AND(Z588=1,AB588=20),"MODERADO",IF(AND(Z588=3,AB588=5),"MODERADO",IF(AND(Z588=4,AB588=5),"MODERADO",IF(AND(Z588=5,AB588=5),"MODERADO",IF(AND(Z588=2,AB588=20),"ALTO",IF(AND(Z588=3,AB588=10),"ALTO",IF(AND(Z588=4,AB588=10),"ALTO",IF(AND(Z588=5,AB588=10),"ALTO",IF(AND(Z588=3,AB588=20),"EXTREMO",IF(AND(Z588=4,AB588=20),"EXTREMO",IF(AND(Z588=5,AB588=20),"EXTREMO",VLOOKUP(AD588,[3]Evaluacion!A:B,2)))))))))))))))))</f>
        <v xml:space="preserve"> </v>
      </c>
      <c r="AF588" s="164"/>
      <c r="AG588" s="165"/>
      <c r="AH588" s="147"/>
      <c r="AI588" s="147"/>
      <c r="AJ588" s="147"/>
      <c r="AK588" s="147"/>
      <c r="AL588" s="147"/>
      <c r="AM588" s="147"/>
      <c r="AN588" s="147"/>
      <c r="AO588" s="147"/>
      <c r="AP588" s="148"/>
      <c r="AQ588" s="148"/>
      <c r="AR588" s="148" t="str">
        <f t="shared" si="71"/>
        <v xml:space="preserve"> </v>
      </c>
      <c r="AS588" s="148"/>
      <c r="AT588" s="148" t="str">
        <f t="shared" si="72"/>
        <v xml:space="preserve"> </v>
      </c>
      <c r="AU588" s="148" t="str">
        <f t="shared" si="73"/>
        <v xml:space="preserve"> </v>
      </c>
      <c r="AV588" s="148" t="str">
        <f>IF(OR(AQ588=" ",AQ588=0,AS588=" ",AS588=0)," ",IF(AND(AQ588=1,AS588=5),"BAJO",IF(AND(AQ588=2,AS588=5),"BAJO",IF(AND(AQ588=1,AS588=10),"BAJO",IF(AND(AQ588=2,AS588=10),"MODERADO",IF(AND(AQ588=1,AS588=20),"MODERADO",IF(AND(AQ588=3,AS588=5),"MODERADO",IF(AND(AQ588=4,AS588=5),"MODERADO",IF(AND(AQ588=5,AS588=5),"MODERADO",IF(AND(AQ588=2,AS588=20),"ALTO",IF(AND(AQ588=3,AS588=10),"ALTO",IF(AND(AQ588=4,AS588=10),"ALTO",IF(AND(AQ588=5,AS588=10),"ALTO",IF(AND(AQ588=3,AS588=20),"EXTREMO",IF(AND(AQ588=4,AS588=20),"EXTREMO",IF(AND(AQ588=5,AS588=20),"EXTREMO",VLOOKUP(AU588,[3]Evaluacion!R:S,2)))))))))))))))))</f>
        <v xml:space="preserve"> </v>
      </c>
      <c r="AW588" s="148"/>
      <c r="AX588" s="148"/>
      <c r="AY588" s="148"/>
      <c r="AZ588" s="148"/>
      <c r="BA588" s="148"/>
      <c r="BB588" s="148"/>
      <c r="BC588" s="148"/>
      <c r="BD588" s="153"/>
      <c r="BE588" s="148"/>
    </row>
    <row r="589" spans="1:57" x14ac:dyDescent="0.3">
      <c r="A589" s="137"/>
      <c r="B589" s="138"/>
      <c r="C589" s="151"/>
      <c r="D589" s="138"/>
      <c r="E589" s="186"/>
      <c r="F589" s="151"/>
      <c r="G589" s="142"/>
      <c r="H589" s="142"/>
      <c r="I589" s="142"/>
      <c r="J589" s="142"/>
      <c r="K589" s="142"/>
      <c r="L589" s="142"/>
      <c r="M589" s="142"/>
      <c r="N589" s="142"/>
      <c r="O589" s="142"/>
      <c r="P589" s="142"/>
      <c r="Q589" s="142"/>
      <c r="R589" s="142"/>
      <c r="S589" s="142"/>
      <c r="T589" s="142"/>
      <c r="U589" s="142"/>
      <c r="V589" s="142"/>
      <c r="W589" s="142"/>
      <c r="X589" s="142"/>
      <c r="Y589" s="139"/>
      <c r="Z589" s="148"/>
      <c r="AA589" s="148" t="str">
        <f t="shared" si="68"/>
        <v xml:space="preserve"> </v>
      </c>
      <c r="AB589" s="148"/>
      <c r="AC589" s="148" t="str">
        <f t="shared" si="69"/>
        <v xml:space="preserve"> </v>
      </c>
      <c r="AD589" s="148" t="str">
        <f t="shared" si="70"/>
        <v xml:space="preserve"> </v>
      </c>
      <c r="AE589" s="153" t="str">
        <f>IF(OR(Z589=" ",Z589=0,AB589=" ",AB589=0)," ",IF(AND(Z589=1,AB589=5),"BAJO",IF(AND(Z589=2,AB589=5),"BAJO",IF(AND(Z589=1,AB589=10),"BAJO",IF(AND(Z589=2,AB589=10),"MODERADO",IF(AND(Z589=1,AB589=20),"MODERADO",IF(AND(Z589=3,AB589=5),"MODERADO",IF(AND(Z589=4,AB589=5),"MODERADO",IF(AND(Z589=5,AB589=5),"MODERADO",IF(AND(Z589=2,AB589=20),"ALTO",IF(AND(Z589=3,AB589=10),"ALTO",IF(AND(Z589=4,AB589=10),"ALTO",IF(AND(Z589=5,AB589=10),"ALTO",IF(AND(Z589=3,AB589=20),"EXTREMO",IF(AND(Z589=4,AB589=20),"EXTREMO",IF(AND(Z589=5,AB589=20),"EXTREMO",VLOOKUP(AD589,[3]Evaluacion!A:B,2)))))))))))))))))</f>
        <v xml:space="preserve"> </v>
      </c>
      <c r="AF589" s="164"/>
      <c r="AG589" s="165"/>
      <c r="AH589" s="147"/>
      <c r="AI589" s="147"/>
      <c r="AJ589" s="147"/>
      <c r="AK589" s="147"/>
      <c r="AL589" s="147"/>
      <c r="AM589" s="147"/>
      <c r="AN589" s="147"/>
      <c r="AO589" s="147"/>
      <c r="AP589" s="148"/>
      <c r="AQ589" s="148"/>
      <c r="AR589" s="148" t="str">
        <f t="shared" si="71"/>
        <v xml:space="preserve"> </v>
      </c>
      <c r="AS589" s="148"/>
      <c r="AT589" s="148" t="str">
        <f t="shared" si="72"/>
        <v xml:space="preserve"> </v>
      </c>
      <c r="AU589" s="148" t="str">
        <f t="shared" si="73"/>
        <v xml:space="preserve"> </v>
      </c>
      <c r="AV589" s="148" t="str">
        <f>IF(OR(AQ589=" ",AQ589=0,AS589=" ",AS589=0)," ",IF(AND(AQ589=1,AS589=5),"BAJO",IF(AND(AQ589=2,AS589=5),"BAJO",IF(AND(AQ589=1,AS589=10),"BAJO",IF(AND(AQ589=2,AS589=10),"MODERADO",IF(AND(AQ589=1,AS589=20),"MODERADO",IF(AND(AQ589=3,AS589=5),"MODERADO",IF(AND(AQ589=4,AS589=5),"MODERADO",IF(AND(AQ589=5,AS589=5),"MODERADO",IF(AND(AQ589=2,AS589=20),"ALTO",IF(AND(AQ589=3,AS589=10),"ALTO",IF(AND(AQ589=4,AS589=10),"ALTO",IF(AND(AQ589=5,AS589=10),"ALTO",IF(AND(AQ589=3,AS589=20),"EXTREMO",IF(AND(AQ589=4,AS589=20),"EXTREMO",IF(AND(AQ589=5,AS589=20),"EXTREMO",VLOOKUP(AU589,[3]Evaluacion!R:S,2)))))))))))))))))</f>
        <v xml:space="preserve"> </v>
      </c>
      <c r="AW589" s="148"/>
      <c r="AX589" s="148"/>
      <c r="AY589" s="148"/>
      <c r="AZ589" s="148"/>
      <c r="BA589" s="148"/>
      <c r="BB589" s="148"/>
      <c r="BC589" s="148"/>
      <c r="BD589" s="153"/>
      <c r="BE589" s="148"/>
    </row>
    <row r="590" spans="1:57" x14ac:dyDescent="0.3">
      <c r="A590" s="137"/>
      <c r="B590" s="138"/>
      <c r="C590" s="151"/>
      <c r="D590" s="138"/>
      <c r="E590" s="186"/>
      <c r="F590" s="151"/>
      <c r="G590" s="142"/>
      <c r="H590" s="142"/>
      <c r="I590" s="142"/>
      <c r="J590" s="142"/>
      <c r="K590" s="142"/>
      <c r="L590" s="142"/>
      <c r="M590" s="142"/>
      <c r="N590" s="142"/>
      <c r="O590" s="142"/>
      <c r="P590" s="142"/>
      <c r="Q590" s="142"/>
      <c r="R590" s="142"/>
      <c r="S590" s="142"/>
      <c r="T590" s="142"/>
      <c r="U590" s="142"/>
      <c r="V590" s="142"/>
      <c r="W590" s="142"/>
      <c r="X590" s="142"/>
      <c r="Y590" s="139"/>
      <c r="Z590" s="148"/>
      <c r="AA590" s="148" t="str">
        <f t="shared" si="68"/>
        <v xml:space="preserve"> </v>
      </c>
      <c r="AB590" s="148"/>
      <c r="AC590" s="148" t="str">
        <f t="shared" si="69"/>
        <v xml:space="preserve"> </v>
      </c>
      <c r="AD590" s="148" t="str">
        <f t="shared" si="70"/>
        <v xml:space="preserve"> </v>
      </c>
      <c r="AE590" s="153" t="str">
        <f>IF(OR(Z590=" ",Z590=0,AB590=" ",AB590=0)," ",IF(AND(Z590=1,AB590=5),"BAJO",IF(AND(Z590=2,AB590=5),"BAJO",IF(AND(Z590=1,AB590=10),"BAJO",IF(AND(Z590=2,AB590=10),"MODERADO",IF(AND(Z590=1,AB590=20),"MODERADO",IF(AND(Z590=3,AB590=5),"MODERADO",IF(AND(Z590=4,AB590=5),"MODERADO",IF(AND(Z590=5,AB590=5),"MODERADO",IF(AND(Z590=2,AB590=20),"ALTO",IF(AND(Z590=3,AB590=10),"ALTO",IF(AND(Z590=4,AB590=10),"ALTO",IF(AND(Z590=5,AB590=10),"ALTO",IF(AND(Z590=3,AB590=20),"EXTREMO",IF(AND(Z590=4,AB590=20),"EXTREMO",IF(AND(Z590=5,AB590=20),"EXTREMO",VLOOKUP(AD590,[3]Evaluacion!A:B,2)))))))))))))))))</f>
        <v xml:space="preserve"> </v>
      </c>
      <c r="AF590" s="164"/>
      <c r="AG590" s="165"/>
      <c r="AH590" s="147"/>
      <c r="AI590" s="147"/>
      <c r="AJ590" s="147"/>
      <c r="AK590" s="147"/>
      <c r="AL590" s="147"/>
      <c r="AM590" s="147"/>
      <c r="AN590" s="147"/>
      <c r="AO590" s="147"/>
      <c r="AP590" s="148"/>
      <c r="AQ590" s="148"/>
      <c r="AR590" s="148" t="str">
        <f t="shared" si="71"/>
        <v xml:space="preserve"> </v>
      </c>
      <c r="AS590" s="148"/>
      <c r="AT590" s="148" t="str">
        <f t="shared" si="72"/>
        <v xml:space="preserve"> </v>
      </c>
      <c r="AU590" s="148" t="str">
        <f t="shared" si="73"/>
        <v xml:space="preserve"> </v>
      </c>
      <c r="AV590" s="148" t="str">
        <f>IF(OR(AQ590=" ",AQ590=0,AS590=" ",AS590=0)," ",IF(AND(AQ590=1,AS590=5),"BAJO",IF(AND(AQ590=2,AS590=5),"BAJO",IF(AND(AQ590=1,AS590=10),"BAJO",IF(AND(AQ590=2,AS590=10),"MODERADO",IF(AND(AQ590=1,AS590=20),"MODERADO",IF(AND(AQ590=3,AS590=5),"MODERADO",IF(AND(AQ590=4,AS590=5),"MODERADO",IF(AND(AQ590=5,AS590=5),"MODERADO",IF(AND(AQ590=2,AS590=20),"ALTO",IF(AND(AQ590=3,AS590=10),"ALTO",IF(AND(AQ590=4,AS590=10),"ALTO",IF(AND(AQ590=5,AS590=10),"ALTO",IF(AND(AQ590=3,AS590=20),"EXTREMO",IF(AND(AQ590=4,AS590=20),"EXTREMO",IF(AND(AQ590=5,AS590=20),"EXTREMO",VLOOKUP(AU590,[3]Evaluacion!R:S,2)))))))))))))))))</f>
        <v xml:space="preserve"> </v>
      </c>
      <c r="AW590" s="148"/>
      <c r="AX590" s="148"/>
      <c r="AY590" s="148"/>
      <c r="AZ590" s="148"/>
      <c r="BA590" s="148"/>
      <c r="BB590" s="148"/>
      <c r="BC590" s="148"/>
      <c r="BD590" s="153"/>
      <c r="BE590" s="148"/>
    </row>
    <row r="591" spans="1:57" x14ac:dyDescent="0.3">
      <c r="A591" s="137"/>
      <c r="B591" s="138"/>
      <c r="C591" s="151"/>
      <c r="D591" s="138"/>
      <c r="E591" s="186"/>
      <c r="F591" s="151"/>
      <c r="G591" s="142"/>
      <c r="H591" s="142"/>
      <c r="I591" s="142"/>
      <c r="J591" s="142"/>
      <c r="K591" s="142"/>
      <c r="L591" s="142"/>
      <c r="M591" s="142"/>
      <c r="N591" s="142"/>
      <c r="O591" s="142"/>
      <c r="P591" s="142"/>
      <c r="Q591" s="142"/>
      <c r="R591" s="142"/>
      <c r="S591" s="142"/>
      <c r="T591" s="142"/>
      <c r="U591" s="142"/>
      <c r="V591" s="142"/>
      <c r="W591" s="142"/>
      <c r="X591" s="142"/>
      <c r="Y591" s="139"/>
      <c r="Z591" s="148"/>
      <c r="AA591" s="148" t="str">
        <f t="shared" si="68"/>
        <v xml:space="preserve"> </v>
      </c>
      <c r="AB591" s="148"/>
      <c r="AC591" s="148" t="str">
        <f t="shared" si="69"/>
        <v xml:space="preserve"> </v>
      </c>
      <c r="AD591" s="148" t="str">
        <f t="shared" si="70"/>
        <v xml:space="preserve"> </v>
      </c>
      <c r="AE591" s="153" t="str">
        <f>IF(OR(Z591=" ",Z591=0,AB591=" ",AB591=0)," ",IF(AND(Z591=1,AB591=5),"BAJO",IF(AND(Z591=2,AB591=5),"BAJO",IF(AND(Z591=1,AB591=10),"BAJO",IF(AND(Z591=2,AB591=10),"MODERADO",IF(AND(Z591=1,AB591=20),"MODERADO",IF(AND(Z591=3,AB591=5),"MODERADO",IF(AND(Z591=4,AB591=5),"MODERADO",IF(AND(Z591=5,AB591=5),"MODERADO",IF(AND(Z591=2,AB591=20),"ALTO",IF(AND(Z591=3,AB591=10),"ALTO",IF(AND(Z591=4,AB591=10),"ALTO",IF(AND(Z591=5,AB591=10),"ALTO",IF(AND(Z591=3,AB591=20),"EXTREMO",IF(AND(Z591=4,AB591=20),"EXTREMO",IF(AND(Z591=5,AB591=20),"EXTREMO",VLOOKUP(AD591,[3]Evaluacion!A:B,2)))))))))))))))))</f>
        <v xml:space="preserve"> </v>
      </c>
      <c r="AF591" s="164"/>
      <c r="AG591" s="165"/>
      <c r="AH591" s="147"/>
      <c r="AI591" s="147"/>
      <c r="AJ591" s="147"/>
      <c r="AK591" s="147"/>
      <c r="AL591" s="147"/>
      <c r="AM591" s="147"/>
      <c r="AN591" s="147"/>
      <c r="AO591" s="147"/>
      <c r="AP591" s="148"/>
      <c r="AQ591" s="148"/>
      <c r="AR591" s="148" t="str">
        <f t="shared" si="71"/>
        <v xml:space="preserve"> </v>
      </c>
      <c r="AS591" s="148"/>
      <c r="AT591" s="148" t="str">
        <f t="shared" si="72"/>
        <v xml:space="preserve"> </v>
      </c>
      <c r="AU591" s="148" t="str">
        <f t="shared" si="73"/>
        <v xml:space="preserve"> </v>
      </c>
      <c r="AV591" s="148" t="str">
        <f>IF(OR(AQ591=" ",AQ591=0,AS591=" ",AS591=0)," ",IF(AND(AQ591=1,AS591=5),"BAJO",IF(AND(AQ591=2,AS591=5),"BAJO",IF(AND(AQ591=1,AS591=10),"BAJO",IF(AND(AQ591=2,AS591=10),"MODERADO",IF(AND(AQ591=1,AS591=20),"MODERADO",IF(AND(AQ591=3,AS591=5),"MODERADO",IF(AND(AQ591=4,AS591=5),"MODERADO",IF(AND(AQ591=5,AS591=5),"MODERADO",IF(AND(AQ591=2,AS591=20),"ALTO",IF(AND(AQ591=3,AS591=10),"ALTO",IF(AND(AQ591=4,AS591=10),"ALTO",IF(AND(AQ591=5,AS591=10),"ALTO",IF(AND(AQ591=3,AS591=20),"EXTREMO",IF(AND(AQ591=4,AS591=20),"EXTREMO",IF(AND(AQ591=5,AS591=20),"EXTREMO",VLOOKUP(AU591,[3]Evaluacion!R:S,2)))))))))))))))))</f>
        <v xml:space="preserve"> </v>
      </c>
      <c r="AW591" s="148"/>
      <c r="AX591" s="148"/>
      <c r="AY591" s="148"/>
      <c r="AZ591" s="148"/>
      <c r="BA591" s="148"/>
      <c r="BB591" s="148"/>
      <c r="BC591" s="148"/>
      <c r="BD591" s="153"/>
      <c r="BE591" s="148"/>
    </row>
    <row r="592" spans="1:57" x14ac:dyDescent="0.3">
      <c r="A592" s="137"/>
      <c r="B592" s="138"/>
      <c r="C592" s="151"/>
      <c r="D592" s="138"/>
      <c r="E592" s="186"/>
      <c r="F592" s="151"/>
      <c r="G592" s="142"/>
      <c r="H592" s="142"/>
      <c r="I592" s="142"/>
      <c r="J592" s="142"/>
      <c r="K592" s="142"/>
      <c r="L592" s="142"/>
      <c r="M592" s="142"/>
      <c r="N592" s="142"/>
      <c r="O592" s="142"/>
      <c r="P592" s="142"/>
      <c r="Q592" s="142"/>
      <c r="R592" s="142"/>
      <c r="S592" s="142"/>
      <c r="T592" s="142"/>
      <c r="U592" s="142"/>
      <c r="V592" s="142"/>
      <c r="W592" s="142"/>
      <c r="X592" s="142"/>
      <c r="Y592" s="139"/>
      <c r="Z592" s="148"/>
      <c r="AA592" s="148" t="str">
        <f t="shared" si="68"/>
        <v xml:space="preserve"> </v>
      </c>
      <c r="AB592" s="148"/>
      <c r="AC592" s="148" t="str">
        <f t="shared" si="69"/>
        <v xml:space="preserve"> </v>
      </c>
      <c r="AD592" s="148" t="str">
        <f t="shared" si="70"/>
        <v xml:space="preserve"> </v>
      </c>
      <c r="AE592" s="153" t="str">
        <f>IF(OR(Z592=" ",Z592=0,AB592=" ",AB592=0)," ",IF(AND(Z592=1,AB592=5),"BAJO",IF(AND(Z592=2,AB592=5),"BAJO",IF(AND(Z592=1,AB592=10),"BAJO",IF(AND(Z592=2,AB592=10),"MODERADO",IF(AND(Z592=1,AB592=20),"MODERADO",IF(AND(Z592=3,AB592=5),"MODERADO",IF(AND(Z592=4,AB592=5),"MODERADO",IF(AND(Z592=5,AB592=5),"MODERADO",IF(AND(Z592=2,AB592=20),"ALTO",IF(AND(Z592=3,AB592=10),"ALTO",IF(AND(Z592=4,AB592=10),"ALTO",IF(AND(Z592=5,AB592=10),"ALTO",IF(AND(Z592=3,AB592=20),"EXTREMO",IF(AND(Z592=4,AB592=20),"EXTREMO",IF(AND(Z592=5,AB592=20),"EXTREMO",VLOOKUP(AD592,[3]Evaluacion!A:B,2)))))))))))))))))</f>
        <v xml:space="preserve"> </v>
      </c>
      <c r="AF592" s="164"/>
      <c r="AG592" s="165"/>
      <c r="AH592" s="147"/>
      <c r="AI592" s="147"/>
      <c r="AJ592" s="147"/>
      <c r="AK592" s="147"/>
      <c r="AL592" s="147"/>
      <c r="AM592" s="147"/>
      <c r="AN592" s="147"/>
      <c r="AO592" s="147"/>
      <c r="AP592" s="148"/>
      <c r="AQ592" s="148"/>
      <c r="AR592" s="148" t="str">
        <f t="shared" si="71"/>
        <v xml:space="preserve"> </v>
      </c>
      <c r="AS592" s="148"/>
      <c r="AT592" s="148" t="str">
        <f t="shared" si="72"/>
        <v xml:space="preserve"> </v>
      </c>
      <c r="AU592" s="148" t="str">
        <f t="shared" si="73"/>
        <v xml:space="preserve"> </v>
      </c>
      <c r="AV592" s="148" t="str">
        <f>IF(OR(AQ592=" ",AQ592=0,AS592=" ",AS592=0)," ",IF(AND(AQ592=1,AS592=5),"BAJO",IF(AND(AQ592=2,AS592=5),"BAJO",IF(AND(AQ592=1,AS592=10),"BAJO",IF(AND(AQ592=2,AS592=10),"MODERADO",IF(AND(AQ592=1,AS592=20),"MODERADO",IF(AND(AQ592=3,AS592=5),"MODERADO",IF(AND(AQ592=4,AS592=5),"MODERADO",IF(AND(AQ592=5,AS592=5),"MODERADO",IF(AND(AQ592=2,AS592=20),"ALTO",IF(AND(AQ592=3,AS592=10),"ALTO",IF(AND(AQ592=4,AS592=10),"ALTO",IF(AND(AQ592=5,AS592=10),"ALTO",IF(AND(AQ592=3,AS592=20),"EXTREMO",IF(AND(AQ592=4,AS592=20),"EXTREMO",IF(AND(AQ592=5,AS592=20),"EXTREMO",VLOOKUP(AU592,[3]Evaluacion!R:S,2)))))))))))))))))</f>
        <v xml:space="preserve"> </v>
      </c>
      <c r="AW592" s="148"/>
      <c r="AX592" s="148"/>
      <c r="AY592" s="148"/>
      <c r="AZ592" s="148"/>
      <c r="BA592" s="148"/>
      <c r="BB592" s="148"/>
      <c r="BC592" s="148"/>
      <c r="BD592" s="153"/>
      <c r="BE592" s="148"/>
    </row>
    <row r="593" spans="1:57" x14ac:dyDescent="0.3">
      <c r="A593" s="137"/>
      <c r="B593" s="138"/>
      <c r="C593" s="151"/>
      <c r="D593" s="138"/>
      <c r="E593" s="186"/>
      <c r="F593" s="151"/>
      <c r="G593" s="142"/>
      <c r="H593" s="142"/>
      <c r="I593" s="142"/>
      <c r="J593" s="142"/>
      <c r="K593" s="142"/>
      <c r="L593" s="142"/>
      <c r="M593" s="142"/>
      <c r="N593" s="142"/>
      <c r="O593" s="142"/>
      <c r="P593" s="142"/>
      <c r="Q593" s="142"/>
      <c r="R593" s="142"/>
      <c r="S593" s="142"/>
      <c r="T593" s="142"/>
      <c r="U593" s="142"/>
      <c r="V593" s="142"/>
      <c r="W593" s="142"/>
      <c r="X593" s="142"/>
      <c r="Y593" s="139"/>
      <c r="Z593" s="148"/>
      <c r="AA593" s="148" t="str">
        <f t="shared" ref="AA593:AA656" si="74">IF(Z593=1,"RARA VEZ",IF(Z593=2,"IMPROBABLE",IF(Z593=3,"POSIBLE",IF(Z593=4,"PROBABLE",IF(Z593=5,"CASI SEGURO"," ")))))</f>
        <v xml:space="preserve"> </v>
      </c>
      <c r="AB593" s="148"/>
      <c r="AC593" s="148" t="str">
        <f t="shared" ref="AC593:AC656" si="75">IF(AB593=5,"MODERADO",IF(AB593=10,"MAYOR",IF(AB593=20,"CATASTRÓFICO"," ")))</f>
        <v xml:space="preserve"> </v>
      </c>
      <c r="AD593" s="148" t="str">
        <f t="shared" ref="AD593:AD656" si="76">IF(OR(Z593=" ",Z593=0,AB593=" ",AB593=0)," ",Z593*AB593)</f>
        <v xml:space="preserve"> </v>
      </c>
      <c r="AE593" s="153" t="str">
        <f>IF(OR(Z593=" ",Z593=0,AB593=" ",AB593=0)," ",IF(AND(Z593=1,AB593=5),"BAJO",IF(AND(Z593=2,AB593=5),"BAJO",IF(AND(Z593=1,AB593=10),"BAJO",IF(AND(Z593=2,AB593=10),"MODERADO",IF(AND(Z593=1,AB593=20),"MODERADO",IF(AND(Z593=3,AB593=5),"MODERADO",IF(AND(Z593=4,AB593=5),"MODERADO",IF(AND(Z593=5,AB593=5),"MODERADO",IF(AND(Z593=2,AB593=20),"ALTO",IF(AND(Z593=3,AB593=10),"ALTO",IF(AND(Z593=4,AB593=10),"ALTO",IF(AND(Z593=5,AB593=10),"ALTO",IF(AND(Z593=3,AB593=20),"EXTREMO",IF(AND(Z593=4,AB593=20),"EXTREMO",IF(AND(Z593=5,AB593=20),"EXTREMO",VLOOKUP(AD593,[3]Evaluacion!A:B,2)))))))))))))))))</f>
        <v xml:space="preserve"> </v>
      </c>
      <c r="AF593" s="164"/>
      <c r="AG593" s="165"/>
      <c r="AH593" s="147"/>
      <c r="AI593" s="147"/>
      <c r="AJ593" s="147"/>
      <c r="AK593" s="147"/>
      <c r="AL593" s="147"/>
      <c r="AM593" s="147"/>
      <c r="AN593" s="147"/>
      <c r="AO593" s="147"/>
      <c r="AP593" s="148"/>
      <c r="AQ593" s="148"/>
      <c r="AR593" s="148" t="str">
        <f t="shared" si="71"/>
        <v xml:space="preserve"> </v>
      </c>
      <c r="AS593" s="148"/>
      <c r="AT593" s="148" t="str">
        <f t="shared" si="72"/>
        <v xml:space="preserve"> </v>
      </c>
      <c r="AU593" s="148" t="str">
        <f t="shared" si="73"/>
        <v xml:space="preserve"> </v>
      </c>
      <c r="AV593" s="148" t="str">
        <f>IF(OR(AQ593=" ",AQ593=0,AS593=" ",AS593=0)," ",IF(AND(AQ593=1,AS593=5),"BAJO",IF(AND(AQ593=2,AS593=5),"BAJO",IF(AND(AQ593=1,AS593=10),"BAJO",IF(AND(AQ593=2,AS593=10),"MODERADO",IF(AND(AQ593=1,AS593=20),"MODERADO",IF(AND(AQ593=3,AS593=5),"MODERADO",IF(AND(AQ593=4,AS593=5),"MODERADO",IF(AND(AQ593=5,AS593=5),"MODERADO",IF(AND(AQ593=2,AS593=20),"ALTO",IF(AND(AQ593=3,AS593=10),"ALTO",IF(AND(AQ593=4,AS593=10),"ALTO",IF(AND(AQ593=5,AS593=10),"ALTO",IF(AND(AQ593=3,AS593=20),"EXTREMO",IF(AND(AQ593=4,AS593=20),"EXTREMO",IF(AND(AQ593=5,AS593=20),"EXTREMO",VLOOKUP(AU593,[3]Evaluacion!R:S,2)))))))))))))))))</f>
        <v xml:space="preserve"> </v>
      </c>
      <c r="AW593" s="148"/>
      <c r="AX593" s="148"/>
      <c r="AY593" s="148"/>
      <c r="AZ593" s="148"/>
      <c r="BA593" s="148"/>
      <c r="BB593" s="148"/>
      <c r="BC593" s="148"/>
      <c r="BD593" s="153"/>
      <c r="BE593" s="148"/>
    </row>
    <row r="594" spans="1:57" x14ac:dyDescent="0.3">
      <c r="A594" s="137"/>
      <c r="B594" s="138"/>
      <c r="C594" s="151"/>
      <c r="D594" s="138"/>
      <c r="E594" s="186"/>
      <c r="F594" s="151"/>
      <c r="G594" s="142"/>
      <c r="H594" s="142"/>
      <c r="I594" s="142"/>
      <c r="J594" s="142"/>
      <c r="K594" s="142"/>
      <c r="L594" s="142"/>
      <c r="M594" s="142"/>
      <c r="N594" s="142"/>
      <c r="O594" s="142"/>
      <c r="P594" s="142"/>
      <c r="Q594" s="142"/>
      <c r="R594" s="142"/>
      <c r="S594" s="142"/>
      <c r="T594" s="142"/>
      <c r="U594" s="142"/>
      <c r="V594" s="142"/>
      <c r="W594" s="142"/>
      <c r="X594" s="142"/>
      <c r="Y594" s="139"/>
      <c r="Z594" s="148"/>
      <c r="AA594" s="148" t="str">
        <f t="shared" si="74"/>
        <v xml:space="preserve"> </v>
      </c>
      <c r="AB594" s="148"/>
      <c r="AC594" s="148" t="str">
        <f t="shared" si="75"/>
        <v xml:space="preserve"> </v>
      </c>
      <c r="AD594" s="148" t="str">
        <f t="shared" si="76"/>
        <v xml:space="preserve"> </v>
      </c>
      <c r="AE594" s="153" t="str">
        <f>IF(OR(Z594=" ",Z594=0,AB594=" ",AB594=0)," ",IF(AND(Z594=1,AB594=5),"BAJO",IF(AND(Z594=2,AB594=5),"BAJO",IF(AND(Z594=1,AB594=10),"BAJO",IF(AND(Z594=2,AB594=10),"MODERADO",IF(AND(Z594=1,AB594=20),"MODERADO",IF(AND(Z594=3,AB594=5),"MODERADO",IF(AND(Z594=4,AB594=5),"MODERADO",IF(AND(Z594=5,AB594=5),"MODERADO",IF(AND(Z594=2,AB594=20),"ALTO",IF(AND(Z594=3,AB594=10),"ALTO",IF(AND(Z594=4,AB594=10),"ALTO",IF(AND(Z594=5,AB594=10),"ALTO",IF(AND(Z594=3,AB594=20),"EXTREMO",IF(AND(Z594=4,AB594=20),"EXTREMO",IF(AND(Z594=5,AB594=20),"EXTREMO",VLOOKUP(AD594,[3]Evaluacion!A:B,2)))))))))))))))))</f>
        <v xml:space="preserve"> </v>
      </c>
      <c r="AF594" s="164"/>
      <c r="AG594" s="165"/>
      <c r="AH594" s="147"/>
      <c r="AI594" s="147"/>
      <c r="AJ594" s="147"/>
      <c r="AK594" s="147"/>
      <c r="AL594" s="147"/>
      <c r="AM594" s="147"/>
      <c r="AN594" s="147"/>
      <c r="AO594" s="147"/>
      <c r="AP594" s="148"/>
      <c r="AQ594" s="148"/>
      <c r="AR594" s="148" t="str">
        <f t="shared" si="71"/>
        <v xml:space="preserve"> </v>
      </c>
      <c r="AS594" s="148"/>
      <c r="AT594" s="148" t="str">
        <f t="shared" si="72"/>
        <v xml:space="preserve"> </v>
      </c>
      <c r="AU594" s="148" t="str">
        <f t="shared" si="73"/>
        <v xml:space="preserve"> </v>
      </c>
      <c r="AV594" s="148" t="str">
        <f>IF(OR(AQ594=" ",AQ594=0,AS594=" ",AS594=0)," ",IF(AND(AQ594=1,AS594=5),"BAJO",IF(AND(AQ594=2,AS594=5),"BAJO",IF(AND(AQ594=1,AS594=10),"BAJO",IF(AND(AQ594=2,AS594=10),"MODERADO",IF(AND(AQ594=1,AS594=20),"MODERADO",IF(AND(AQ594=3,AS594=5),"MODERADO",IF(AND(AQ594=4,AS594=5),"MODERADO",IF(AND(AQ594=5,AS594=5),"MODERADO",IF(AND(AQ594=2,AS594=20),"ALTO",IF(AND(AQ594=3,AS594=10),"ALTO",IF(AND(AQ594=4,AS594=10),"ALTO",IF(AND(AQ594=5,AS594=10),"ALTO",IF(AND(AQ594=3,AS594=20),"EXTREMO",IF(AND(AQ594=4,AS594=20),"EXTREMO",IF(AND(AQ594=5,AS594=20),"EXTREMO",VLOOKUP(AU594,[3]Evaluacion!R:S,2)))))))))))))))))</f>
        <v xml:space="preserve"> </v>
      </c>
      <c r="AW594" s="148"/>
      <c r="AX594" s="148"/>
      <c r="AY594" s="148"/>
      <c r="AZ594" s="148"/>
      <c r="BA594" s="148"/>
      <c r="BB594" s="148"/>
      <c r="BC594" s="148"/>
      <c r="BD594" s="153"/>
      <c r="BE594" s="148"/>
    </row>
    <row r="595" spans="1:57" x14ac:dyDescent="0.3">
      <c r="A595" s="137"/>
      <c r="B595" s="138"/>
      <c r="C595" s="151"/>
      <c r="D595" s="138"/>
      <c r="E595" s="186"/>
      <c r="F595" s="151"/>
      <c r="G595" s="142"/>
      <c r="H595" s="142"/>
      <c r="I595" s="142"/>
      <c r="J595" s="142"/>
      <c r="K595" s="142"/>
      <c r="L595" s="142"/>
      <c r="M595" s="142"/>
      <c r="N595" s="142"/>
      <c r="O595" s="142"/>
      <c r="P595" s="142"/>
      <c r="Q595" s="142"/>
      <c r="R595" s="142"/>
      <c r="S595" s="142"/>
      <c r="T595" s="142"/>
      <c r="U595" s="142"/>
      <c r="V595" s="142"/>
      <c r="W595" s="142"/>
      <c r="X595" s="142"/>
      <c r="Y595" s="139"/>
      <c r="Z595" s="148"/>
      <c r="AA595" s="148" t="str">
        <f t="shared" si="74"/>
        <v xml:space="preserve"> </v>
      </c>
      <c r="AB595" s="148"/>
      <c r="AC595" s="148" t="str">
        <f t="shared" si="75"/>
        <v xml:space="preserve"> </v>
      </c>
      <c r="AD595" s="148" t="str">
        <f t="shared" si="76"/>
        <v xml:space="preserve"> </v>
      </c>
      <c r="AE595" s="153" t="str">
        <f>IF(OR(Z595=" ",Z595=0,AB595=" ",AB595=0)," ",IF(AND(Z595=1,AB595=5),"BAJO",IF(AND(Z595=2,AB595=5),"BAJO",IF(AND(Z595=1,AB595=10),"BAJO",IF(AND(Z595=2,AB595=10),"MODERADO",IF(AND(Z595=1,AB595=20),"MODERADO",IF(AND(Z595=3,AB595=5),"MODERADO",IF(AND(Z595=4,AB595=5),"MODERADO",IF(AND(Z595=5,AB595=5),"MODERADO",IF(AND(Z595=2,AB595=20),"ALTO",IF(AND(Z595=3,AB595=10),"ALTO",IF(AND(Z595=4,AB595=10),"ALTO",IF(AND(Z595=5,AB595=10),"ALTO",IF(AND(Z595=3,AB595=20),"EXTREMO",IF(AND(Z595=4,AB595=20),"EXTREMO",IF(AND(Z595=5,AB595=20),"EXTREMO",VLOOKUP(AD595,[3]Evaluacion!A:B,2)))))))))))))))))</f>
        <v xml:space="preserve"> </v>
      </c>
      <c r="AF595" s="164"/>
      <c r="AG595" s="165"/>
      <c r="AH595" s="147"/>
      <c r="AI595" s="147"/>
      <c r="AJ595" s="147"/>
      <c r="AK595" s="147"/>
      <c r="AL595" s="147"/>
      <c r="AM595" s="147"/>
      <c r="AN595" s="147"/>
      <c r="AO595" s="147"/>
      <c r="AP595" s="148"/>
      <c r="AQ595" s="148"/>
      <c r="AR595" s="148" t="str">
        <f t="shared" si="71"/>
        <v xml:space="preserve"> </v>
      </c>
      <c r="AS595" s="148"/>
      <c r="AT595" s="148" t="str">
        <f t="shared" si="72"/>
        <v xml:space="preserve"> </v>
      </c>
      <c r="AU595" s="148" t="str">
        <f t="shared" si="73"/>
        <v xml:space="preserve"> </v>
      </c>
      <c r="AV595" s="148" t="str">
        <f>IF(OR(AQ595=" ",AQ595=0,AS595=" ",AS595=0)," ",IF(AND(AQ595=1,AS595=5),"BAJO",IF(AND(AQ595=2,AS595=5),"BAJO",IF(AND(AQ595=1,AS595=10),"BAJO",IF(AND(AQ595=2,AS595=10),"MODERADO",IF(AND(AQ595=1,AS595=20),"MODERADO",IF(AND(AQ595=3,AS595=5),"MODERADO",IF(AND(AQ595=4,AS595=5),"MODERADO",IF(AND(AQ595=5,AS595=5),"MODERADO",IF(AND(AQ595=2,AS595=20),"ALTO",IF(AND(AQ595=3,AS595=10),"ALTO",IF(AND(AQ595=4,AS595=10),"ALTO",IF(AND(AQ595=5,AS595=10),"ALTO",IF(AND(AQ595=3,AS595=20),"EXTREMO",IF(AND(AQ595=4,AS595=20),"EXTREMO",IF(AND(AQ595=5,AS595=20),"EXTREMO",VLOOKUP(AU595,[3]Evaluacion!R:S,2)))))))))))))))))</f>
        <v xml:space="preserve"> </v>
      </c>
      <c r="AW595" s="148"/>
      <c r="AX595" s="148"/>
      <c r="AY595" s="148"/>
      <c r="AZ595" s="148"/>
      <c r="BA595" s="148"/>
      <c r="BB595" s="148"/>
      <c r="BC595" s="148"/>
      <c r="BD595" s="153"/>
      <c r="BE595" s="148"/>
    </row>
    <row r="596" spans="1:57" x14ac:dyDescent="0.3">
      <c r="A596" s="137"/>
      <c r="B596" s="138"/>
      <c r="C596" s="151"/>
      <c r="D596" s="138"/>
      <c r="E596" s="186"/>
      <c r="F596" s="151"/>
      <c r="G596" s="142"/>
      <c r="H596" s="142"/>
      <c r="I596" s="142"/>
      <c r="J596" s="142"/>
      <c r="K596" s="142"/>
      <c r="L596" s="142"/>
      <c r="M596" s="142"/>
      <c r="N596" s="142"/>
      <c r="O596" s="142"/>
      <c r="P596" s="142"/>
      <c r="Q596" s="142"/>
      <c r="R596" s="142"/>
      <c r="S596" s="142"/>
      <c r="T596" s="142"/>
      <c r="U596" s="142"/>
      <c r="V596" s="142"/>
      <c r="W596" s="142"/>
      <c r="X596" s="142"/>
      <c r="Y596" s="139"/>
      <c r="Z596" s="148"/>
      <c r="AA596" s="148" t="str">
        <f t="shared" si="74"/>
        <v xml:space="preserve"> </v>
      </c>
      <c r="AB596" s="148"/>
      <c r="AC596" s="148" t="str">
        <f t="shared" si="75"/>
        <v xml:space="preserve"> </v>
      </c>
      <c r="AD596" s="148" t="str">
        <f t="shared" si="76"/>
        <v xml:space="preserve"> </v>
      </c>
      <c r="AE596" s="153" t="str">
        <f>IF(OR(Z596=" ",Z596=0,AB596=" ",AB596=0)," ",IF(AND(Z596=1,AB596=5),"BAJO",IF(AND(Z596=2,AB596=5),"BAJO",IF(AND(Z596=1,AB596=10),"BAJO",IF(AND(Z596=2,AB596=10),"MODERADO",IF(AND(Z596=1,AB596=20),"MODERADO",IF(AND(Z596=3,AB596=5),"MODERADO",IF(AND(Z596=4,AB596=5),"MODERADO",IF(AND(Z596=5,AB596=5),"MODERADO",IF(AND(Z596=2,AB596=20),"ALTO",IF(AND(Z596=3,AB596=10),"ALTO",IF(AND(Z596=4,AB596=10),"ALTO",IF(AND(Z596=5,AB596=10),"ALTO",IF(AND(Z596=3,AB596=20),"EXTREMO",IF(AND(Z596=4,AB596=20),"EXTREMO",IF(AND(Z596=5,AB596=20),"EXTREMO",VLOOKUP(AD596,[3]Evaluacion!A:B,2)))))))))))))))))</f>
        <v xml:space="preserve"> </v>
      </c>
      <c r="AF596" s="164"/>
      <c r="AG596" s="165"/>
      <c r="AH596" s="147"/>
      <c r="AI596" s="147"/>
      <c r="AJ596" s="147"/>
      <c r="AK596" s="147"/>
      <c r="AL596" s="147"/>
      <c r="AM596" s="147"/>
      <c r="AN596" s="147"/>
      <c r="AO596" s="147"/>
      <c r="AP596" s="148"/>
      <c r="AQ596" s="148"/>
      <c r="AR596" s="148" t="str">
        <f t="shared" si="71"/>
        <v xml:space="preserve"> </v>
      </c>
      <c r="AS596" s="148"/>
      <c r="AT596" s="148" t="str">
        <f t="shared" si="72"/>
        <v xml:space="preserve"> </v>
      </c>
      <c r="AU596" s="148" t="str">
        <f t="shared" si="73"/>
        <v xml:space="preserve"> </v>
      </c>
      <c r="AV596" s="148" t="str">
        <f>IF(OR(AQ596=" ",AQ596=0,AS596=" ",AS596=0)," ",IF(AND(AQ596=1,AS596=5),"BAJO",IF(AND(AQ596=2,AS596=5),"BAJO",IF(AND(AQ596=1,AS596=10),"BAJO",IF(AND(AQ596=2,AS596=10),"MODERADO",IF(AND(AQ596=1,AS596=20),"MODERADO",IF(AND(AQ596=3,AS596=5),"MODERADO",IF(AND(AQ596=4,AS596=5),"MODERADO",IF(AND(AQ596=5,AS596=5),"MODERADO",IF(AND(AQ596=2,AS596=20),"ALTO",IF(AND(AQ596=3,AS596=10),"ALTO",IF(AND(AQ596=4,AS596=10),"ALTO",IF(AND(AQ596=5,AS596=10),"ALTO",IF(AND(AQ596=3,AS596=20),"EXTREMO",IF(AND(AQ596=4,AS596=20),"EXTREMO",IF(AND(AQ596=5,AS596=20),"EXTREMO",VLOOKUP(AU596,[3]Evaluacion!R:S,2)))))))))))))))))</f>
        <v xml:space="preserve"> </v>
      </c>
      <c r="AW596" s="148"/>
      <c r="AX596" s="148"/>
      <c r="AY596" s="148"/>
      <c r="AZ596" s="148"/>
      <c r="BA596" s="148"/>
      <c r="BB596" s="148"/>
      <c r="BC596" s="148"/>
      <c r="BD596" s="153"/>
      <c r="BE596" s="148"/>
    </row>
    <row r="597" spans="1:57" x14ac:dyDescent="0.3">
      <c r="A597" s="137"/>
      <c r="B597" s="138"/>
      <c r="C597" s="151"/>
      <c r="D597" s="138"/>
      <c r="E597" s="186"/>
      <c r="F597" s="151"/>
      <c r="G597" s="142"/>
      <c r="H597" s="142"/>
      <c r="I597" s="142"/>
      <c r="J597" s="142"/>
      <c r="K597" s="142"/>
      <c r="L597" s="142"/>
      <c r="M597" s="142"/>
      <c r="N597" s="142"/>
      <c r="O597" s="142"/>
      <c r="P597" s="142"/>
      <c r="Q597" s="142"/>
      <c r="R597" s="142"/>
      <c r="S597" s="142"/>
      <c r="T597" s="142"/>
      <c r="U597" s="142"/>
      <c r="V597" s="142"/>
      <c r="W597" s="142"/>
      <c r="X597" s="142"/>
      <c r="Y597" s="139"/>
      <c r="Z597" s="148"/>
      <c r="AA597" s="148" t="str">
        <f t="shared" si="74"/>
        <v xml:space="preserve"> </v>
      </c>
      <c r="AB597" s="148"/>
      <c r="AC597" s="148" t="str">
        <f t="shared" si="75"/>
        <v xml:space="preserve"> </v>
      </c>
      <c r="AD597" s="148" t="str">
        <f t="shared" si="76"/>
        <v xml:space="preserve"> </v>
      </c>
      <c r="AE597" s="153" t="str">
        <f>IF(OR(Z597=" ",Z597=0,AB597=" ",AB597=0)," ",IF(AND(Z597=1,AB597=5),"BAJO",IF(AND(Z597=2,AB597=5),"BAJO",IF(AND(Z597=1,AB597=10),"BAJO",IF(AND(Z597=2,AB597=10),"MODERADO",IF(AND(Z597=1,AB597=20),"MODERADO",IF(AND(Z597=3,AB597=5),"MODERADO",IF(AND(Z597=4,AB597=5),"MODERADO",IF(AND(Z597=5,AB597=5),"MODERADO",IF(AND(Z597=2,AB597=20),"ALTO",IF(AND(Z597=3,AB597=10),"ALTO",IF(AND(Z597=4,AB597=10),"ALTO",IF(AND(Z597=5,AB597=10),"ALTO",IF(AND(Z597=3,AB597=20),"EXTREMO",IF(AND(Z597=4,AB597=20),"EXTREMO",IF(AND(Z597=5,AB597=20),"EXTREMO",VLOOKUP(AD597,[3]Evaluacion!A:B,2)))))))))))))))))</f>
        <v xml:space="preserve"> </v>
      </c>
      <c r="AF597" s="164"/>
      <c r="AG597" s="165"/>
      <c r="AH597" s="147"/>
      <c r="AI597" s="147"/>
      <c r="AJ597" s="147"/>
      <c r="AK597" s="147"/>
      <c r="AL597" s="147"/>
      <c r="AM597" s="147"/>
      <c r="AN597" s="147"/>
      <c r="AO597" s="147"/>
      <c r="AP597" s="148"/>
      <c r="AQ597" s="148"/>
      <c r="AR597" s="148" t="str">
        <f t="shared" si="71"/>
        <v xml:space="preserve"> </v>
      </c>
      <c r="AS597" s="148"/>
      <c r="AT597" s="148" t="str">
        <f t="shared" si="72"/>
        <v xml:space="preserve"> </v>
      </c>
      <c r="AU597" s="148" t="str">
        <f t="shared" si="73"/>
        <v xml:space="preserve"> </v>
      </c>
      <c r="AV597" s="148" t="str">
        <f>IF(OR(AQ597=" ",AQ597=0,AS597=" ",AS597=0)," ",IF(AND(AQ597=1,AS597=5),"BAJO",IF(AND(AQ597=2,AS597=5),"BAJO",IF(AND(AQ597=1,AS597=10),"BAJO",IF(AND(AQ597=2,AS597=10),"MODERADO",IF(AND(AQ597=1,AS597=20),"MODERADO",IF(AND(AQ597=3,AS597=5),"MODERADO",IF(AND(AQ597=4,AS597=5),"MODERADO",IF(AND(AQ597=5,AS597=5),"MODERADO",IF(AND(AQ597=2,AS597=20),"ALTO",IF(AND(AQ597=3,AS597=10),"ALTO",IF(AND(AQ597=4,AS597=10),"ALTO",IF(AND(AQ597=5,AS597=10),"ALTO",IF(AND(AQ597=3,AS597=20),"EXTREMO",IF(AND(AQ597=4,AS597=20),"EXTREMO",IF(AND(AQ597=5,AS597=20),"EXTREMO",VLOOKUP(AU597,[3]Evaluacion!R:S,2)))))))))))))))))</f>
        <v xml:space="preserve"> </v>
      </c>
      <c r="AW597" s="148"/>
      <c r="AX597" s="148"/>
      <c r="AY597" s="148"/>
      <c r="AZ597" s="148"/>
      <c r="BA597" s="148"/>
      <c r="BB597" s="148"/>
      <c r="BC597" s="148"/>
      <c r="BD597" s="153"/>
      <c r="BE597" s="148"/>
    </row>
    <row r="598" spans="1:57" x14ac:dyDescent="0.3">
      <c r="A598" s="137"/>
      <c r="B598" s="138"/>
      <c r="C598" s="151"/>
      <c r="D598" s="138"/>
      <c r="E598" s="186"/>
      <c r="F598" s="151"/>
      <c r="G598" s="142"/>
      <c r="H598" s="142"/>
      <c r="I598" s="142"/>
      <c r="J598" s="142"/>
      <c r="K598" s="142"/>
      <c r="L598" s="142"/>
      <c r="M598" s="142"/>
      <c r="N598" s="142"/>
      <c r="O598" s="142"/>
      <c r="P598" s="142"/>
      <c r="Q598" s="142"/>
      <c r="R598" s="142"/>
      <c r="S598" s="142"/>
      <c r="T598" s="142"/>
      <c r="U598" s="142"/>
      <c r="V598" s="142"/>
      <c r="W598" s="142"/>
      <c r="X598" s="142"/>
      <c r="Y598" s="139"/>
      <c r="Z598" s="148"/>
      <c r="AA598" s="148" t="str">
        <f t="shared" si="74"/>
        <v xml:space="preserve"> </v>
      </c>
      <c r="AB598" s="148"/>
      <c r="AC598" s="148" t="str">
        <f t="shared" si="75"/>
        <v xml:space="preserve"> </v>
      </c>
      <c r="AD598" s="148" t="str">
        <f t="shared" si="76"/>
        <v xml:space="preserve"> </v>
      </c>
      <c r="AE598" s="153" t="str">
        <f>IF(OR(Z598=" ",Z598=0,AB598=" ",AB598=0)," ",IF(AND(Z598=1,AB598=5),"BAJO",IF(AND(Z598=2,AB598=5),"BAJO",IF(AND(Z598=1,AB598=10),"BAJO",IF(AND(Z598=2,AB598=10),"MODERADO",IF(AND(Z598=1,AB598=20),"MODERADO",IF(AND(Z598=3,AB598=5),"MODERADO",IF(AND(Z598=4,AB598=5),"MODERADO",IF(AND(Z598=5,AB598=5),"MODERADO",IF(AND(Z598=2,AB598=20),"ALTO",IF(AND(Z598=3,AB598=10),"ALTO",IF(AND(Z598=4,AB598=10),"ALTO",IF(AND(Z598=5,AB598=10),"ALTO",IF(AND(Z598=3,AB598=20),"EXTREMO",IF(AND(Z598=4,AB598=20),"EXTREMO",IF(AND(Z598=5,AB598=20),"EXTREMO",VLOOKUP(AD598,[3]Evaluacion!A:B,2)))))))))))))))))</f>
        <v xml:space="preserve"> </v>
      </c>
      <c r="AF598" s="164"/>
      <c r="AG598" s="165"/>
      <c r="AH598" s="147"/>
      <c r="AI598" s="147"/>
      <c r="AJ598" s="147"/>
      <c r="AK598" s="147"/>
      <c r="AL598" s="147"/>
      <c r="AM598" s="147"/>
      <c r="AN598" s="147"/>
      <c r="AO598" s="147"/>
      <c r="AP598" s="148"/>
      <c r="AQ598" s="148"/>
      <c r="AR598" s="148" t="str">
        <f t="shared" si="71"/>
        <v xml:space="preserve"> </v>
      </c>
      <c r="AS598" s="148"/>
      <c r="AT598" s="148" t="str">
        <f t="shared" si="72"/>
        <v xml:space="preserve"> </v>
      </c>
      <c r="AU598" s="148" t="str">
        <f t="shared" si="73"/>
        <v xml:space="preserve"> </v>
      </c>
      <c r="AV598" s="148" t="str">
        <f>IF(OR(AQ598=" ",AQ598=0,AS598=" ",AS598=0)," ",IF(AND(AQ598=1,AS598=5),"BAJO",IF(AND(AQ598=2,AS598=5),"BAJO",IF(AND(AQ598=1,AS598=10),"BAJO",IF(AND(AQ598=2,AS598=10),"MODERADO",IF(AND(AQ598=1,AS598=20),"MODERADO",IF(AND(AQ598=3,AS598=5),"MODERADO",IF(AND(AQ598=4,AS598=5),"MODERADO",IF(AND(AQ598=5,AS598=5),"MODERADO",IF(AND(AQ598=2,AS598=20),"ALTO",IF(AND(AQ598=3,AS598=10),"ALTO",IF(AND(AQ598=4,AS598=10),"ALTO",IF(AND(AQ598=5,AS598=10),"ALTO",IF(AND(AQ598=3,AS598=20),"EXTREMO",IF(AND(AQ598=4,AS598=20),"EXTREMO",IF(AND(AQ598=5,AS598=20),"EXTREMO",VLOOKUP(AU598,[3]Evaluacion!R:S,2)))))))))))))))))</f>
        <v xml:space="preserve"> </v>
      </c>
      <c r="AW598" s="148"/>
      <c r="AX598" s="148"/>
      <c r="AY598" s="148"/>
      <c r="AZ598" s="148"/>
      <c r="BA598" s="148"/>
      <c r="BB598" s="148"/>
      <c r="BC598" s="148"/>
      <c r="BD598" s="153"/>
      <c r="BE598" s="148"/>
    </row>
    <row r="599" spans="1:57" x14ac:dyDescent="0.3">
      <c r="A599" s="137"/>
      <c r="B599" s="138"/>
      <c r="C599" s="151"/>
      <c r="D599" s="138"/>
      <c r="E599" s="186"/>
      <c r="F599" s="151"/>
      <c r="G599" s="142"/>
      <c r="H599" s="142"/>
      <c r="I599" s="142"/>
      <c r="J599" s="142"/>
      <c r="K599" s="142"/>
      <c r="L599" s="142"/>
      <c r="M599" s="142"/>
      <c r="N599" s="142"/>
      <c r="O599" s="142"/>
      <c r="P599" s="142"/>
      <c r="Q599" s="142"/>
      <c r="R599" s="142"/>
      <c r="S599" s="142"/>
      <c r="T599" s="142"/>
      <c r="U599" s="142"/>
      <c r="V599" s="142"/>
      <c r="W599" s="142"/>
      <c r="X599" s="142"/>
      <c r="Y599" s="139"/>
      <c r="Z599" s="148"/>
      <c r="AA599" s="148" t="str">
        <f t="shared" si="74"/>
        <v xml:space="preserve"> </v>
      </c>
      <c r="AB599" s="148"/>
      <c r="AC599" s="148" t="str">
        <f t="shared" si="75"/>
        <v xml:space="preserve"> </v>
      </c>
      <c r="AD599" s="148" t="str">
        <f t="shared" si="76"/>
        <v xml:space="preserve"> </v>
      </c>
      <c r="AE599" s="153" t="str">
        <f>IF(OR(Z599=" ",Z599=0,AB599=" ",AB599=0)," ",IF(AND(Z599=1,AB599=5),"BAJO",IF(AND(Z599=2,AB599=5),"BAJO",IF(AND(Z599=1,AB599=10),"BAJO",IF(AND(Z599=2,AB599=10),"MODERADO",IF(AND(Z599=1,AB599=20),"MODERADO",IF(AND(Z599=3,AB599=5),"MODERADO",IF(AND(Z599=4,AB599=5),"MODERADO",IF(AND(Z599=5,AB599=5),"MODERADO",IF(AND(Z599=2,AB599=20),"ALTO",IF(AND(Z599=3,AB599=10),"ALTO",IF(AND(Z599=4,AB599=10),"ALTO",IF(AND(Z599=5,AB599=10),"ALTO",IF(AND(Z599=3,AB599=20),"EXTREMO",IF(AND(Z599=4,AB599=20),"EXTREMO",IF(AND(Z599=5,AB599=20),"EXTREMO",VLOOKUP(AD599,[3]Evaluacion!A:B,2)))))))))))))))))</f>
        <v xml:space="preserve"> </v>
      </c>
      <c r="AF599" s="164"/>
      <c r="AG599" s="165"/>
      <c r="AH599" s="147"/>
      <c r="AI599" s="147"/>
      <c r="AJ599" s="147"/>
      <c r="AK599" s="147"/>
      <c r="AL599" s="147"/>
      <c r="AM599" s="147"/>
      <c r="AN599" s="147"/>
      <c r="AO599" s="147"/>
      <c r="AP599" s="148"/>
      <c r="AQ599" s="148"/>
      <c r="AR599" s="148" t="str">
        <f t="shared" si="71"/>
        <v xml:space="preserve"> </v>
      </c>
      <c r="AS599" s="148"/>
      <c r="AT599" s="148" t="str">
        <f t="shared" si="72"/>
        <v xml:space="preserve"> </v>
      </c>
      <c r="AU599" s="148" t="str">
        <f t="shared" si="73"/>
        <v xml:space="preserve"> </v>
      </c>
      <c r="AV599" s="148" t="str">
        <f>IF(OR(AQ599=" ",AQ599=0,AS599=" ",AS599=0)," ",IF(AND(AQ599=1,AS599=5),"BAJO",IF(AND(AQ599=2,AS599=5),"BAJO",IF(AND(AQ599=1,AS599=10),"BAJO",IF(AND(AQ599=2,AS599=10),"MODERADO",IF(AND(AQ599=1,AS599=20),"MODERADO",IF(AND(AQ599=3,AS599=5),"MODERADO",IF(AND(AQ599=4,AS599=5),"MODERADO",IF(AND(AQ599=5,AS599=5),"MODERADO",IF(AND(AQ599=2,AS599=20),"ALTO",IF(AND(AQ599=3,AS599=10),"ALTO",IF(AND(AQ599=4,AS599=10),"ALTO",IF(AND(AQ599=5,AS599=10),"ALTO",IF(AND(AQ599=3,AS599=20),"EXTREMO",IF(AND(AQ599=4,AS599=20),"EXTREMO",IF(AND(AQ599=5,AS599=20),"EXTREMO",VLOOKUP(AU599,[3]Evaluacion!R:S,2)))))))))))))))))</f>
        <v xml:space="preserve"> </v>
      </c>
      <c r="AW599" s="148"/>
      <c r="AX599" s="148"/>
      <c r="AY599" s="148"/>
      <c r="AZ599" s="148"/>
      <c r="BA599" s="148"/>
      <c r="BB599" s="148"/>
      <c r="BC599" s="148"/>
      <c r="BD599" s="153"/>
      <c r="BE599" s="148"/>
    </row>
    <row r="600" spans="1:57" x14ac:dyDescent="0.3">
      <c r="A600" s="137"/>
      <c r="B600" s="138"/>
      <c r="C600" s="151"/>
      <c r="D600" s="138"/>
      <c r="E600" s="186"/>
      <c r="F600" s="151"/>
      <c r="G600" s="142"/>
      <c r="H600" s="142"/>
      <c r="I600" s="142"/>
      <c r="J600" s="142"/>
      <c r="K600" s="142"/>
      <c r="L600" s="142"/>
      <c r="M600" s="142"/>
      <c r="N600" s="142"/>
      <c r="O600" s="142"/>
      <c r="P600" s="142"/>
      <c r="Q600" s="142"/>
      <c r="R600" s="142"/>
      <c r="S600" s="142"/>
      <c r="T600" s="142"/>
      <c r="U600" s="142"/>
      <c r="V600" s="142"/>
      <c r="W600" s="142"/>
      <c r="X600" s="142"/>
      <c r="Y600" s="139"/>
      <c r="Z600" s="148"/>
      <c r="AA600" s="148" t="str">
        <f t="shared" si="74"/>
        <v xml:space="preserve"> </v>
      </c>
      <c r="AB600" s="148"/>
      <c r="AC600" s="148" t="str">
        <f t="shared" si="75"/>
        <v xml:space="preserve"> </v>
      </c>
      <c r="AD600" s="148" t="str">
        <f t="shared" si="76"/>
        <v xml:space="preserve"> </v>
      </c>
      <c r="AE600" s="153" t="str">
        <f>IF(OR(Z600=" ",Z600=0,AB600=" ",AB600=0)," ",IF(AND(Z600=1,AB600=5),"BAJO",IF(AND(Z600=2,AB600=5),"BAJO",IF(AND(Z600=1,AB600=10),"BAJO",IF(AND(Z600=2,AB600=10),"MODERADO",IF(AND(Z600=1,AB600=20),"MODERADO",IF(AND(Z600=3,AB600=5),"MODERADO",IF(AND(Z600=4,AB600=5),"MODERADO",IF(AND(Z600=5,AB600=5),"MODERADO",IF(AND(Z600=2,AB600=20),"ALTO",IF(AND(Z600=3,AB600=10),"ALTO",IF(AND(Z600=4,AB600=10),"ALTO",IF(AND(Z600=5,AB600=10),"ALTO",IF(AND(Z600=3,AB600=20),"EXTREMO",IF(AND(Z600=4,AB600=20),"EXTREMO",IF(AND(Z600=5,AB600=20),"EXTREMO",VLOOKUP(AD600,[3]Evaluacion!A:B,2)))))))))))))))))</f>
        <v xml:space="preserve"> </v>
      </c>
      <c r="AF600" s="164"/>
      <c r="AG600" s="165"/>
      <c r="AH600" s="147"/>
      <c r="AI600" s="147"/>
      <c r="AJ600" s="147"/>
      <c r="AK600" s="147"/>
      <c r="AL600" s="147"/>
      <c r="AM600" s="147"/>
      <c r="AN600" s="147"/>
      <c r="AO600" s="147"/>
      <c r="AP600" s="148"/>
      <c r="AQ600" s="148"/>
      <c r="AR600" s="148" t="str">
        <f t="shared" si="71"/>
        <v xml:space="preserve"> </v>
      </c>
      <c r="AS600" s="148"/>
      <c r="AT600" s="148" t="str">
        <f t="shared" si="72"/>
        <v xml:space="preserve"> </v>
      </c>
      <c r="AU600" s="148" t="str">
        <f t="shared" si="73"/>
        <v xml:space="preserve"> </v>
      </c>
      <c r="AV600" s="148" t="str">
        <f>IF(OR(AQ600=" ",AQ600=0,AS600=" ",AS600=0)," ",IF(AND(AQ600=1,AS600=5),"BAJO",IF(AND(AQ600=2,AS600=5),"BAJO",IF(AND(AQ600=1,AS600=10),"BAJO",IF(AND(AQ600=2,AS600=10),"MODERADO",IF(AND(AQ600=1,AS600=20),"MODERADO",IF(AND(AQ600=3,AS600=5),"MODERADO",IF(AND(AQ600=4,AS600=5),"MODERADO",IF(AND(AQ600=5,AS600=5),"MODERADO",IF(AND(AQ600=2,AS600=20),"ALTO",IF(AND(AQ600=3,AS600=10),"ALTO",IF(AND(AQ600=4,AS600=10),"ALTO",IF(AND(AQ600=5,AS600=10),"ALTO",IF(AND(AQ600=3,AS600=20),"EXTREMO",IF(AND(AQ600=4,AS600=20),"EXTREMO",IF(AND(AQ600=5,AS600=20),"EXTREMO",VLOOKUP(AU600,[3]Evaluacion!R:S,2)))))))))))))))))</f>
        <v xml:space="preserve"> </v>
      </c>
      <c r="AW600" s="148"/>
      <c r="AX600" s="148"/>
      <c r="AY600" s="148"/>
      <c r="AZ600" s="148"/>
      <c r="BA600" s="148"/>
      <c r="BB600" s="148"/>
      <c r="BC600" s="148"/>
      <c r="BD600" s="153"/>
      <c r="BE600" s="148"/>
    </row>
    <row r="601" spans="1:57" x14ac:dyDescent="0.3">
      <c r="A601" s="137"/>
      <c r="B601" s="138"/>
      <c r="C601" s="151"/>
      <c r="D601" s="138"/>
      <c r="E601" s="186"/>
      <c r="F601" s="151"/>
      <c r="G601" s="142"/>
      <c r="H601" s="142"/>
      <c r="I601" s="142"/>
      <c r="J601" s="142"/>
      <c r="K601" s="142"/>
      <c r="L601" s="142"/>
      <c r="M601" s="142"/>
      <c r="N601" s="142"/>
      <c r="O601" s="142"/>
      <c r="P601" s="142"/>
      <c r="Q601" s="142"/>
      <c r="R601" s="142"/>
      <c r="S601" s="142"/>
      <c r="T601" s="142"/>
      <c r="U601" s="142"/>
      <c r="V601" s="142"/>
      <c r="W601" s="142"/>
      <c r="X601" s="142"/>
      <c r="Y601" s="139"/>
      <c r="Z601" s="148"/>
      <c r="AA601" s="148" t="str">
        <f t="shared" si="74"/>
        <v xml:space="preserve"> </v>
      </c>
      <c r="AB601" s="148"/>
      <c r="AC601" s="148" t="str">
        <f t="shared" si="75"/>
        <v xml:space="preserve"> </v>
      </c>
      <c r="AD601" s="148" t="str">
        <f t="shared" si="76"/>
        <v xml:space="preserve"> </v>
      </c>
      <c r="AE601" s="153" t="str">
        <f>IF(OR(Z601=" ",Z601=0,AB601=" ",AB601=0)," ",IF(AND(Z601=1,AB601=5),"BAJO",IF(AND(Z601=2,AB601=5),"BAJO",IF(AND(Z601=1,AB601=10),"BAJO",IF(AND(Z601=2,AB601=10),"MODERADO",IF(AND(Z601=1,AB601=20),"MODERADO",IF(AND(Z601=3,AB601=5),"MODERADO",IF(AND(Z601=4,AB601=5),"MODERADO",IF(AND(Z601=5,AB601=5),"MODERADO",IF(AND(Z601=2,AB601=20),"ALTO",IF(AND(Z601=3,AB601=10),"ALTO",IF(AND(Z601=4,AB601=10),"ALTO",IF(AND(Z601=5,AB601=10),"ALTO",IF(AND(Z601=3,AB601=20),"EXTREMO",IF(AND(Z601=4,AB601=20),"EXTREMO",IF(AND(Z601=5,AB601=20),"EXTREMO",VLOOKUP(AD601,[3]Evaluacion!A:B,2)))))))))))))))))</f>
        <v xml:space="preserve"> </v>
      </c>
      <c r="AF601" s="164"/>
      <c r="AG601" s="165"/>
      <c r="AH601" s="147"/>
      <c r="AI601" s="147"/>
      <c r="AJ601" s="147"/>
      <c r="AK601" s="147"/>
      <c r="AL601" s="147"/>
      <c r="AM601" s="147"/>
      <c r="AN601" s="147"/>
      <c r="AO601" s="147"/>
      <c r="AP601" s="148"/>
      <c r="AQ601" s="148"/>
      <c r="AR601" s="148" t="str">
        <f t="shared" si="71"/>
        <v xml:space="preserve"> </v>
      </c>
      <c r="AS601" s="148"/>
      <c r="AT601" s="148" t="str">
        <f t="shared" si="72"/>
        <v xml:space="preserve"> </v>
      </c>
      <c r="AU601" s="148" t="str">
        <f t="shared" si="73"/>
        <v xml:space="preserve"> </v>
      </c>
      <c r="AV601" s="148" t="str">
        <f>IF(OR(AQ601=" ",AQ601=0,AS601=" ",AS601=0)," ",IF(AND(AQ601=1,AS601=5),"BAJO",IF(AND(AQ601=2,AS601=5),"BAJO",IF(AND(AQ601=1,AS601=10),"BAJO",IF(AND(AQ601=2,AS601=10),"MODERADO",IF(AND(AQ601=1,AS601=20),"MODERADO",IF(AND(AQ601=3,AS601=5),"MODERADO",IF(AND(AQ601=4,AS601=5),"MODERADO",IF(AND(AQ601=5,AS601=5),"MODERADO",IF(AND(AQ601=2,AS601=20),"ALTO",IF(AND(AQ601=3,AS601=10),"ALTO",IF(AND(AQ601=4,AS601=10),"ALTO",IF(AND(AQ601=5,AS601=10),"ALTO",IF(AND(AQ601=3,AS601=20),"EXTREMO",IF(AND(AQ601=4,AS601=20),"EXTREMO",IF(AND(AQ601=5,AS601=20),"EXTREMO",VLOOKUP(AU601,[3]Evaluacion!R:S,2)))))))))))))))))</f>
        <v xml:space="preserve"> </v>
      </c>
      <c r="AW601" s="148"/>
      <c r="AX601" s="148"/>
      <c r="AY601" s="148"/>
      <c r="AZ601" s="148"/>
      <c r="BA601" s="148"/>
      <c r="BB601" s="148"/>
      <c r="BC601" s="148"/>
      <c r="BD601" s="153"/>
      <c r="BE601" s="148"/>
    </row>
    <row r="602" spans="1:57" x14ac:dyDescent="0.3">
      <c r="A602" s="137"/>
      <c r="B602" s="138"/>
      <c r="C602" s="151"/>
      <c r="D602" s="138"/>
      <c r="E602" s="186"/>
      <c r="F602" s="151"/>
      <c r="G602" s="142"/>
      <c r="H602" s="142"/>
      <c r="I602" s="142"/>
      <c r="J602" s="142"/>
      <c r="K602" s="142"/>
      <c r="L602" s="142"/>
      <c r="M602" s="142"/>
      <c r="N602" s="142"/>
      <c r="O602" s="142"/>
      <c r="P602" s="142"/>
      <c r="Q602" s="142"/>
      <c r="R602" s="142"/>
      <c r="S602" s="142"/>
      <c r="T602" s="142"/>
      <c r="U602" s="142"/>
      <c r="V602" s="142"/>
      <c r="W602" s="142"/>
      <c r="X602" s="142"/>
      <c r="Y602" s="139"/>
      <c r="Z602" s="148"/>
      <c r="AA602" s="148" t="str">
        <f t="shared" si="74"/>
        <v xml:space="preserve"> </v>
      </c>
      <c r="AB602" s="148"/>
      <c r="AC602" s="148" t="str">
        <f t="shared" si="75"/>
        <v xml:space="preserve"> </v>
      </c>
      <c r="AD602" s="148" t="str">
        <f t="shared" si="76"/>
        <v xml:space="preserve"> </v>
      </c>
      <c r="AE602" s="153" t="str">
        <f>IF(OR(Z602=" ",Z602=0,AB602=" ",AB602=0)," ",IF(AND(Z602=1,AB602=5),"BAJO",IF(AND(Z602=2,AB602=5),"BAJO",IF(AND(Z602=1,AB602=10),"BAJO",IF(AND(Z602=2,AB602=10),"MODERADO",IF(AND(Z602=1,AB602=20),"MODERADO",IF(AND(Z602=3,AB602=5),"MODERADO",IF(AND(Z602=4,AB602=5),"MODERADO",IF(AND(Z602=5,AB602=5),"MODERADO",IF(AND(Z602=2,AB602=20),"ALTO",IF(AND(Z602=3,AB602=10),"ALTO",IF(AND(Z602=4,AB602=10),"ALTO",IF(AND(Z602=5,AB602=10),"ALTO",IF(AND(Z602=3,AB602=20),"EXTREMO",IF(AND(Z602=4,AB602=20),"EXTREMO",IF(AND(Z602=5,AB602=20),"EXTREMO",VLOOKUP(AD602,[3]Evaluacion!A:B,2)))))))))))))))))</f>
        <v xml:space="preserve"> </v>
      </c>
      <c r="AF602" s="164"/>
      <c r="AG602" s="165"/>
      <c r="AH602" s="147"/>
      <c r="AI602" s="147"/>
      <c r="AJ602" s="147"/>
      <c r="AK602" s="147"/>
      <c r="AL602" s="147"/>
      <c r="AM602" s="147"/>
      <c r="AN602" s="147"/>
      <c r="AO602" s="147"/>
      <c r="AP602" s="148"/>
      <c r="AQ602" s="148"/>
      <c r="AR602" s="148" t="str">
        <f t="shared" si="71"/>
        <v xml:space="preserve"> </v>
      </c>
      <c r="AS602" s="148"/>
      <c r="AT602" s="148" t="str">
        <f t="shared" si="72"/>
        <v xml:space="preserve"> </v>
      </c>
      <c r="AU602" s="148" t="str">
        <f t="shared" si="73"/>
        <v xml:space="preserve"> </v>
      </c>
      <c r="AV602" s="148" t="str">
        <f>IF(OR(AQ602=" ",AQ602=0,AS602=" ",AS602=0)," ",IF(AND(AQ602=1,AS602=5),"BAJO",IF(AND(AQ602=2,AS602=5),"BAJO",IF(AND(AQ602=1,AS602=10),"BAJO",IF(AND(AQ602=2,AS602=10),"MODERADO",IF(AND(AQ602=1,AS602=20),"MODERADO",IF(AND(AQ602=3,AS602=5),"MODERADO",IF(AND(AQ602=4,AS602=5),"MODERADO",IF(AND(AQ602=5,AS602=5),"MODERADO",IF(AND(AQ602=2,AS602=20),"ALTO",IF(AND(AQ602=3,AS602=10),"ALTO",IF(AND(AQ602=4,AS602=10),"ALTO",IF(AND(AQ602=5,AS602=10),"ALTO",IF(AND(AQ602=3,AS602=20),"EXTREMO",IF(AND(AQ602=4,AS602=20),"EXTREMO",IF(AND(AQ602=5,AS602=20),"EXTREMO",VLOOKUP(AU602,[3]Evaluacion!R:S,2)))))))))))))))))</f>
        <v xml:space="preserve"> </v>
      </c>
      <c r="AW602" s="148"/>
      <c r="AX602" s="148"/>
      <c r="AY602" s="148"/>
      <c r="AZ602" s="148"/>
      <c r="BA602" s="148"/>
      <c r="BB602" s="148"/>
      <c r="BC602" s="148"/>
      <c r="BD602" s="153"/>
      <c r="BE602" s="148"/>
    </row>
    <row r="603" spans="1:57" x14ac:dyDescent="0.3">
      <c r="A603" s="137"/>
      <c r="B603" s="138"/>
      <c r="C603" s="151"/>
      <c r="D603" s="138"/>
      <c r="E603" s="186"/>
      <c r="F603" s="151"/>
      <c r="G603" s="142"/>
      <c r="H603" s="142"/>
      <c r="I603" s="142"/>
      <c r="J603" s="142"/>
      <c r="K603" s="142"/>
      <c r="L603" s="142"/>
      <c r="M603" s="142"/>
      <c r="N603" s="142"/>
      <c r="O603" s="142"/>
      <c r="P603" s="142"/>
      <c r="Q603" s="142"/>
      <c r="R603" s="142"/>
      <c r="S603" s="142"/>
      <c r="T603" s="142"/>
      <c r="U603" s="142"/>
      <c r="V603" s="142"/>
      <c r="W603" s="142"/>
      <c r="X603" s="142"/>
      <c r="Y603" s="139"/>
      <c r="Z603" s="148"/>
      <c r="AA603" s="148" t="str">
        <f t="shared" si="74"/>
        <v xml:space="preserve"> </v>
      </c>
      <c r="AB603" s="148"/>
      <c r="AC603" s="148" t="str">
        <f t="shared" si="75"/>
        <v xml:space="preserve"> </v>
      </c>
      <c r="AD603" s="148" t="str">
        <f t="shared" si="76"/>
        <v xml:space="preserve"> </v>
      </c>
      <c r="AE603" s="153" t="str">
        <f>IF(OR(Z603=" ",Z603=0,AB603=" ",AB603=0)," ",IF(AND(Z603=1,AB603=5),"BAJO",IF(AND(Z603=2,AB603=5),"BAJO",IF(AND(Z603=1,AB603=10),"BAJO",IF(AND(Z603=2,AB603=10),"MODERADO",IF(AND(Z603=1,AB603=20),"MODERADO",IF(AND(Z603=3,AB603=5),"MODERADO",IF(AND(Z603=4,AB603=5),"MODERADO",IF(AND(Z603=5,AB603=5),"MODERADO",IF(AND(Z603=2,AB603=20),"ALTO",IF(AND(Z603=3,AB603=10),"ALTO",IF(AND(Z603=4,AB603=10),"ALTO",IF(AND(Z603=5,AB603=10),"ALTO",IF(AND(Z603=3,AB603=20),"EXTREMO",IF(AND(Z603=4,AB603=20),"EXTREMO",IF(AND(Z603=5,AB603=20),"EXTREMO",VLOOKUP(AD603,[3]Evaluacion!A:B,2)))))))))))))))))</f>
        <v xml:space="preserve"> </v>
      </c>
      <c r="AF603" s="164"/>
      <c r="AG603" s="165"/>
      <c r="AH603" s="147"/>
      <c r="AI603" s="147"/>
      <c r="AJ603" s="147"/>
      <c r="AK603" s="147"/>
      <c r="AL603" s="147"/>
      <c r="AM603" s="147"/>
      <c r="AN603" s="147"/>
      <c r="AO603" s="147"/>
      <c r="AP603" s="148"/>
      <c r="AQ603" s="148"/>
      <c r="AR603" s="148" t="str">
        <f t="shared" si="71"/>
        <v xml:space="preserve"> </v>
      </c>
      <c r="AS603" s="148"/>
      <c r="AT603" s="148" t="str">
        <f t="shared" si="72"/>
        <v xml:space="preserve"> </v>
      </c>
      <c r="AU603" s="148" t="str">
        <f t="shared" si="73"/>
        <v xml:space="preserve"> </v>
      </c>
      <c r="AV603" s="148" t="str">
        <f>IF(OR(AQ603=" ",AQ603=0,AS603=" ",AS603=0)," ",IF(AND(AQ603=1,AS603=5),"BAJO",IF(AND(AQ603=2,AS603=5),"BAJO",IF(AND(AQ603=1,AS603=10),"BAJO",IF(AND(AQ603=2,AS603=10),"MODERADO",IF(AND(AQ603=1,AS603=20),"MODERADO",IF(AND(AQ603=3,AS603=5),"MODERADO",IF(AND(AQ603=4,AS603=5),"MODERADO",IF(AND(AQ603=5,AS603=5),"MODERADO",IF(AND(AQ603=2,AS603=20),"ALTO",IF(AND(AQ603=3,AS603=10),"ALTO",IF(AND(AQ603=4,AS603=10),"ALTO",IF(AND(AQ603=5,AS603=10),"ALTO",IF(AND(AQ603=3,AS603=20),"EXTREMO",IF(AND(AQ603=4,AS603=20),"EXTREMO",IF(AND(AQ603=5,AS603=20),"EXTREMO",VLOOKUP(AU603,[3]Evaluacion!R:S,2)))))))))))))))))</f>
        <v xml:space="preserve"> </v>
      </c>
      <c r="AW603" s="148"/>
      <c r="AX603" s="148"/>
      <c r="AY603" s="148"/>
      <c r="AZ603" s="148"/>
      <c r="BA603" s="148"/>
      <c r="BB603" s="148"/>
      <c r="BC603" s="148"/>
      <c r="BD603" s="153"/>
      <c r="BE603" s="148"/>
    </row>
    <row r="604" spans="1:57" x14ac:dyDescent="0.3">
      <c r="A604" s="137"/>
      <c r="B604" s="138"/>
      <c r="C604" s="151"/>
      <c r="D604" s="138"/>
      <c r="E604" s="186"/>
      <c r="F604" s="151"/>
      <c r="G604" s="142"/>
      <c r="H604" s="142"/>
      <c r="I604" s="142"/>
      <c r="J604" s="142"/>
      <c r="K604" s="142"/>
      <c r="L604" s="142"/>
      <c r="M604" s="142"/>
      <c r="N604" s="142"/>
      <c r="O604" s="142"/>
      <c r="P604" s="142"/>
      <c r="Q604" s="142"/>
      <c r="R604" s="142"/>
      <c r="S604" s="142"/>
      <c r="T604" s="142"/>
      <c r="U604" s="142"/>
      <c r="V604" s="142"/>
      <c r="W604" s="142"/>
      <c r="X604" s="142"/>
      <c r="Y604" s="139"/>
      <c r="Z604" s="148"/>
      <c r="AA604" s="148" t="str">
        <f t="shared" si="74"/>
        <v xml:space="preserve"> </v>
      </c>
      <c r="AB604" s="148"/>
      <c r="AC604" s="148" t="str">
        <f t="shared" si="75"/>
        <v xml:space="preserve"> </v>
      </c>
      <c r="AD604" s="148" t="str">
        <f t="shared" si="76"/>
        <v xml:space="preserve"> </v>
      </c>
      <c r="AE604" s="153" t="str">
        <f>IF(OR(Z604=" ",Z604=0,AB604=" ",AB604=0)," ",IF(AND(Z604=1,AB604=5),"BAJO",IF(AND(Z604=2,AB604=5),"BAJO",IF(AND(Z604=1,AB604=10),"BAJO",IF(AND(Z604=2,AB604=10),"MODERADO",IF(AND(Z604=1,AB604=20),"MODERADO",IF(AND(Z604=3,AB604=5),"MODERADO",IF(AND(Z604=4,AB604=5),"MODERADO",IF(AND(Z604=5,AB604=5),"MODERADO",IF(AND(Z604=2,AB604=20),"ALTO",IF(AND(Z604=3,AB604=10),"ALTO",IF(AND(Z604=4,AB604=10),"ALTO",IF(AND(Z604=5,AB604=10),"ALTO",IF(AND(Z604=3,AB604=20),"EXTREMO",IF(AND(Z604=4,AB604=20),"EXTREMO",IF(AND(Z604=5,AB604=20),"EXTREMO",VLOOKUP(AD604,[3]Evaluacion!A:B,2)))))))))))))))))</f>
        <v xml:space="preserve"> </v>
      </c>
      <c r="AF604" s="164"/>
      <c r="AG604" s="165"/>
      <c r="AH604" s="147"/>
      <c r="AI604" s="147"/>
      <c r="AJ604" s="147"/>
      <c r="AK604" s="147"/>
      <c r="AL604" s="147"/>
      <c r="AM604" s="147"/>
      <c r="AN604" s="147"/>
      <c r="AO604" s="147"/>
      <c r="AP604" s="148"/>
      <c r="AQ604" s="148"/>
      <c r="AR604" s="148" t="str">
        <f t="shared" si="71"/>
        <v xml:space="preserve"> </v>
      </c>
      <c r="AS604" s="148"/>
      <c r="AT604" s="148" t="str">
        <f t="shared" si="72"/>
        <v xml:space="preserve"> </v>
      </c>
      <c r="AU604" s="148" t="str">
        <f t="shared" si="73"/>
        <v xml:space="preserve"> </v>
      </c>
      <c r="AV604" s="148" t="str">
        <f>IF(OR(AQ604=" ",AQ604=0,AS604=" ",AS604=0)," ",IF(AND(AQ604=1,AS604=5),"BAJO",IF(AND(AQ604=2,AS604=5),"BAJO",IF(AND(AQ604=1,AS604=10),"BAJO",IF(AND(AQ604=2,AS604=10),"MODERADO",IF(AND(AQ604=1,AS604=20),"MODERADO",IF(AND(AQ604=3,AS604=5),"MODERADO",IF(AND(AQ604=4,AS604=5),"MODERADO",IF(AND(AQ604=5,AS604=5),"MODERADO",IF(AND(AQ604=2,AS604=20),"ALTO",IF(AND(AQ604=3,AS604=10),"ALTO",IF(AND(AQ604=4,AS604=10),"ALTO",IF(AND(AQ604=5,AS604=10),"ALTO",IF(AND(AQ604=3,AS604=20),"EXTREMO",IF(AND(AQ604=4,AS604=20),"EXTREMO",IF(AND(AQ604=5,AS604=20),"EXTREMO",VLOOKUP(AU604,[3]Evaluacion!R:S,2)))))))))))))))))</f>
        <v xml:space="preserve"> </v>
      </c>
      <c r="AW604" s="148"/>
      <c r="AX604" s="148"/>
      <c r="AY604" s="148"/>
      <c r="AZ604" s="148"/>
      <c r="BA604" s="148"/>
      <c r="BB604" s="148"/>
      <c r="BC604" s="148"/>
      <c r="BD604" s="153"/>
      <c r="BE604" s="148"/>
    </row>
    <row r="605" spans="1:57" x14ac:dyDescent="0.3">
      <c r="A605" s="137"/>
      <c r="B605" s="138"/>
      <c r="C605" s="151"/>
      <c r="D605" s="138"/>
      <c r="E605" s="186"/>
      <c r="F605" s="151"/>
      <c r="G605" s="142"/>
      <c r="H605" s="142"/>
      <c r="I605" s="142"/>
      <c r="J605" s="142"/>
      <c r="K605" s="142"/>
      <c r="L605" s="142"/>
      <c r="M605" s="142"/>
      <c r="N605" s="142"/>
      <c r="O605" s="142"/>
      <c r="P605" s="142"/>
      <c r="Q605" s="142"/>
      <c r="R605" s="142"/>
      <c r="S605" s="142"/>
      <c r="T605" s="142"/>
      <c r="U605" s="142"/>
      <c r="V605" s="142"/>
      <c r="W605" s="142"/>
      <c r="X605" s="142"/>
      <c r="Y605" s="139"/>
      <c r="Z605" s="148"/>
      <c r="AA605" s="148" t="str">
        <f t="shared" si="74"/>
        <v xml:space="preserve"> </v>
      </c>
      <c r="AB605" s="148"/>
      <c r="AC605" s="148" t="str">
        <f t="shared" si="75"/>
        <v xml:space="preserve"> </v>
      </c>
      <c r="AD605" s="148" t="str">
        <f t="shared" si="76"/>
        <v xml:space="preserve"> </v>
      </c>
      <c r="AE605" s="153" t="str">
        <f>IF(OR(Z605=" ",Z605=0,AB605=" ",AB605=0)," ",IF(AND(Z605=1,AB605=5),"BAJO",IF(AND(Z605=2,AB605=5),"BAJO",IF(AND(Z605=1,AB605=10),"BAJO",IF(AND(Z605=2,AB605=10),"MODERADO",IF(AND(Z605=1,AB605=20),"MODERADO",IF(AND(Z605=3,AB605=5),"MODERADO",IF(AND(Z605=4,AB605=5),"MODERADO",IF(AND(Z605=5,AB605=5),"MODERADO",IF(AND(Z605=2,AB605=20),"ALTO",IF(AND(Z605=3,AB605=10),"ALTO",IF(AND(Z605=4,AB605=10),"ALTO",IF(AND(Z605=5,AB605=10),"ALTO",IF(AND(Z605=3,AB605=20),"EXTREMO",IF(AND(Z605=4,AB605=20),"EXTREMO",IF(AND(Z605=5,AB605=20),"EXTREMO",VLOOKUP(AD605,[3]Evaluacion!A:B,2)))))))))))))))))</f>
        <v xml:space="preserve"> </v>
      </c>
      <c r="AF605" s="164"/>
      <c r="AG605" s="165"/>
      <c r="AH605" s="147"/>
      <c r="AI605" s="147"/>
      <c r="AJ605" s="147"/>
      <c r="AK605" s="147"/>
      <c r="AL605" s="147"/>
      <c r="AM605" s="147"/>
      <c r="AN605" s="147"/>
      <c r="AO605" s="147"/>
      <c r="AP605" s="148"/>
      <c r="AQ605" s="148"/>
      <c r="AR605" s="148" t="str">
        <f t="shared" si="71"/>
        <v xml:space="preserve"> </v>
      </c>
      <c r="AS605" s="148"/>
      <c r="AT605" s="148" t="str">
        <f t="shared" si="72"/>
        <v xml:space="preserve"> </v>
      </c>
      <c r="AU605" s="148" t="str">
        <f t="shared" si="73"/>
        <v xml:space="preserve"> </v>
      </c>
      <c r="AV605" s="148" t="str">
        <f>IF(OR(AQ605=" ",AQ605=0,AS605=" ",AS605=0)," ",IF(AND(AQ605=1,AS605=5),"BAJO",IF(AND(AQ605=2,AS605=5),"BAJO",IF(AND(AQ605=1,AS605=10),"BAJO",IF(AND(AQ605=2,AS605=10),"MODERADO",IF(AND(AQ605=1,AS605=20),"MODERADO",IF(AND(AQ605=3,AS605=5),"MODERADO",IF(AND(AQ605=4,AS605=5),"MODERADO",IF(AND(AQ605=5,AS605=5),"MODERADO",IF(AND(AQ605=2,AS605=20),"ALTO",IF(AND(AQ605=3,AS605=10),"ALTO",IF(AND(AQ605=4,AS605=10),"ALTO",IF(AND(AQ605=5,AS605=10),"ALTO",IF(AND(AQ605=3,AS605=20),"EXTREMO",IF(AND(AQ605=4,AS605=20),"EXTREMO",IF(AND(AQ605=5,AS605=20),"EXTREMO",VLOOKUP(AU605,[3]Evaluacion!R:S,2)))))))))))))))))</f>
        <v xml:space="preserve"> </v>
      </c>
      <c r="AW605" s="148"/>
      <c r="AX605" s="148"/>
      <c r="AY605" s="148"/>
      <c r="AZ605" s="148"/>
      <c r="BA605" s="148"/>
      <c r="BB605" s="148"/>
      <c r="BC605" s="148"/>
      <c r="BD605" s="153"/>
      <c r="BE605" s="148"/>
    </row>
    <row r="606" spans="1:57" x14ac:dyDescent="0.3">
      <c r="A606" s="137"/>
      <c r="B606" s="138"/>
      <c r="C606" s="151"/>
      <c r="D606" s="138"/>
      <c r="E606" s="186"/>
      <c r="F606" s="151"/>
      <c r="G606" s="142"/>
      <c r="H606" s="142"/>
      <c r="I606" s="142"/>
      <c r="J606" s="142"/>
      <c r="K606" s="142"/>
      <c r="L606" s="142"/>
      <c r="M606" s="142"/>
      <c r="N606" s="142"/>
      <c r="O606" s="142"/>
      <c r="P606" s="142"/>
      <c r="Q606" s="142"/>
      <c r="R606" s="142"/>
      <c r="S606" s="142"/>
      <c r="T606" s="142"/>
      <c r="U606" s="142"/>
      <c r="V606" s="142"/>
      <c r="W606" s="142"/>
      <c r="X606" s="142"/>
      <c r="Y606" s="139"/>
      <c r="Z606" s="148"/>
      <c r="AA606" s="148" t="str">
        <f t="shared" si="74"/>
        <v xml:space="preserve"> </v>
      </c>
      <c r="AB606" s="148"/>
      <c r="AC606" s="148" t="str">
        <f t="shared" si="75"/>
        <v xml:space="preserve"> </v>
      </c>
      <c r="AD606" s="148" t="str">
        <f t="shared" si="76"/>
        <v xml:space="preserve"> </v>
      </c>
      <c r="AE606" s="153" t="str">
        <f>IF(OR(Z606=" ",Z606=0,AB606=" ",AB606=0)," ",IF(AND(Z606=1,AB606=5),"BAJO",IF(AND(Z606=2,AB606=5),"BAJO",IF(AND(Z606=1,AB606=10),"BAJO",IF(AND(Z606=2,AB606=10),"MODERADO",IF(AND(Z606=1,AB606=20),"MODERADO",IF(AND(Z606=3,AB606=5),"MODERADO",IF(AND(Z606=4,AB606=5),"MODERADO",IF(AND(Z606=5,AB606=5),"MODERADO",IF(AND(Z606=2,AB606=20),"ALTO",IF(AND(Z606=3,AB606=10),"ALTO",IF(AND(Z606=4,AB606=10),"ALTO",IF(AND(Z606=5,AB606=10),"ALTO",IF(AND(Z606=3,AB606=20),"EXTREMO",IF(AND(Z606=4,AB606=20),"EXTREMO",IF(AND(Z606=5,AB606=20),"EXTREMO",VLOOKUP(AD606,[3]Evaluacion!A:B,2)))))))))))))))))</f>
        <v xml:space="preserve"> </v>
      </c>
      <c r="AF606" s="164"/>
      <c r="AG606" s="165"/>
      <c r="AH606" s="147"/>
      <c r="AI606" s="147"/>
      <c r="AJ606" s="147"/>
      <c r="AK606" s="147"/>
      <c r="AL606" s="147"/>
      <c r="AM606" s="147"/>
      <c r="AN606" s="147"/>
      <c r="AO606" s="147"/>
      <c r="AP606" s="148"/>
      <c r="AQ606" s="148"/>
      <c r="AR606" s="148" t="str">
        <f t="shared" si="71"/>
        <v xml:space="preserve"> </v>
      </c>
      <c r="AS606" s="148"/>
      <c r="AT606" s="148" t="str">
        <f t="shared" si="72"/>
        <v xml:space="preserve"> </v>
      </c>
      <c r="AU606" s="148" t="str">
        <f t="shared" si="73"/>
        <v xml:space="preserve"> </v>
      </c>
      <c r="AV606" s="148" t="str">
        <f>IF(OR(AQ606=" ",AQ606=0,AS606=" ",AS606=0)," ",IF(AND(AQ606=1,AS606=5),"BAJO",IF(AND(AQ606=2,AS606=5),"BAJO",IF(AND(AQ606=1,AS606=10),"BAJO",IF(AND(AQ606=2,AS606=10),"MODERADO",IF(AND(AQ606=1,AS606=20),"MODERADO",IF(AND(AQ606=3,AS606=5),"MODERADO",IF(AND(AQ606=4,AS606=5),"MODERADO",IF(AND(AQ606=5,AS606=5),"MODERADO",IF(AND(AQ606=2,AS606=20),"ALTO",IF(AND(AQ606=3,AS606=10),"ALTO",IF(AND(AQ606=4,AS606=10),"ALTO",IF(AND(AQ606=5,AS606=10),"ALTO",IF(AND(AQ606=3,AS606=20),"EXTREMO",IF(AND(AQ606=4,AS606=20),"EXTREMO",IF(AND(AQ606=5,AS606=20),"EXTREMO",VLOOKUP(AU606,[3]Evaluacion!R:S,2)))))))))))))))))</f>
        <v xml:space="preserve"> </v>
      </c>
      <c r="AW606" s="148"/>
      <c r="AX606" s="148"/>
      <c r="AY606" s="148"/>
      <c r="AZ606" s="148"/>
      <c r="BA606" s="148"/>
      <c r="BB606" s="148"/>
      <c r="BC606" s="148"/>
      <c r="BD606" s="153"/>
      <c r="BE606" s="148"/>
    </row>
    <row r="607" spans="1:57" x14ac:dyDescent="0.3">
      <c r="A607" s="137"/>
      <c r="B607" s="138"/>
      <c r="C607" s="151"/>
      <c r="D607" s="138"/>
      <c r="E607" s="186"/>
      <c r="F607" s="151"/>
      <c r="G607" s="142"/>
      <c r="H607" s="142"/>
      <c r="I607" s="142"/>
      <c r="J607" s="142"/>
      <c r="K607" s="142"/>
      <c r="L607" s="142"/>
      <c r="M607" s="142"/>
      <c r="N607" s="142"/>
      <c r="O607" s="142"/>
      <c r="P607" s="142"/>
      <c r="Q607" s="142"/>
      <c r="R607" s="142"/>
      <c r="S607" s="142"/>
      <c r="T607" s="142"/>
      <c r="U607" s="142"/>
      <c r="V607" s="142"/>
      <c r="W607" s="142"/>
      <c r="X607" s="142"/>
      <c r="Y607" s="139"/>
      <c r="Z607" s="148"/>
      <c r="AA607" s="148" t="str">
        <f t="shared" si="74"/>
        <v xml:space="preserve"> </v>
      </c>
      <c r="AB607" s="148"/>
      <c r="AC607" s="148" t="str">
        <f t="shared" si="75"/>
        <v xml:space="preserve"> </v>
      </c>
      <c r="AD607" s="148" t="str">
        <f t="shared" si="76"/>
        <v xml:space="preserve"> </v>
      </c>
      <c r="AE607" s="153" t="str">
        <f>IF(OR(Z607=" ",Z607=0,AB607=" ",AB607=0)," ",IF(AND(Z607=1,AB607=5),"BAJO",IF(AND(Z607=2,AB607=5),"BAJO",IF(AND(Z607=1,AB607=10),"BAJO",IF(AND(Z607=2,AB607=10),"MODERADO",IF(AND(Z607=1,AB607=20),"MODERADO",IF(AND(Z607=3,AB607=5),"MODERADO",IF(AND(Z607=4,AB607=5),"MODERADO",IF(AND(Z607=5,AB607=5),"MODERADO",IF(AND(Z607=2,AB607=20),"ALTO",IF(AND(Z607=3,AB607=10),"ALTO",IF(AND(Z607=4,AB607=10),"ALTO",IF(AND(Z607=5,AB607=10),"ALTO",IF(AND(Z607=3,AB607=20),"EXTREMO",IF(AND(Z607=4,AB607=20),"EXTREMO",IF(AND(Z607=5,AB607=20),"EXTREMO",VLOOKUP(AD607,[3]Evaluacion!A:B,2)))))))))))))))))</f>
        <v xml:space="preserve"> </v>
      </c>
      <c r="AF607" s="164"/>
      <c r="AG607" s="165"/>
      <c r="AH607" s="147"/>
      <c r="AI607" s="147"/>
      <c r="AJ607" s="147"/>
      <c r="AK607" s="147"/>
      <c r="AL607" s="147"/>
      <c r="AM607" s="147"/>
      <c r="AN607" s="147"/>
      <c r="AO607" s="147"/>
      <c r="AP607" s="148"/>
      <c r="AQ607" s="148"/>
      <c r="AR607" s="148" t="str">
        <f t="shared" si="71"/>
        <v xml:space="preserve"> </v>
      </c>
      <c r="AS607" s="148"/>
      <c r="AT607" s="148" t="str">
        <f t="shared" si="72"/>
        <v xml:space="preserve"> </v>
      </c>
      <c r="AU607" s="148" t="str">
        <f t="shared" si="73"/>
        <v xml:space="preserve"> </v>
      </c>
      <c r="AV607" s="148" t="str">
        <f>IF(OR(AQ607=" ",AQ607=0,AS607=" ",AS607=0)," ",IF(AND(AQ607=1,AS607=5),"BAJO",IF(AND(AQ607=2,AS607=5),"BAJO",IF(AND(AQ607=1,AS607=10),"BAJO",IF(AND(AQ607=2,AS607=10),"MODERADO",IF(AND(AQ607=1,AS607=20),"MODERADO",IF(AND(AQ607=3,AS607=5),"MODERADO",IF(AND(AQ607=4,AS607=5),"MODERADO",IF(AND(AQ607=5,AS607=5),"MODERADO",IF(AND(AQ607=2,AS607=20),"ALTO",IF(AND(AQ607=3,AS607=10),"ALTO",IF(AND(AQ607=4,AS607=10),"ALTO",IF(AND(AQ607=5,AS607=10),"ALTO",IF(AND(AQ607=3,AS607=20),"EXTREMO",IF(AND(AQ607=4,AS607=20),"EXTREMO",IF(AND(AQ607=5,AS607=20),"EXTREMO",VLOOKUP(AU607,[3]Evaluacion!R:S,2)))))))))))))))))</f>
        <v xml:space="preserve"> </v>
      </c>
      <c r="AW607" s="148"/>
      <c r="AX607" s="148"/>
      <c r="AY607" s="148"/>
      <c r="AZ607" s="148"/>
      <c r="BA607" s="148"/>
      <c r="BB607" s="148"/>
      <c r="BC607" s="148"/>
      <c r="BD607" s="153"/>
      <c r="BE607" s="148"/>
    </row>
    <row r="608" spans="1:57" x14ac:dyDescent="0.3">
      <c r="A608" s="137"/>
      <c r="B608" s="138"/>
      <c r="C608" s="151"/>
      <c r="D608" s="138"/>
      <c r="E608" s="186"/>
      <c r="F608" s="151"/>
      <c r="G608" s="142"/>
      <c r="H608" s="142"/>
      <c r="I608" s="142"/>
      <c r="J608" s="142"/>
      <c r="K608" s="142"/>
      <c r="L608" s="142"/>
      <c r="M608" s="142"/>
      <c r="N608" s="142"/>
      <c r="O608" s="142"/>
      <c r="P608" s="142"/>
      <c r="Q608" s="142"/>
      <c r="R608" s="142"/>
      <c r="S608" s="142"/>
      <c r="T608" s="142"/>
      <c r="U608" s="142"/>
      <c r="V608" s="142"/>
      <c r="W608" s="142"/>
      <c r="X608" s="142"/>
      <c r="Y608" s="139"/>
      <c r="Z608" s="148"/>
      <c r="AA608" s="148" t="str">
        <f t="shared" si="74"/>
        <v xml:space="preserve"> </v>
      </c>
      <c r="AB608" s="148"/>
      <c r="AC608" s="148" t="str">
        <f t="shared" si="75"/>
        <v xml:space="preserve"> </v>
      </c>
      <c r="AD608" s="148" t="str">
        <f t="shared" si="76"/>
        <v xml:space="preserve"> </v>
      </c>
      <c r="AE608" s="153" t="str">
        <f>IF(OR(Z608=" ",Z608=0,AB608=" ",AB608=0)," ",IF(AND(Z608=1,AB608=5),"BAJO",IF(AND(Z608=2,AB608=5),"BAJO",IF(AND(Z608=1,AB608=10),"BAJO",IF(AND(Z608=2,AB608=10),"MODERADO",IF(AND(Z608=1,AB608=20),"MODERADO",IF(AND(Z608=3,AB608=5),"MODERADO",IF(AND(Z608=4,AB608=5),"MODERADO",IF(AND(Z608=5,AB608=5),"MODERADO",IF(AND(Z608=2,AB608=20),"ALTO",IF(AND(Z608=3,AB608=10),"ALTO",IF(AND(Z608=4,AB608=10),"ALTO",IF(AND(Z608=5,AB608=10),"ALTO",IF(AND(Z608=3,AB608=20),"EXTREMO",IF(AND(Z608=4,AB608=20),"EXTREMO",IF(AND(Z608=5,AB608=20),"EXTREMO",VLOOKUP(AD608,[3]Evaluacion!A:B,2)))))))))))))))))</f>
        <v xml:space="preserve"> </v>
      </c>
      <c r="AF608" s="164"/>
      <c r="AG608" s="165"/>
      <c r="AH608" s="147"/>
      <c r="AI608" s="147"/>
      <c r="AJ608" s="147"/>
      <c r="AK608" s="147"/>
      <c r="AL608" s="147"/>
      <c r="AM608" s="147"/>
      <c r="AN608" s="147"/>
      <c r="AO608" s="147"/>
      <c r="AP608" s="148"/>
      <c r="AQ608" s="148"/>
      <c r="AR608" s="148" t="str">
        <f t="shared" si="71"/>
        <v xml:space="preserve"> </v>
      </c>
      <c r="AS608" s="148"/>
      <c r="AT608" s="148" t="str">
        <f t="shared" si="72"/>
        <v xml:space="preserve"> </v>
      </c>
      <c r="AU608" s="148" t="str">
        <f t="shared" si="73"/>
        <v xml:space="preserve"> </v>
      </c>
      <c r="AV608" s="148" t="str">
        <f>IF(OR(AQ608=" ",AQ608=0,AS608=" ",AS608=0)," ",IF(AND(AQ608=1,AS608=5),"BAJO",IF(AND(AQ608=2,AS608=5),"BAJO",IF(AND(AQ608=1,AS608=10),"BAJO",IF(AND(AQ608=2,AS608=10),"MODERADO",IF(AND(AQ608=1,AS608=20),"MODERADO",IF(AND(AQ608=3,AS608=5),"MODERADO",IF(AND(AQ608=4,AS608=5),"MODERADO",IF(AND(AQ608=5,AS608=5),"MODERADO",IF(AND(AQ608=2,AS608=20),"ALTO",IF(AND(AQ608=3,AS608=10),"ALTO",IF(AND(AQ608=4,AS608=10),"ALTO",IF(AND(AQ608=5,AS608=10),"ALTO",IF(AND(AQ608=3,AS608=20),"EXTREMO",IF(AND(AQ608=4,AS608=20),"EXTREMO",IF(AND(AQ608=5,AS608=20),"EXTREMO",VLOOKUP(AU608,[3]Evaluacion!R:S,2)))))))))))))))))</f>
        <v xml:space="preserve"> </v>
      </c>
      <c r="AW608" s="148"/>
      <c r="AX608" s="148"/>
      <c r="AY608" s="148"/>
      <c r="AZ608" s="148"/>
      <c r="BA608" s="148"/>
      <c r="BB608" s="148"/>
      <c r="BC608" s="148"/>
      <c r="BD608" s="153"/>
      <c r="BE608" s="148"/>
    </row>
    <row r="609" spans="1:57" x14ac:dyDescent="0.3">
      <c r="A609" s="137"/>
      <c r="B609" s="138"/>
      <c r="C609" s="151"/>
      <c r="D609" s="138"/>
      <c r="E609" s="186"/>
      <c r="F609" s="151"/>
      <c r="G609" s="142"/>
      <c r="H609" s="142"/>
      <c r="I609" s="142"/>
      <c r="J609" s="142"/>
      <c r="K609" s="142"/>
      <c r="L609" s="142"/>
      <c r="M609" s="142"/>
      <c r="N609" s="142"/>
      <c r="O609" s="142"/>
      <c r="P609" s="142"/>
      <c r="Q609" s="142"/>
      <c r="R609" s="142"/>
      <c r="S609" s="142"/>
      <c r="T609" s="142"/>
      <c r="U609" s="142"/>
      <c r="V609" s="142"/>
      <c r="W609" s="142"/>
      <c r="X609" s="142"/>
      <c r="Y609" s="139"/>
      <c r="Z609" s="148"/>
      <c r="AA609" s="148" t="str">
        <f t="shared" si="74"/>
        <v xml:space="preserve"> </v>
      </c>
      <c r="AB609" s="148"/>
      <c r="AC609" s="148" t="str">
        <f t="shared" si="75"/>
        <v xml:space="preserve"> </v>
      </c>
      <c r="AD609" s="148" t="str">
        <f t="shared" si="76"/>
        <v xml:space="preserve"> </v>
      </c>
      <c r="AE609" s="153" t="str">
        <f>IF(OR(Z609=" ",Z609=0,AB609=" ",AB609=0)," ",IF(AND(Z609=1,AB609=5),"BAJO",IF(AND(Z609=2,AB609=5),"BAJO",IF(AND(Z609=1,AB609=10),"BAJO",IF(AND(Z609=2,AB609=10),"MODERADO",IF(AND(Z609=1,AB609=20),"MODERADO",IF(AND(Z609=3,AB609=5),"MODERADO",IF(AND(Z609=4,AB609=5),"MODERADO",IF(AND(Z609=5,AB609=5),"MODERADO",IF(AND(Z609=2,AB609=20),"ALTO",IF(AND(Z609=3,AB609=10),"ALTO",IF(AND(Z609=4,AB609=10),"ALTO",IF(AND(Z609=5,AB609=10),"ALTO",IF(AND(Z609=3,AB609=20),"EXTREMO",IF(AND(Z609=4,AB609=20),"EXTREMO",IF(AND(Z609=5,AB609=20),"EXTREMO",VLOOKUP(AD609,[3]Evaluacion!A:B,2)))))))))))))))))</f>
        <v xml:space="preserve"> </v>
      </c>
      <c r="AF609" s="164"/>
      <c r="AG609" s="165"/>
      <c r="AH609" s="147"/>
      <c r="AI609" s="147"/>
      <c r="AJ609" s="147"/>
      <c r="AK609" s="147"/>
      <c r="AL609" s="147"/>
      <c r="AM609" s="147"/>
      <c r="AN609" s="147"/>
      <c r="AO609" s="147"/>
      <c r="AP609" s="148"/>
      <c r="AQ609" s="148"/>
      <c r="AR609" s="148" t="str">
        <f t="shared" si="71"/>
        <v xml:space="preserve"> </v>
      </c>
      <c r="AS609" s="148"/>
      <c r="AT609" s="148" t="str">
        <f t="shared" si="72"/>
        <v xml:space="preserve"> </v>
      </c>
      <c r="AU609" s="148" t="str">
        <f t="shared" si="73"/>
        <v xml:space="preserve"> </v>
      </c>
      <c r="AV609" s="148" t="str">
        <f>IF(OR(AQ609=" ",AQ609=0,AS609=" ",AS609=0)," ",IF(AND(AQ609=1,AS609=5),"BAJO",IF(AND(AQ609=2,AS609=5),"BAJO",IF(AND(AQ609=1,AS609=10),"BAJO",IF(AND(AQ609=2,AS609=10),"MODERADO",IF(AND(AQ609=1,AS609=20),"MODERADO",IF(AND(AQ609=3,AS609=5),"MODERADO",IF(AND(AQ609=4,AS609=5),"MODERADO",IF(AND(AQ609=5,AS609=5),"MODERADO",IF(AND(AQ609=2,AS609=20),"ALTO",IF(AND(AQ609=3,AS609=10),"ALTO",IF(AND(AQ609=4,AS609=10),"ALTO",IF(AND(AQ609=5,AS609=10),"ALTO",IF(AND(AQ609=3,AS609=20),"EXTREMO",IF(AND(AQ609=4,AS609=20),"EXTREMO",IF(AND(AQ609=5,AS609=20),"EXTREMO",VLOOKUP(AU609,[3]Evaluacion!R:S,2)))))))))))))))))</f>
        <v xml:space="preserve"> </v>
      </c>
      <c r="AW609" s="148"/>
      <c r="AX609" s="148"/>
      <c r="AY609" s="148"/>
      <c r="AZ609" s="148"/>
      <c r="BA609" s="148"/>
      <c r="BB609" s="148"/>
      <c r="BC609" s="148"/>
      <c r="BD609" s="153"/>
      <c r="BE609" s="148"/>
    </row>
    <row r="610" spans="1:57" x14ac:dyDescent="0.3">
      <c r="A610" s="137"/>
      <c r="B610" s="138"/>
      <c r="C610" s="151"/>
      <c r="D610" s="138"/>
      <c r="E610" s="186"/>
      <c r="F610" s="151"/>
      <c r="G610" s="142"/>
      <c r="H610" s="142"/>
      <c r="I610" s="142"/>
      <c r="J610" s="142"/>
      <c r="K610" s="142"/>
      <c r="L610" s="142"/>
      <c r="M610" s="142"/>
      <c r="N610" s="142"/>
      <c r="O610" s="142"/>
      <c r="P610" s="142"/>
      <c r="Q610" s="142"/>
      <c r="R610" s="142"/>
      <c r="S610" s="142"/>
      <c r="T610" s="142"/>
      <c r="U610" s="142"/>
      <c r="V610" s="142"/>
      <c r="W610" s="142"/>
      <c r="X610" s="142"/>
      <c r="Y610" s="139"/>
      <c r="Z610" s="148"/>
      <c r="AA610" s="148" t="str">
        <f t="shared" si="74"/>
        <v xml:space="preserve"> </v>
      </c>
      <c r="AB610" s="148"/>
      <c r="AC610" s="148" t="str">
        <f t="shared" si="75"/>
        <v xml:space="preserve"> </v>
      </c>
      <c r="AD610" s="148" t="str">
        <f t="shared" si="76"/>
        <v xml:space="preserve"> </v>
      </c>
      <c r="AE610" s="153" t="str">
        <f>IF(OR(Z610=" ",Z610=0,AB610=" ",AB610=0)," ",IF(AND(Z610=1,AB610=5),"BAJO",IF(AND(Z610=2,AB610=5),"BAJO",IF(AND(Z610=1,AB610=10),"BAJO",IF(AND(Z610=2,AB610=10),"MODERADO",IF(AND(Z610=1,AB610=20),"MODERADO",IF(AND(Z610=3,AB610=5),"MODERADO",IF(AND(Z610=4,AB610=5),"MODERADO",IF(AND(Z610=5,AB610=5),"MODERADO",IF(AND(Z610=2,AB610=20),"ALTO",IF(AND(Z610=3,AB610=10),"ALTO",IF(AND(Z610=4,AB610=10),"ALTO",IF(AND(Z610=5,AB610=10),"ALTO",IF(AND(Z610=3,AB610=20),"EXTREMO",IF(AND(Z610=4,AB610=20),"EXTREMO",IF(AND(Z610=5,AB610=20),"EXTREMO",VLOOKUP(AD610,[3]Evaluacion!A:B,2)))))))))))))))))</f>
        <v xml:space="preserve"> </v>
      </c>
      <c r="AF610" s="164"/>
      <c r="AG610" s="165"/>
      <c r="AH610" s="147"/>
      <c r="AI610" s="147"/>
      <c r="AJ610" s="147"/>
      <c r="AK610" s="147"/>
      <c r="AL610" s="147"/>
      <c r="AM610" s="147"/>
      <c r="AN610" s="147"/>
      <c r="AO610" s="147"/>
      <c r="AP610" s="148"/>
      <c r="AQ610" s="148"/>
      <c r="AR610" s="148" t="str">
        <f t="shared" si="71"/>
        <v xml:space="preserve"> </v>
      </c>
      <c r="AS610" s="148"/>
      <c r="AT610" s="148" t="str">
        <f t="shared" si="72"/>
        <v xml:space="preserve"> </v>
      </c>
      <c r="AU610" s="148" t="str">
        <f t="shared" si="73"/>
        <v xml:space="preserve"> </v>
      </c>
      <c r="AV610" s="148" t="str">
        <f>IF(OR(AQ610=" ",AQ610=0,AS610=" ",AS610=0)," ",IF(AND(AQ610=1,AS610=5),"BAJO",IF(AND(AQ610=2,AS610=5),"BAJO",IF(AND(AQ610=1,AS610=10),"BAJO",IF(AND(AQ610=2,AS610=10),"MODERADO",IF(AND(AQ610=1,AS610=20),"MODERADO",IF(AND(AQ610=3,AS610=5),"MODERADO",IF(AND(AQ610=4,AS610=5),"MODERADO",IF(AND(AQ610=5,AS610=5),"MODERADO",IF(AND(AQ610=2,AS610=20),"ALTO",IF(AND(AQ610=3,AS610=10),"ALTO",IF(AND(AQ610=4,AS610=10),"ALTO",IF(AND(AQ610=5,AS610=10),"ALTO",IF(AND(AQ610=3,AS610=20),"EXTREMO",IF(AND(AQ610=4,AS610=20),"EXTREMO",IF(AND(AQ610=5,AS610=20),"EXTREMO",VLOOKUP(AU610,[3]Evaluacion!R:S,2)))))))))))))))))</f>
        <v xml:space="preserve"> </v>
      </c>
      <c r="AW610" s="148"/>
      <c r="AX610" s="148"/>
      <c r="AY610" s="148"/>
      <c r="AZ610" s="148"/>
      <c r="BA610" s="148"/>
      <c r="BB610" s="148"/>
      <c r="BC610" s="148"/>
      <c r="BD610" s="153"/>
      <c r="BE610" s="148"/>
    </row>
    <row r="611" spans="1:57" x14ac:dyDescent="0.3">
      <c r="A611" s="137"/>
      <c r="B611" s="138"/>
      <c r="C611" s="151"/>
      <c r="D611" s="138"/>
      <c r="E611" s="186"/>
      <c r="F611" s="151"/>
      <c r="G611" s="142"/>
      <c r="H611" s="142"/>
      <c r="I611" s="142"/>
      <c r="J611" s="142"/>
      <c r="K611" s="142"/>
      <c r="L611" s="142"/>
      <c r="M611" s="142"/>
      <c r="N611" s="142"/>
      <c r="O611" s="142"/>
      <c r="P611" s="142"/>
      <c r="Q611" s="142"/>
      <c r="R611" s="142"/>
      <c r="S611" s="142"/>
      <c r="T611" s="142"/>
      <c r="U611" s="142"/>
      <c r="V611" s="142"/>
      <c r="W611" s="142"/>
      <c r="X611" s="142"/>
      <c r="Y611" s="139"/>
      <c r="Z611" s="148"/>
      <c r="AA611" s="148" t="str">
        <f t="shared" si="74"/>
        <v xml:space="preserve"> </v>
      </c>
      <c r="AB611" s="148"/>
      <c r="AC611" s="148" t="str">
        <f t="shared" si="75"/>
        <v xml:space="preserve"> </v>
      </c>
      <c r="AD611" s="148" t="str">
        <f t="shared" si="76"/>
        <v xml:space="preserve"> </v>
      </c>
      <c r="AE611" s="153" t="str">
        <f>IF(OR(Z611=" ",Z611=0,AB611=" ",AB611=0)," ",IF(AND(Z611=1,AB611=5),"BAJO",IF(AND(Z611=2,AB611=5),"BAJO",IF(AND(Z611=1,AB611=10),"BAJO",IF(AND(Z611=2,AB611=10),"MODERADO",IF(AND(Z611=1,AB611=20),"MODERADO",IF(AND(Z611=3,AB611=5),"MODERADO",IF(AND(Z611=4,AB611=5),"MODERADO",IF(AND(Z611=5,AB611=5),"MODERADO",IF(AND(Z611=2,AB611=20),"ALTO",IF(AND(Z611=3,AB611=10),"ALTO",IF(AND(Z611=4,AB611=10),"ALTO",IF(AND(Z611=5,AB611=10),"ALTO",IF(AND(Z611=3,AB611=20),"EXTREMO",IF(AND(Z611=4,AB611=20),"EXTREMO",IF(AND(Z611=5,AB611=20),"EXTREMO",VLOOKUP(AD611,[3]Evaluacion!A:B,2)))))))))))))))))</f>
        <v xml:space="preserve"> </v>
      </c>
      <c r="AF611" s="164"/>
      <c r="AG611" s="165"/>
      <c r="AH611" s="147"/>
      <c r="AI611" s="147"/>
      <c r="AJ611" s="147"/>
      <c r="AK611" s="147"/>
      <c r="AL611" s="147"/>
      <c r="AM611" s="147"/>
      <c r="AN611" s="147"/>
      <c r="AO611" s="147"/>
      <c r="AP611" s="148"/>
      <c r="AQ611" s="148"/>
      <c r="AR611" s="148" t="str">
        <f t="shared" si="71"/>
        <v xml:space="preserve"> </v>
      </c>
      <c r="AS611" s="148"/>
      <c r="AT611" s="148" t="str">
        <f t="shared" si="72"/>
        <v xml:space="preserve"> </v>
      </c>
      <c r="AU611" s="148" t="str">
        <f t="shared" si="73"/>
        <v xml:space="preserve"> </v>
      </c>
      <c r="AV611" s="148" t="str">
        <f>IF(OR(AQ611=" ",AQ611=0,AS611=" ",AS611=0)," ",IF(AND(AQ611=1,AS611=5),"BAJO",IF(AND(AQ611=2,AS611=5),"BAJO",IF(AND(AQ611=1,AS611=10),"BAJO",IF(AND(AQ611=2,AS611=10),"MODERADO",IF(AND(AQ611=1,AS611=20),"MODERADO",IF(AND(AQ611=3,AS611=5),"MODERADO",IF(AND(AQ611=4,AS611=5),"MODERADO",IF(AND(AQ611=5,AS611=5),"MODERADO",IF(AND(AQ611=2,AS611=20),"ALTO",IF(AND(AQ611=3,AS611=10),"ALTO",IF(AND(AQ611=4,AS611=10),"ALTO",IF(AND(AQ611=5,AS611=10),"ALTO",IF(AND(AQ611=3,AS611=20),"EXTREMO",IF(AND(AQ611=4,AS611=20),"EXTREMO",IF(AND(AQ611=5,AS611=20),"EXTREMO",VLOOKUP(AU611,[3]Evaluacion!R:S,2)))))))))))))))))</f>
        <v xml:space="preserve"> </v>
      </c>
      <c r="AW611" s="148"/>
      <c r="AX611" s="148"/>
      <c r="AY611" s="148"/>
      <c r="AZ611" s="148"/>
      <c r="BA611" s="148"/>
      <c r="BB611" s="148"/>
      <c r="BC611" s="148"/>
      <c r="BD611" s="153"/>
      <c r="BE611" s="148"/>
    </row>
    <row r="612" spans="1:57" x14ac:dyDescent="0.3">
      <c r="A612" s="137"/>
      <c r="B612" s="138"/>
      <c r="C612" s="151"/>
      <c r="D612" s="138"/>
      <c r="E612" s="186"/>
      <c r="F612" s="151"/>
      <c r="G612" s="142"/>
      <c r="H612" s="142"/>
      <c r="I612" s="142"/>
      <c r="J612" s="142"/>
      <c r="K612" s="142"/>
      <c r="L612" s="142"/>
      <c r="M612" s="142"/>
      <c r="N612" s="142"/>
      <c r="O612" s="142"/>
      <c r="P612" s="142"/>
      <c r="Q612" s="142"/>
      <c r="R612" s="142"/>
      <c r="S612" s="142"/>
      <c r="T612" s="142"/>
      <c r="U612" s="142"/>
      <c r="V612" s="142"/>
      <c r="W612" s="142"/>
      <c r="X612" s="142"/>
      <c r="Y612" s="139"/>
      <c r="Z612" s="148"/>
      <c r="AA612" s="148" t="str">
        <f t="shared" si="74"/>
        <v xml:space="preserve"> </v>
      </c>
      <c r="AB612" s="148"/>
      <c r="AC612" s="148" t="str">
        <f t="shared" si="75"/>
        <v xml:space="preserve"> </v>
      </c>
      <c r="AD612" s="148" t="str">
        <f t="shared" si="76"/>
        <v xml:space="preserve"> </v>
      </c>
      <c r="AE612" s="153" t="str">
        <f>IF(OR(Z612=" ",Z612=0,AB612=" ",AB612=0)," ",IF(AND(Z612=1,AB612=5),"BAJO",IF(AND(Z612=2,AB612=5),"BAJO",IF(AND(Z612=1,AB612=10),"BAJO",IF(AND(Z612=2,AB612=10),"MODERADO",IF(AND(Z612=1,AB612=20),"MODERADO",IF(AND(Z612=3,AB612=5),"MODERADO",IF(AND(Z612=4,AB612=5),"MODERADO",IF(AND(Z612=5,AB612=5),"MODERADO",IF(AND(Z612=2,AB612=20),"ALTO",IF(AND(Z612=3,AB612=10),"ALTO",IF(AND(Z612=4,AB612=10),"ALTO",IF(AND(Z612=5,AB612=10),"ALTO",IF(AND(Z612=3,AB612=20),"EXTREMO",IF(AND(Z612=4,AB612=20),"EXTREMO",IF(AND(Z612=5,AB612=20),"EXTREMO",VLOOKUP(AD612,[3]Evaluacion!A:B,2)))))))))))))))))</f>
        <v xml:space="preserve"> </v>
      </c>
      <c r="AF612" s="164"/>
      <c r="AG612" s="165"/>
      <c r="AH612" s="147"/>
      <c r="AI612" s="147"/>
      <c r="AJ612" s="147"/>
      <c r="AK612" s="147"/>
      <c r="AL612" s="147"/>
      <c r="AM612" s="147"/>
      <c r="AN612" s="147"/>
      <c r="AO612" s="147"/>
      <c r="AP612" s="148"/>
      <c r="AQ612" s="148"/>
      <c r="AR612" s="148" t="str">
        <f t="shared" si="71"/>
        <v xml:space="preserve"> </v>
      </c>
      <c r="AS612" s="148"/>
      <c r="AT612" s="148" t="str">
        <f t="shared" si="72"/>
        <v xml:space="preserve"> </v>
      </c>
      <c r="AU612" s="148" t="str">
        <f t="shared" si="73"/>
        <v xml:space="preserve"> </v>
      </c>
      <c r="AV612" s="148" t="str">
        <f>IF(OR(AQ612=" ",AQ612=0,AS612=" ",AS612=0)," ",IF(AND(AQ612=1,AS612=5),"BAJO",IF(AND(AQ612=2,AS612=5),"BAJO",IF(AND(AQ612=1,AS612=10),"BAJO",IF(AND(AQ612=2,AS612=10),"MODERADO",IF(AND(AQ612=1,AS612=20),"MODERADO",IF(AND(AQ612=3,AS612=5),"MODERADO",IF(AND(AQ612=4,AS612=5),"MODERADO",IF(AND(AQ612=5,AS612=5),"MODERADO",IF(AND(AQ612=2,AS612=20),"ALTO",IF(AND(AQ612=3,AS612=10),"ALTO",IF(AND(AQ612=4,AS612=10),"ALTO",IF(AND(AQ612=5,AS612=10),"ALTO",IF(AND(AQ612=3,AS612=20),"EXTREMO",IF(AND(AQ612=4,AS612=20),"EXTREMO",IF(AND(AQ612=5,AS612=20),"EXTREMO",VLOOKUP(AU612,[3]Evaluacion!R:S,2)))))))))))))))))</f>
        <v xml:space="preserve"> </v>
      </c>
      <c r="AW612" s="148"/>
      <c r="AX612" s="148"/>
      <c r="AY612" s="148"/>
      <c r="AZ612" s="148"/>
      <c r="BA612" s="148"/>
      <c r="BB612" s="148"/>
      <c r="BC612" s="148"/>
      <c r="BD612" s="153"/>
      <c r="BE612" s="148"/>
    </row>
    <row r="613" spans="1:57" x14ac:dyDescent="0.3">
      <c r="A613" s="137"/>
      <c r="B613" s="138"/>
      <c r="C613" s="151"/>
      <c r="D613" s="138"/>
      <c r="E613" s="186"/>
      <c r="F613" s="151"/>
      <c r="G613" s="142"/>
      <c r="H613" s="142"/>
      <c r="I613" s="142"/>
      <c r="J613" s="142"/>
      <c r="K613" s="142"/>
      <c r="L613" s="142"/>
      <c r="M613" s="142"/>
      <c r="N613" s="142"/>
      <c r="O613" s="142"/>
      <c r="P613" s="142"/>
      <c r="Q613" s="142"/>
      <c r="R613" s="142"/>
      <c r="S613" s="142"/>
      <c r="T613" s="142"/>
      <c r="U613" s="142"/>
      <c r="V613" s="142"/>
      <c r="W613" s="142"/>
      <c r="X613" s="142"/>
      <c r="Y613" s="139"/>
      <c r="Z613" s="148"/>
      <c r="AA613" s="148" t="str">
        <f t="shared" si="74"/>
        <v xml:space="preserve"> </v>
      </c>
      <c r="AB613" s="148"/>
      <c r="AC613" s="148" t="str">
        <f t="shared" si="75"/>
        <v xml:space="preserve"> </v>
      </c>
      <c r="AD613" s="148" t="str">
        <f t="shared" si="76"/>
        <v xml:space="preserve"> </v>
      </c>
      <c r="AE613" s="153" t="str">
        <f>IF(OR(Z613=" ",Z613=0,AB613=" ",AB613=0)," ",IF(AND(Z613=1,AB613=5),"BAJO",IF(AND(Z613=2,AB613=5),"BAJO",IF(AND(Z613=1,AB613=10),"BAJO",IF(AND(Z613=2,AB613=10),"MODERADO",IF(AND(Z613=1,AB613=20),"MODERADO",IF(AND(Z613=3,AB613=5),"MODERADO",IF(AND(Z613=4,AB613=5),"MODERADO",IF(AND(Z613=5,AB613=5),"MODERADO",IF(AND(Z613=2,AB613=20),"ALTO",IF(AND(Z613=3,AB613=10),"ALTO",IF(AND(Z613=4,AB613=10),"ALTO",IF(AND(Z613=5,AB613=10),"ALTO",IF(AND(Z613=3,AB613=20),"EXTREMO",IF(AND(Z613=4,AB613=20),"EXTREMO",IF(AND(Z613=5,AB613=20),"EXTREMO",VLOOKUP(AD613,[3]Evaluacion!A:B,2)))))))))))))))))</f>
        <v xml:space="preserve"> </v>
      </c>
      <c r="AF613" s="164"/>
      <c r="AG613" s="165"/>
      <c r="AH613" s="147"/>
      <c r="AI613" s="147"/>
      <c r="AJ613" s="147"/>
      <c r="AK613" s="147"/>
      <c r="AL613" s="147"/>
      <c r="AM613" s="147"/>
      <c r="AN613" s="147"/>
      <c r="AO613" s="147"/>
      <c r="AP613" s="148"/>
      <c r="AQ613" s="148"/>
      <c r="AR613" s="148" t="str">
        <f t="shared" si="71"/>
        <v xml:space="preserve"> </v>
      </c>
      <c r="AS613" s="148"/>
      <c r="AT613" s="148" t="str">
        <f t="shared" si="72"/>
        <v xml:space="preserve"> </v>
      </c>
      <c r="AU613" s="148" t="str">
        <f t="shared" si="73"/>
        <v xml:space="preserve"> </v>
      </c>
      <c r="AV613" s="148" t="str">
        <f>IF(OR(AQ613=" ",AQ613=0,AS613=" ",AS613=0)," ",IF(AND(AQ613=1,AS613=5),"BAJO",IF(AND(AQ613=2,AS613=5),"BAJO",IF(AND(AQ613=1,AS613=10),"BAJO",IF(AND(AQ613=2,AS613=10),"MODERADO",IF(AND(AQ613=1,AS613=20),"MODERADO",IF(AND(AQ613=3,AS613=5),"MODERADO",IF(AND(AQ613=4,AS613=5),"MODERADO",IF(AND(AQ613=5,AS613=5),"MODERADO",IF(AND(AQ613=2,AS613=20),"ALTO",IF(AND(AQ613=3,AS613=10),"ALTO",IF(AND(AQ613=4,AS613=10),"ALTO",IF(AND(AQ613=5,AS613=10),"ALTO",IF(AND(AQ613=3,AS613=20),"EXTREMO",IF(AND(AQ613=4,AS613=20),"EXTREMO",IF(AND(AQ613=5,AS613=20),"EXTREMO",VLOOKUP(AU613,[3]Evaluacion!R:S,2)))))))))))))))))</f>
        <v xml:space="preserve"> </v>
      </c>
      <c r="AW613" s="148"/>
      <c r="AX613" s="148"/>
      <c r="AY613" s="148"/>
      <c r="AZ613" s="148"/>
      <c r="BA613" s="148"/>
      <c r="BB613" s="148"/>
      <c r="BC613" s="148"/>
      <c r="BD613" s="153"/>
      <c r="BE613" s="148"/>
    </row>
    <row r="614" spans="1:57" x14ac:dyDescent="0.3">
      <c r="A614" s="137"/>
      <c r="B614" s="138"/>
      <c r="C614" s="151"/>
      <c r="D614" s="138"/>
      <c r="E614" s="186"/>
      <c r="F614" s="151"/>
      <c r="G614" s="142"/>
      <c r="H614" s="142"/>
      <c r="I614" s="142"/>
      <c r="J614" s="142"/>
      <c r="K614" s="142"/>
      <c r="L614" s="142"/>
      <c r="M614" s="142"/>
      <c r="N614" s="142"/>
      <c r="O614" s="142"/>
      <c r="P614" s="142"/>
      <c r="Q614" s="142"/>
      <c r="R614" s="142"/>
      <c r="S614" s="142"/>
      <c r="T614" s="142"/>
      <c r="U614" s="142"/>
      <c r="V614" s="142"/>
      <c r="W614" s="142"/>
      <c r="X614" s="142"/>
      <c r="Y614" s="139"/>
      <c r="Z614" s="148"/>
      <c r="AA614" s="148" t="str">
        <f t="shared" si="74"/>
        <v xml:space="preserve"> </v>
      </c>
      <c r="AB614" s="148"/>
      <c r="AC614" s="148" t="str">
        <f t="shared" si="75"/>
        <v xml:space="preserve"> </v>
      </c>
      <c r="AD614" s="148" t="str">
        <f t="shared" si="76"/>
        <v xml:space="preserve"> </v>
      </c>
      <c r="AE614" s="153" t="str">
        <f>IF(OR(Z614=" ",Z614=0,AB614=" ",AB614=0)," ",IF(AND(Z614=1,AB614=5),"BAJO",IF(AND(Z614=2,AB614=5),"BAJO",IF(AND(Z614=1,AB614=10),"BAJO",IF(AND(Z614=2,AB614=10),"MODERADO",IF(AND(Z614=1,AB614=20),"MODERADO",IF(AND(Z614=3,AB614=5),"MODERADO",IF(AND(Z614=4,AB614=5),"MODERADO",IF(AND(Z614=5,AB614=5),"MODERADO",IF(AND(Z614=2,AB614=20),"ALTO",IF(AND(Z614=3,AB614=10),"ALTO",IF(AND(Z614=4,AB614=10),"ALTO",IF(AND(Z614=5,AB614=10),"ALTO",IF(AND(Z614=3,AB614=20),"EXTREMO",IF(AND(Z614=4,AB614=20),"EXTREMO",IF(AND(Z614=5,AB614=20),"EXTREMO",VLOOKUP(AD614,[3]Evaluacion!A:B,2)))))))))))))))))</f>
        <v xml:space="preserve"> </v>
      </c>
      <c r="AF614" s="164"/>
      <c r="AG614" s="165"/>
      <c r="AH614" s="147"/>
      <c r="AI614" s="147"/>
      <c r="AJ614" s="147"/>
      <c r="AK614" s="147"/>
      <c r="AL614" s="147"/>
      <c r="AM614" s="147"/>
      <c r="AN614" s="147"/>
      <c r="AO614" s="147"/>
      <c r="AP614" s="148"/>
      <c r="AQ614" s="148"/>
      <c r="AR614" s="148" t="str">
        <f t="shared" si="71"/>
        <v xml:space="preserve"> </v>
      </c>
      <c r="AS614" s="148"/>
      <c r="AT614" s="148" t="str">
        <f t="shared" si="72"/>
        <v xml:space="preserve"> </v>
      </c>
      <c r="AU614" s="148" t="str">
        <f t="shared" si="73"/>
        <v xml:space="preserve"> </v>
      </c>
      <c r="AV614" s="148" t="str">
        <f>IF(OR(AQ614=" ",AQ614=0,AS614=" ",AS614=0)," ",IF(AND(AQ614=1,AS614=5),"BAJO",IF(AND(AQ614=2,AS614=5),"BAJO",IF(AND(AQ614=1,AS614=10),"BAJO",IF(AND(AQ614=2,AS614=10),"MODERADO",IF(AND(AQ614=1,AS614=20),"MODERADO",IF(AND(AQ614=3,AS614=5),"MODERADO",IF(AND(AQ614=4,AS614=5),"MODERADO",IF(AND(AQ614=5,AS614=5),"MODERADO",IF(AND(AQ614=2,AS614=20),"ALTO",IF(AND(AQ614=3,AS614=10),"ALTO",IF(AND(AQ614=4,AS614=10),"ALTO",IF(AND(AQ614=5,AS614=10),"ALTO",IF(AND(AQ614=3,AS614=20),"EXTREMO",IF(AND(AQ614=4,AS614=20),"EXTREMO",IF(AND(AQ614=5,AS614=20),"EXTREMO",VLOOKUP(AU614,[3]Evaluacion!R:S,2)))))))))))))))))</f>
        <v xml:space="preserve"> </v>
      </c>
      <c r="AW614" s="148"/>
      <c r="AX614" s="148"/>
      <c r="AY614" s="148"/>
      <c r="AZ614" s="148"/>
      <c r="BA614" s="148"/>
      <c r="BB614" s="148"/>
      <c r="BC614" s="148"/>
      <c r="BD614" s="153"/>
      <c r="BE614" s="148"/>
    </row>
    <row r="615" spans="1:57" x14ac:dyDescent="0.3">
      <c r="A615" s="137"/>
      <c r="B615" s="138"/>
      <c r="C615" s="151"/>
      <c r="D615" s="138"/>
      <c r="E615" s="186"/>
      <c r="F615" s="151"/>
      <c r="G615" s="142"/>
      <c r="H615" s="142"/>
      <c r="I615" s="142"/>
      <c r="J615" s="142"/>
      <c r="K615" s="142"/>
      <c r="L615" s="142"/>
      <c r="M615" s="142"/>
      <c r="N615" s="142"/>
      <c r="O615" s="142"/>
      <c r="P615" s="142"/>
      <c r="Q615" s="142"/>
      <c r="R615" s="142"/>
      <c r="S615" s="142"/>
      <c r="T615" s="142"/>
      <c r="U615" s="142"/>
      <c r="V615" s="142"/>
      <c r="W615" s="142"/>
      <c r="X615" s="142"/>
      <c r="Y615" s="139"/>
      <c r="Z615" s="148"/>
      <c r="AA615" s="148" t="str">
        <f t="shared" si="74"/>
        <v xml:space="preserve"> </v>
      </c>
      <c r="AB615" s="148"/>
      <c r="AC615" s="148" t="str">
        <f t="shared" si="75"/>
        <v xml:space="preserve"> </v>
      </c>
      <c r="AD615" s="148" t="str">
        <f t="shared" si="76"/>
        <v xml:space="preserve"> </v>
      </c>
      <c r="AE615" s="153" t="str">
        <f>IF(OR(Z615=" ",Z615=0,AB615=" ",AB615=0)," ",IF(AND(Z615=1,AB615=5),"BAJO",IF(AND(Z615=2,AB615=5),"BAJO",IF(AND(Z615=1,AB615=10),"BAJO",IF(AND(Z615=2,AB615=10),"MODERADO",IF(AND(Z615=1,AB615=20),"MODERADO",IF(AND(Z615=3,AB615=5),"MODERADO",IF(AND(Z615=4,AB615=5),"MODERADO",IF(AND(Z615=5,AB615=5),"MODERADO",IF(AND(Z615=2,AB615=20),"ALTO",IF(AND(Z615=3,AB615=10),"ALTO",IF(AND(Z615=4,AB615=10),"ALTO",IF(AND(Z615=5,AB615=10),"ALTO",IF(AND(Z615=3,AB615=20),"EXTREMO",IF(AND(Z615=4,AB615=20),"EXTREMO",IF(AND(Z615=5,AB615=20),"EXTREMO",VLOOKUP(AD615,[3]Evaluacion!A:B,2)))))))))))))))))</f>
        <v xml:space="preserve"> </v>
      </c>
      <c r="AF615" s="164"/>
      <c r="AG615" s="165"/>
      <c r="AH615" s="147"/>
      <c r="AI615" s="147"/>
      <c r="AJ615" s="147"/>
      <c r="AK615" s="147"/>
      <c r="AL615" s="147"/>
      <c r="AM615" s="147"/>
      <c r="AN615" s="147"/>
      <c r="AO615" s="147"/>
      <c r="AP615" s="148"/>
      <c r="AQ615" s="148"/>
      <c r="AR615" s="148" t="str">
        <f t="shared" si="71"/>
        <v xml:space="preserve"> </v>
      </c>
      <c r="AS615" s="148"/>
      <c r="AT615" s="148" t="str">
        <f t="shared" si="72"/>
        <v xml:space="preserve"> </v>
      </c>
      <c r="AU615" s="148" t="str">
        <f t="shared" si="73"/>
        <v xml:space="preserve"> </v>
      </c>
      <c r="AV615" s="148" t="str">
        <f>IF(OR(AQ615=" ",AQ615=0,AS615=" ",AS615=0)," ",IF(AND(AQ615=1,AS615=5),"BAJO",IF(AND(AQ615=2,AS615=5),"BAJO",IF(AND(AQ615=1,AS615=10),"BAJO",IF(AND(AQ615=2,AS615=10),"MODERADO",IF(AND(AQ615=1,AS615=20),"MODERADO",IF(AND(AQ615=3,AS615=5),"MODERADO",IF(AND(AQ615=4,AS615=5),"MODERADO",IF(AND(AQ615=5,AS615=5),"MODERADO",IF(AND(AQ615=2,AS615=20),"ALTO",IF(AND(AQ615=3,AS615=10),"ALTO",IF(AND(AQ615=4,AS615=10),"ALTO",IF(AND(AQ615=5,AS615=10),"ALTO",IF(AND(AQ615=3,AS615=20),"EXTREMO",IF(AND(AQ615=4,AS615=20),"EXTREMO",IF(AND(AQ615=5,AS615=20),"EXTREMO",VLOOKUP(AU615,[3]Evaluacion!R:S,2)))))))))))))))))</f>
        <v xml:space="preserve"> </v>
      </c>
      <c r="AW615" s="148"/>
      <c r="AX615" s="148"/>
      <c r="AY615" s="148"/>
      <c r="AZ615" s="148"/>
      <c r="BA615" s="148"/>
      <c r="BB615" s="148"/>
      <c r="BC615" s="148"/>
      <c r="BD615" s="153"/>
      <c r="BE615" s="148"/>
    </row>
    <row r="616" spans="1:57" x14ac:dyDescent="0.3">
      <c r="A616" s="137"/>
      <c r="B616" s="138"/>
      <c r="C616" s="151"/>
      <c r="D616" s="138"/>
      <c r="E616" s="186"/>
      <c r="F616" s="151"/>
      <c r="G616" s="142"/>
      <c r="H616" s="142"/>
      <c r="I616" s="142"/>
      <c r="J616" s="142"/>
      <c r="K616" s="142"/>
      <c r="L616" s="142"/>
      <c r="M616" s="142"/>
      <c r="N616" s="142"/>
      <c r="O616" s="142"/>
      <c r="P616" s="142"/>
      <c r="Q616" s="142"/>
      <c r="R616" s="142"/>
      <c r="S616" s="142"/>
      <c r="T616" s="142"/>
      <c r="U616" s="142"/>
      <c r="V616" s="142"/>
      <c r="W616" s="142"/>
      <c r="X616" s="142"/>
      <c r="Y616" s="139"/>
      <c r="Z616" s="148"/>
      <c r="AA616" s="148" t="str">
        <f t="shared" si="74"/>
        <v xml:space="preserve"> </v>
      </c>
      <c r="AB616" s="148"/>
      <c r="AC616" s="148" t="str">
        <f t="shared" si="75"/>
        <v xml:space="preserve"> </v>
      </c>
      <c r="AD616" s="148" t="str">
        <f t="shared" si="76"/>
        <v xml:space="preserve"> </v>
      </c>
      <c r="AE616" s="153" t="str">
        <f>IF(OR(Z616=" ",Z616=0,AB616=" ",AB616=0)," ",IF(AND(Z616=1,AB616=5),"BAJO",IF(AND(Z616=2,AB616=5),"BAJO",IF(AND(Z616=1,AB616=10),"BAJO",IF(AND(Z616=2,AB616=10),"MODERADO",IF(AND(Z616=1,AB616=20),"MODERADO",IF(AND(Z616=3,AB616=5),"MODERADO",IF(AND(Z616=4,AB616=5),"MODERADO",IF(AND(Z616=5,AB616=5),"MODERADO",IF(AND(Z616=2,AB616=20),"ALTO",IF(AND(Z616=3,AB616=10),"ALTO",IF(AND(Z616=4,AB616=10),"ALTO",IF(AND(Z616=5,AB616=10),"ALTO",IF(AND(Z616=3,AB616=20),"EXTREMO",IF(AND(Z616=4,AB616=20),"EXTREMO",IF(AND(Z616=5,AB616=20),"EXTREMO",VLOOKUP(AD616,[3]Evaluacion!A:B,2)))))))))))))))))</f>
        <v xml:space="preserve"> </v>
      </c>
      <c r="AF616" s="164"/>
      <c r="AG616" s="165"/>
      <c r="AH616" s="147"/>
      <c r="AI616" s="147"/>
      <c r="AJ616" s="147"/>
      <c r="AK616" s="147"/>
      <c r="AL616" s="147"/>
      <c r="AM616" s="147"/>
      <c r="AN616" s="147"/>
      <c r="AO616" s="147"/>
      <c r="AP616" s="148"/>
      <c r="AQ616" s="148"/>
      <c r="AR616" s="148" t="str">
        <f t="shared" si="71"/>
        <v xml:space="preserve"> </v>
      </c>
      <c r="AS616" s="148"/>
      <c r="AT616" s="148" t="str">
        <f t="shared" si="72"/>
        <v xml:space="preserve"> </v>
      </c>
      <c r="AU616" s="148" t="str">
        <f t="shared" si="73"/>
        <v xml:space="preserve"> </v>
      </c>
      <c r="AV616" s="148" t="str">
        <f>IF(OR(AQ616=" ",AQ616=0,AS616=" ",AS616=0)," ",IF(AND(AQ616=1,AS616=5),"BAJO",IF(AND(AQ616=2,AS616=5),"BAJO",IF(AND(AQ616=1,AS616=10),"BAJO",IF(AND(AQ616=2,AS616=10),"MODERADO",IF(AND(AQ616=1,AS616=20),"MODERADO",IF(AND(AQ616=3,AS616=5),"MODERADO",IF(AND(AQ616=4,AS616=5),"MODERADO",IF(AND(AQ616=5,AS616=5),"MODERADO",IF(AND(AQ616=2,AS616=20),"ALTO",IF(AND(AQ616=3,AS616=10),"ALTO",IF(AND(AQ616=4,AS616=10),"ALTO",IF(AND(AQ616=5,AS616=10),"ALTO",IF(AND(AQ616=3,AS616=20),"EXTREMO",IF(AND(AQ616=4,AS616=20),"EXTREMO",IF(AND(AQ616=5,AS616=20),"EXTREMO",VLOOKUP(AU616,[3]Evaluacion!R:S,2)))))))))))))))))</f>
        <v xml:space="preserve"> </v>
      </c>
      <c r="AW616" s="148"/>
      <c r="AX616" s="148"/>
      <c r="AY616" s="148"/>
      <c r="AZ616" s="148"/>
      <c r="BA616" s="148"/>
      <c r="BB616" s="148"/>
      <c r="BC616" s="148"/>
      <c r="BD616" s="153"/>
      <c r="BE616" s="148"/>
    </row>
    <row r="617" spans="1:57" x14ac:dyDescent="0.3">
      <c r="A617" s="137"/>
      <c r="B617" s="138"/>
      <c r="C617" s="151"/>
      <c r="D617" s="138"/>
      <c r="E617" s="186"/>
      <c r="F617" s="151"/>
      <c r="G617" s="142"/>
      <c r="H617" s="142"/>
      <c r="I617" s="142"/>
      <c r="J617" s="142"/>
      <c r="K617" s="142"/>
      <c r="L617" s="142"/>
      <c r="M617" s="142"/>
      <c r="N617" s="142"/>
      <c r="O617" s="142"/>
      <c r="P617" s="142"/>
      <c r="Q617" s="142"/>
      <c r="R617" s="142"/>
      <c r="S617" s="142"/>
      <c r="T617" s="142"/>
      <c r="U617" s="142"/>
      <c r="V617" s="142"/>
      <c r="W617" s="142"/>
      <c r="X617" s="142"/>
      <c r="Y617" s="139"/>
      <c r="Z617" s="148"/>
      <c r="AA617" s="148" t="str">
        <f t="shared" si="74"/>
        <v xml:space="preserve"> </v>
      </c>
      <c r="AB617" s="148"/>
      <c r="AC617" s="148" t="str">
        <f t="shared" si="75"/>
        <v xml:space="preserve"> </v>
      </c>
      <c r="AD617" s="148" t="str">
        <f t="shared" si="76"/>
        <v xml:space="preserve"> </v>
      </c>
      <c r="AE617" s="153" t="str">
        <f>IF(OR(Z617=" ",Z617=0,AB617=" ",AB617=0)," ",IF(AND(Z617=1,AB617=5),"BAJO",IF(AND(Z617=2,AB617=5),"BAJO",IF(AND(Z617=1,AB617=10),"BAJO",IF(AND(Z617=2,AB617=10),"MODERADO",IF(AND(Z617=1,AB617=20),"MODERADO",IF(AND(Z617=3,AB617=5),"MODERADO",IF(AND(Z617=4,AB617=5),"MODERADO",IF(AND(Z617=5,AB617=5),"MODERADO",IF(AND(Z617=2,AB617=20),"ALTO",IF(AND(Z617=3,AB617=10),"ALTO",IF(AND(Z617=4,AB617=10),"ALTO",IF(AND(Z617=5,AB617=10),"ALTO",IF(AND(Z617=3,AB617=20),"EXTREMO",IF(AND(Z617=4,AB617=20),"EXTREMO",IF(AND(Z617=5,AB617=20),"EXTREMO",VLOOKUP(AD617,[3]Evaluacion!A:B,2)))))))))))))))))</f>
        <v xml:space="preserve"> </v>
      </c>
      <c r="AF617" s="164"/>
      <c r="AG617" s="165"/>
      <c r="AH617" s="147"/>
      <c r="AI617" s="147"/>
      <c r="AJ617" s="147"/>
      <c r="AK617" s="147"/>
      <c r="AL617" s="147"/>
      <c r="AM617" s="147"/>
      <c r="AN617" s="147"/>
      <c r="AO617" s="147"/>
      <c r="AP617" s="148"/>
      <c r="AQ617" s="148"/>
      <c r="AR617" s="148" t="str">
        <f t="shared" si="71"/>
        <v xml:space="preserve"> </v>
      </c>
      <c r="AS617" s="148"/>
      <c r="AT617" s="148" t="str">
        <f t="shared" si="72"/>
        <v xml:space="preserve"> </v>
      </c>
      <c r="AU617" s="148" t="str">
        <f t="shared" si="73"/>
        <v xml:space="preserve"> </v>
      </c>
      <c r="AV617" s="148" t="str">
        <f>IF(OR(AQ617=" ",AQ617=0,AS617=" ",AS617=0)," ",IF(AND(AQ617=1,AS617=5),"BAJO",IF(AND(AQ617=2,AS617=5),"BAJO",IF(AND(AQ617=1,AS617=10),"BAJO",IF(AND(AQ617=2,AS617=10),"MODERADO",IF(AND(AQ617=1,AS617=20),"MODERADO",IF(AND(AQ617=3,AS617=5),"MODERADO",IF(AND(AQ617=4,AS617=5),"MODERADO",IF(AND(AQ617=5,AS617=5),"MODERADO",IF(AND(AQ617=2,AS617=20),"ALTO",IF(AND(AQ617=3,AS617=10),"ALTO",IF(AND(AQ617=4,AS617=10),"ALTO",IF(AND(AQ617=5,AS617=10),"ALTO",IF(AND(AQ617=3,AS617=20),"EXTREMO",IF(AND(AQ617=4,AS617=20),"EXTREMO",IF(AND(AQ617=5,AS617=20),"EXTREMO",VLOOKUP(AU617,[3]Evaluacion!R:S,2)))))))))))))))))</f>
        <v xml:space="preserve"> </v>
      </c>
      <c r="AW617" s="148"/>
      <c r="AX617" s="148"/>
      <c r="AY617" s="148"/>
      <c r="AZ617" s="148"/>
      <c r="BA617" s="148"/>
      <c r="BB617" s="148"/>
      <c r="BC617" s="148"/>
      <c r="BD617" s="153"/>
      <c r="BE617" s="148"/>
    </row>
    <row r="618" spans="1:57" x14ac:dyDescent="0.3">
      <c r="A618" s="137"/>
      <c r="B618" s="138"/>
      <c r="C618" s="151"/>
      <c r="D618" s="138"/>
      <c r="E618" s="186"/>
      <c r="F618" s="151"/>
      <c r="G618" s="142"/>
      <c r="H618" s="142"/>
      <c r="I618" s="142"/>
      <c r="J618" s="142"/>
      <c r="K618" s="142"/>
      <c r="L618" s="142"/>
      <c r="M618" s="142"/>
      <c r="N618" s="142"/>
      <c r="O618" s="142"/>
      <c r="P618" s="142"/>
      <c r="Q618" s="142"/>
      <c r="R618" s="142"/>
      <c r="S618" s="142"/>
      <c r="T618" s="142"/>
      <c r="U618" s="142"/>
      <c r="V618" s="142"/>
      <c r="W618" s="142"/>
      <c r="X618" s="142"/>
      <c r="Y618" s="139"/>
      <c r="Z618" s="148"/>
      <c r="AA618" s="148" t="str">
        <f t="shared" si="74"/>
        <v xml:space="preserve"> </v>
      </c>
      <c r="AB618" s="148"/>
      <c r="AC618" s="148" t="str">
        <f t="shared" si="75"/>
        <v xml:space="preserve"> </v>
      </c>
      <c r="AD618" s="148" t="str">
        <f t="shared" si="76"/>
        <v xml:space="preserve"> </v>
      </c>
      <c r="AE618" s="153" t="str">
        <f>IF(OR(Z618=" ",Z618=0,AB618=" ",AB618=0)," ",IF(AND(Z618=1,AB618=5),"BAJO",IF(AND(Z618=2,AB618=5),"BAJO",IF(AND(Z618=1,AB618=10),"BAJO",IF(AND(Z618=2,AB618=10),"MODERADO",IF(AND(Z618=1,AB618=20),"MODERADO",IF(AND(Z618=3,AB618=5),"MODERADO",IF(AND(Z618=4,AB618=5),"MODERADO",IF(AND(Z618=5,AB618=5),"MODERADO",IF(AND(Z618=2,AB618=20),"ALTO",IF(AND(Z618=3,AB618=10),"ALTO",IF(AND(Z618=4,AB618=10),"ALTO",IF(AND(Z618=5,AB618=10),"ALTO",IF(AND(Z618=3,AB618=20),"EXTREMO",IF(AND(Z618=4,AB618=20),"EXTREMO",IF(AND(Z618=5,AB618=20),"EXTREMO",VLOOKUP(AD618,[3]Evaluacion!A:B,2)))))))))))))))))</f>
        <v xml:space="preserve"> </v>
      </c>
      <c r="AF618" s="164"/>
      <c r="AG618" s="165"/>
      <c r="AH618" s="147"/>
      <c r="AI618" s="147"/>
      <c r="AJ618" s="147"/>
      <c r="AK618" s="147"/>
      <c r="AL618" s="147"/>
      <c r="AM618" s="147"/>
      <c r="AN618" s="147"/>
      <c r="AO618" s="147"/>
      <c r="AP618" s="148"/>
      <c r="AQ618" s="148"/>
      <c r="AR618" s="148" t="str">
        <f t="shared" si="71"/>
        <v xml:space="preserve"> </v>
      </c>
      <c r="AS618" s="148"/>
      <c r="AT618" s="148" t="str">
        <f t="shared" si="72"/>
        <v xml:space="preserve"> </v>
      </c>
      <c r="AU618" s="148" t="str">
        <f t="shared" si="73"/>
        <v xml:space="preserve"> </v>
      </c>
      <c r="AV618" s="148" t="str">
        <f>IF(OR(AQ618=" ",AQ618=0,AS618=" ",AS618=0)," ",IF(AND(AQ618=1,AS618=5),"BAJO",IF(AND(AQ618=2,AS618=5),"BAJO",IF(AND(AQ618=1,AS618=10),"BAJO",IF(AND(AQ618=2,AS618=10),"MODERADO",IF(AND(AQ618=1,AS618=20),"MODERADO",IF(AND(AQ618=3,AS618=5),"MODERADO",IF(AND(AQ618=4,AS618=5),"MODERADO",IF(AND(AQ618=5,AS618=5),"MODERADO",IF(AND(AQ618=2,AS618=20),"ALTO",IF(AND(AQ618=3,AS618=10),"ALTO",IF(AND(AQ618=4,AS618=10),"ALTO",IF(AND(AQ618=5,AS618=10),"ALTO",IF(AND(AQ618=3,AS618=20),"EXTREMO",IF(AND(AQ618=4,AS618=20),"EXTREMO",IF(AND(AQ618=5,AS618=20),"EXTREMO",VLOOKUP(AU618,[3]Evaluacion!R:S,2)))))))))))))))))</f>
        <v xml:space="preserve"> </v>
      </c>
      <c r="AW618" s="148"/>
      <c r="AX618" s="148"/>
      <c r="AY618" s="148"/>
      <c r="AZ618" s="148"/>
      <c r="BA618" s="148"/>
      <c r="BB618" s="148"/>
      <c r="BC618" s="148"/>
      <c r="BD618" s="153"/>
      <c r="BE618" s="148"/>
    </row>
    <row r="619" spans="1:57" x14ac:dyDescent="0.3">
      <c r="A619" s="137"/>
      <c r="B619" s="138"/>
      <c r="C619" s="151"/>
      <c r="D619" s="138"/>
      <c r="E619" s="186"/>
      <c r="F619" s="151"/>
      <c r="G619" s="142"/>
      <c r="H619" s="142"/>
      <c r="I619" s="142"/>
      <c r="J619" s="142"/>
      <c r="K619" s="142"/>
      <c r="L619" s="142"/>
      <c r="M619" s="142"/>
      <c r="N619" s="142"/>
      <c r="O619" s="142"/>
      <c r="P619" s="142"/>
      <c r="Q619" s="142"/>
      <c r="R619" s="142"/>
      <c r="S619" s="142"/>
      <c r="T619" s="142"/>
      <c r="U619" s="142"/>
      <c r="V619" s="142"/>
      <c r="W619" s="142"/>
      <c r="X619" s="142"/>
      <c r="Y619" s="139"/>
      <c r="Z619" s="148"/>
      <c r="AA619" s="148" t="str">
        <f t="shared" si="74"/>
        <v xml:space="preserve"> </v>
      </c>
      <c r="AB619" s="148"/>
      <c r="AC619" s="148" t="str">
        <f t="shared" si="75"/>
        <v xml:space="preserve"> </v>
      </c>
      <c r="AD619" s="148" t="str">
        <f t="shared" si="76"/>
        <v xml:space="preserve"> </v>
      </c>
      <c r="AE619" s="153" t="str">
        <f>IF(OR(Z619=" ",Z619=0,AB619=" ",AB619=0)," ",IF(AND(Z619=1,AB619=5),"BAJO",IF(AND(Z619=2,AB619=5),"BAJO",IF(AND(Z619=1,AB619=10),"BAJO",IF(AND(Z619=2,AB619=10),"MODERADO",IF(AND(Z619=1,AB619=20),"MODERADO",IF(AND(Z619=3,AB619=5),"MODERADO",IF(AND(Z619=4,AB619=5),"MODERADO",IF(AND(Z619=5,AB619=5),"MODERADO",IF(AND(Z619=2,AB619=20),"ALTO",IF(AND(Z619=3,AB619=10),"ALTO",IF(AND(Z619=4,AB619=10),"ALTO",IF(AND(Z619=5,AB619=10),"ALTO",IF(AND(Z619=3,AB619=20),"EXTREMO",IF(AND(Z619=4,AB619=20),"EXTREMO",IF(AND(Z619=5,AB619=20),"EXTREMO",VLOOKUP(AD619,[3]Evaluacion!A:B,2)))))))))))))))))</f>
        <v xml:space="preserve"> </v>
      </c>
      <c r="AF619" s="164"/>
      <c r="AG619" s="165"/>
      <c r="AH619" s="147"/>
      <c r="AI619" s="147"/>
      <c r="AJ619" s="147"/>
      <c r="AK619" s="147"/>
      <c r="AL619" s="147"/>
      <c r="AM619" s="147"/>
      <c r="AN619" s="147"/>
      <c r="AO619" s="147"/>
      <c r="AP619" s="148"/>
      <c r="AQ619" s="148"/>
      <c r="AR619" s="148" t="str">
        <f t="shared" si="71"/>
        <v xml:space="preserve"> </v>
      </c>
      <c r="AS619" s="148"/>
      <c r="AT619" s="148" t="str">
        <f t="shared" si="72"/>
        <v xml:space="preserve"> </v>
      </c>
      <c r="AU619" s="148" t="str">
        <f t="shared" si="73"/>
        <v xml:space="preserve"> </v>
      </c>
      <c r="AV619" s="148" t="str">
        <f>IF(OR(AQ619=" ",AQ619=0,AS619=" ",AS619=0)," ",IF(AND(AQ619=1,AS619=5),"BAJO",IF(AND(AQ619=2,AS619=5),"BAJO",IF(AND(AQ619=1,AS619=10),"BAJO",IF(AND(AQ619=2,AS619=10),"MODERADO",IF(AND(AQ619=1,AS619=20),"MODERADO",IF(AND(AQ619=3,AS619=5),"MODERADO",IF(AND(AQ619=4,AS619=5),"MODERADO",IF(AND(AQ619=5,AS619=5),"MODERADO",IF(AND(AQ619=2,AS619=20),"ALTO",IF(AND(AQ619=3,AS619=10),"ALTO",IF(AND(AQ619=4,AS619=10),"ALTO",IF(AND(AQ619=5,AS619=10),"ALTO",IF(AND(AQ619=3,AS619=20),"EXTREMO",IF(AND(AQ619=4,AS619=20),"EXTREMO",IF(AND(AQ619=5,AS619=20),"EXTREMO",VLOOKUP(AU619,[3]Evaluacion!R:S,2)))))))))))))))))</f>
        <v xml:space="preserve"> </v>
      </c>
      <c r="AW619" s="148"/>
      <c r="AX619" s="148"/>
      <c r="AY619" s="148"/>
      <c r="AZ619" s="148"/>
      <c r="BA619" s="148"/>
      <c r="BB619" s="148"/>
      <c r="BC619" s="148"/>
      <c r="BD619" s="153"/>
      <c r="BE619" s="148"/>
    </row>
    <row r="620" spans="1:57" x14ac:dyDescent="0.3">
      <c r="A620" s="137"/>
      <c r="B620" s="138"/>
      <c r="C620" s="151"/>
      <c r="D620" s="138"/>
      <c r="E620" s="186"/>
      <c r="F620" s="151"/>
      <c r="G620" s="142"/>
      <c r="H620" s="142"/>
      <c r="I620" s="142"/>
      <c r="J620" s="142"/>
      <c r="K620" s="142"/>
      <c r="L620" s="142"/>
      <c r="M620" s="142"/>
      <c r="N620" s="142"/>
      <c r="O620" s="142"/>
      <c r="P620" s="142"/>
      <c r="Q620" s="142"/>
      <c r="R620" s="142"/>
      <c r="S620" s="142"/>
      <c r="T620" s="142"/>
      <c r="U620" s="142"/>
      <c r="V620" s="142"/>
      <c r="W620" s="142"/>
      <c r="X620" s="142"/>
      <c r="Y620" s="139"/>
      <c r="Z620" s="148"/>
      <c r="AA620" s="148" t="str">
        <f t="shared" si="74"/>
        <v xml:space="preserve"> </v>
      </c>
      <c r="AB620" s="148"/>
      <c r="AC620" s="148" t="str">
        <f t="shared" si="75"/>
        <v xml:space="preserve"> </v>
      </c>
      <c r="AD620" s="148" t="str">
        <f t="shared" si="76"/>
        <v xml:space="preserve"> </v>
      </c>
      <c r="AE620" s="153" t="str">
        <f>IF(OR(Z620=" ",Z620=0,AB620=" ",AB620=0)," ",IF(AND(Z620=1,AB620=5),"BAJO",IF(AND(Z620=2,AB620=5),"BAJO",IF(AND(Z620=1,AB620=10),"BAJO",IF(AND(Z620=2,AB620=10),"MODERADO",IF(AND(Z620=1,AB620=20),"MODERADO",IF(AND(Z620=3,AB620=5),"MODERADO",IF(AND(Z620=4,AB620=5),"MODERADO",IF(AND(Z620=5,AB620=5),"MODERADO",IF(AND(Z620=2,AB620=20),"ALTO",IF(AND(Z620=3,AB620=10),"ALTO",IF(AND(Z620=4,AB620=10),"ALTO",IF(AND(Z620=5,AB620=10),"ALTO",IF(AND(Z620=3,AB620=20),"EXTREMO",IF(AND(Z620=4,AB620=20),"EXTREMO",IF(AND(Z620=5,AB620=20),"EXTREMO",VLOOKUP(AD620,[3]Evaluacion!A:B,2)))))))))))))))))</f>
        <v xml:space="preserve"> </v>
      </c>
      <c r="AF620" s="164"/>
      <c r="AG620" s="165"/>
      <c r="AH620" s="147"/>
      <c r="AI620" s="147"/>
      <c r="AJ620" s="147"/>
      <c r="AK620" s="147"/>
      <c r="AL620" s="147"/>
      <c r="AM620" s="147"/>
      <c r="AN620" s="147"/>
      <c r="AO620" s="147"/>
      <c r="AP620" s="148"/>
      <c r="AQ620" s="148"/>
      <c r="AR620" s="148" t="str">
        <f t="shared" si="71"/>
        <v xml:space="preserve"> </v>
      </c>
      <c r="AS620" s="148"/>
      <c r="AT620" s="148" t="str">
        <f t="shared" si="72"/>
        <v xml:space="preserve"> </v>
      </c>
      <c r="AU620" s="148" t="str">
        <f t="shared" si="73"/>
        <v xml:space="preserve"> </v>
      </c>
      <c r="AV620" s="148" t="str">
        <f>IF(OR(AQ620=" ",AQ620=0,AS620=" ",AS620=0)," ",IF(AND(AQ620=1,AS620=5),"BAJO",IF(AND(AQ620=2,AS620=5),"BAJO",IF(AND(AQ620=1,AS620=10),"BAJO",IF(AND(AQ620=2,AS620=10),"MODERADO",IF(AND(AQ620=1,AS620=20),"MODERADO",IF(AND(AQ620=3,AS620=5),"MODERADO",IF(AND(AQ620=4,AS620=5),"MODERADO",IF(AND(AQ620=5,AS620=5),"MODERADO",IF(AND(AQ620=2,AS620=20),"ALTO",IF(AND(AQ620=3,AS620=10),"ALTO",IF(AND(AQ620=4,AS620=10),"ALTO",IF(AND(AQ620=5,AS620=10),"ALTO",IF(AND(AQ620=3,AS620=20),"EXTREMO",IF(AND(AQ620=4,AS620=20),"EXTREMO",IF(AND(AQ620=5,AS620=20),"EXTREMO",VLOOKUP(AU620,[3]Evaluacion!R:S,2)))))))))))))))))</f>
        <v xml:space="preserve"> </v>
      </c>
      <c r="AW620" s="148"/>
      <c r="AX620" s="148"/>
      <c r="AY620" s="148"/>
      <c r="AZ620" s="148"/>
      <c r="BA620" s="148"/>
      <c r="BB620" s="148"/>
      <c r="BC620" s="148"/>
      <c r="BD620" s="153"/>
      <c r="BE620" s="148"/>
    </row>
    <row r="621" spans="1:57" x14ac:dyDescent="0.3">
      <c r="A621" s="137"/>
      <c r="B621" s="138"/>
      <c r="C621" s="151"/>
      <c r="D621" s="138"/>
      <c r="E621" s="186"/>
      <c r="F621" s="151"/>
      <c r="G621" s="142"/>
      <c r="H621" s="142"/>
      <c r="I621" s="142"/>
      <c r="J621" s="142"/>
      <c r="K621" s="142"/>
      <c r="L621" s="142"/>
      <c r="M621" s="142"/>
      <c r="N621" s="142"/>
      <c r="O621" s="142"/>
      <c r="P621" s="142"/>
      <c r="Q621" s="142"/>
      <c r="R621" s="142"/>
      <c r="S621" s="142"/>
      <c r="T621" s="142"/>
      <c r="U621" s="142"/>
      <c r="V621" s="142"/>
      <c r="W621" s="142"/>
      <c r="X621" s="142"/>
      <c r="Y621" s="139"/>
      <c r="Z621" s="148"/>
      <c r="AA621" s="148" t="str">
        <f t="shared" si="74"/>
        <v xml:space="preserve"> </v>
      </c>
      <c r="AB621" s="148"/>
      <c r="AC621" s="148" t="str">
        <f t="shared" si="75"/>
        <v xml:space="preserve"> </v>
      </c>
      <c r="AD621" s="148" t="str">
        <f t="shared" si="76"/>
        <v xml:space="preserve"> </v>
      </c>
      <c r="AE621" s="153" t="str">
        <f>IF(OR(Z621=" ",Z621=0,AB621=" ",AB621=0)," ",IF(AND(Z621=1,AB621=5),"BAJO",IF(AND(Z621=2,AB621=5),"BAJO",IF(AND(Z621=1,AB621=10),"BAJO",IF(AND(Z621=2,AB621=10),"MODERADO",IF(AND(Z621=1,AB621=20),"MODERADO",IF(AND(Z621=3,AB621=5),"MODERADO",IF(AND(Z621=4,AB621=5),"MODERADO",IF(AND(Z621=5,AB621=5),"MODERADO",IF(AND(Z621=2,AB621=20),"ALTO",IF(AND(Z621=3,AB621=10),"ALTO",IF(AND(Z621=4,AB621=10),"ALTO",IF(AND(Z621=5,AB621=10),"ALTO",IF(AND(Z621=3,AB621=20),"EXTREMO",IF(AND(Z621=4,AB621=20),"EXTREMO",IF(AND(Z621=5,AB621=20),"EXTREMO",VLOOKUP(AD621,[3]Evaluacion!A:B,2)))))))))))))))))</f>
        <v xml:space="preserve"> </v>
      </c>
      <c r="AF621" s="164"/>
      <c r="AG621" s="165"/>
      <c r="AH621" s="147"/>
      <c r="AI621" s="147"/>
      <c r="AJ621" s="147"/>
      <c r="AK621" s="147"/>
      <c r="AL621" s="147"/>
      <c r="AM621" s="147"/>
      <c r="AN621" s="147"/>
      <c r="AO621" s="147"/>
      <c r="AP621" s="148"/>
      <c r="AQ621" s="148"/>
      <c r="AR621" s="148" t="str">
        <f t="shared" si="71"/>
        <v xml:space="preserve"> </v>
      </c>
      <c r="AS621" s="148"/>
      <c r="AT621" s="148" t="str">
        <f t="shared" si="72"/>
        <v xml:space="preserve"> </v>
      </c>
      <c r="AU621" s="148" t="str">
        <f t="shared" si="73"/>
        <v xml:space="preserve"> </v>
      </c>
      <c r="AV621" s="148" t="str">
        <f>IF(OR(AQ621=" ",AQ621=0,AS621=" ",AS621=0)," ",IF(AND(AQ621=1,AS621=5),"BAJO",IF(AND(AQ621=2,AS621=5),"BAJO",IF(AND(AQ621=1,AS621=10),"BAJO",IF(AND(AQ621=2,AS621=10),"MODERADO",IF(AND(AQ621=1,AS621=20),"MODERADO",IF(AND(AQ621=3,AS621=5),"MODERADO",IF(AND(AQ621=4,AS621=5),"MODERADO",IF(AND(AQ621=5,AS621=5),"MODERADO",IF(AND(AQ621=2,AS621=20),"ALTO",IF(AND(AQ621=3,AS621=10),"ALTO",IF(AND(AQ621=4,AS621=10),"ALTO",IF(AND(AQ621=5,AS621=10),"ALTO",IF(AND(AQ621=3,AS621=20),"EXTREMO",IF(AND(AQ621=4,AS621=20),"EXTREMO",IF(AND(AQ621=5,AS621=20),"EXTREMO",VLOOKUP(AU621,[3]Evaluacion!R:S,2)))))))))))))))))</f>
        <v xml:space="preserve"> </v>
      </c>
      <c r="AW621" s="148"/>
      <c r="AX621" s="148"/>
      <c r="AY621" s="148"/>
      <c r="AZ621" s="148"/>
      <c r="BA621" s="148"/>
      <c r="BB621" s="148"/>
      <c r="BC621" s="148"/>
      <c r="BD621" s="153"/>
      <c r="BE621" s="148"/>
    </row>
    <row r="622" spans="1:57" x14ac:dyDescent="0.3">
      <c r="A622" s="137"/>
      <c r="B622" s="138"/>
      <c r="C622" s="151"/>
      <c r="D622" s="138"/>
      <c r="E622" s="186"/>
      <c r="F622" s="151"/>
      <c r="G622" s="142"/>
      <c r="H622" s="142"/>
      <c r="I622" s="142"/>
      <c r="J622" s="142"/>
      <c r="K622" s="142"/>
      <c r="L622" s="142"/>
      <c r="M622" s="142"/>
      <c r="N622" s="142"/>
      <c r="O622" s="142"/>
      <c r="P622" s="142"/>
      <c r="Q622" s="142"/>
      <c r="R622" s="142"/>
      <c r="S622" s="142"/>
      <c r="T622" s="142"/>
      <c r="U622" s="142"/>
      <c r="V622" s="142"/>
      <c r="W622" s="142"/>
      <c r="X622" s="142"/>
      <c r="Y622" s="139"/>
      <c r="Z622" s="148"/>
      <c r="AA622" s="148" t="str">
        <f t="shared" si="74"/>
        <v xml:space="preserve"> </v>
      </c>
      <c r="AB622" s="148"/>
      <c r="AC622" s="148" t="str">
        <f t="shared" si="75"/>
        <v xml:space="preserve"> </v>
      </c>
      <c r="AD622" s="148" t="str">
        <f t="shared" si="76"/>
        <v xml:space="preserve"> </v>
      </c>
      <c r="AE622" s="153" t="str">
        <f>IF(OR(Z622=" ",Z622=0,AB622=" ",AB622=0)," ",IF(AND(Z622=1,AB622=5),"BAJO",IF(AND(Z622=2,AB622=5),"BAJO",IF(AND(Z622=1,AB622=10),"BAJO",IF(AND(Z622=2,AB622=10),"MODERADO",IF(AND(Z622=1,AB622=20),"MODERADO",IF(AND(Z622=3,AB622=5),"MODERADO",IF(AND(Z622=4,AB622=5),"MODERADO",IF(AND(Z622=5,AB622=5),"MODERADO",IF(AND(Z622=2,AB622=20),"ALTO",IF(AND(Z622=3,AB622=10),"ALTO",IF(AND(Z622=4,AB622=10),"ALTO",IF(AND(Z622=5,AB622=10),"ALTO",IF(AND(Z622=3,AB622=20),"EXTREMO",IF(AND(Z622=4,AB622=20),"EXTREMO",IF(AND(Z622=5,AB622=20),"EXTREMO",VLOOKUP(AD622,[3]Evaluacion!A:B,2)))))))))))))))))</f>
        <v xml:space="preserve"> </v>
      </c>
      <c r="AF622" s="164"/>
      <c r="AG622" s="165"/>
      <c r="AH622" s="147"/>
      <c r="AI622" s="147"/>
      <c r="AJ622" s="147"/>
      <c r="AK622" s="147"/>
      <c r="AL622" s="147"/>
      <c r="AM622" s="147"/>
      <c r="AN622" s="147"/>
      <c r="AO622" s="147"/>
      <c r="AP622" s="148"/>
      <c r="AQ622" s="148"/>
      <c r="AR622" s="148" t="str">
        <f t="shared" si="71"/>
        <v xml:space="preserve"> </v>
      </c>
      <c r="AS622" s="148"/>
      <c r="AT622" s="148" t="str">
        <f t="shared" si="72"/>
        <v xml:space="preserve"> </v>
      </c>
      <c r="AU622" s="148" t="str">
        <f t="shared" si="73"/>
        <v xml:space="preserve"> </v>
      </c>
      <c r="AV622" s="148" t="str">
        <f>IF(OR(AQ622=" ",AQ622=0,AS622=" ",AS622=0)," ",IF(AND(AQ622=1,AS622=5),"BAJO",IF(AND(AQ622=2,AS622=5),"BAJO",IF(AND(AQ622=1,AS622=10),"BAJO",IF(AND(AQ622=2,AS622=10),"MODERADO",IF(AND(AQ622=1,AS622=20),"MODERADO",IF(AND(AQ622=3,AS622=5),"MODERADO",IF(AND(AQ622=4,AS622=5),"MODERADO",IF(AND(AQ622=5,AS622=5),"MODERADO",IF(AND(AQ622=2,AS622=20),"ALTO",IF(AND(AQ622=3,AS622=10),"ALTO",IF(AND(AQ622=4,AS622=10),"ALTO",IF(AND(AQ622=5,AS622=10),"ALTO",IF(AND(AQ622=3,AS622=20),"EXTREMO",IF(AND(AQ622=4,AS622=20),"EXTREMO",IF(AND(AQ622=5,AS622=20),"EXTREMO",VLOOKUP(AU622,[3]Evaluacion!R:S,2)))))))))))))))))</f>
        <v xml:space="preserve"> </v>
      </c>
      <c r="AW622" s="148"/>
      <c r="AX622" s="148"/>
      <c r="AY622" s="148"/>
      <c r="AZ622" s="148"/>
      <c r="BA622" s="148"/>
      <c r="BB622" s="148"/>
      <c r="BC622" s="148"/>
      <c r="BD622" s="153"/>
      <c r="BE622" s="148"/>
    </row>
    <row r="623" spans="1:57" x14ac:dyDescent="0.3">
      <c r="A623" s="137"/>
      <c r="B623" s="138"/>
      <c r="C623" s="151"/>
      <c r="D623" s="138"/>
      <c r="E623" s="186"/>
      <c r="F623" s="151"/>
      <c r="G623" s="142"/>
      <c r="H623" s="142"/>
      <c r="I623" s="142"/>
      <c r="J623" s="142"/>
      <c r="K623" s="142"/>
      <c r="L623" s="142"/>
      <c r="M623" s="142"/>
      <c r="N623" s="142"/>
      <c r="O623" s="142"/>
      <c r="P623" s="142"/>
      <c r="Q623" s="142"/>
      <c r="R623" s="142"/>
      <c r="S623" s="142"/>
      <c r="T623" s="142"/>
      <c r="U623" s="142"/>
      <c r="V623" s="142"/>
      <c r="W623" s="142"/>
      <c r="X623" s="142"/>
      <c r="Y623" s="139"/>
      <c r="Z623" s="148"/>
      <c r="AA623" s="148" t="str">
        <f t="shared" si="74"/>
        <v xml:space="preserve"> </v>
      </c>
      <c r="AB623" s="148"/>
      <c r="AC623" s="148" t="str">
        <f t="shared" si="75"/>
        <v xml:space="preserve"> </v>
      </c>
      <c r="AD623" s="148" t="str">
        <f t="shared" si="76"/>
        <v xml:space="preserve"> </v>
      </c>
      <c r="AE623" s="153" t="str">
        <f>IF(OR(Z623=" ",Z623=0,AB623=" ",AB623=0)," ",IF(AND(Z623=1,AB623=5),"BAJO",IF(AND(Z623=2,AB623=5),"BAJO",IF(AND(Z623=1,AB623=10),"BAJO",IF(AND(Z623=2,AB623=10),"MODERADO",IF(AND(Z623=1,AB623=20),"MODERADO",IF(AND(Z623=3,AB623=5),"MODERADO",IF(AND(Z623=4,AB623=5),"MODERADO",IF(AND(Z623=5,AB623=5),"MODERADO",IF(AND(Z623=2,AB623=20),"ALTO",IF(AND(Z623=3,AB623=10),"ALTO",IF(AND(Z623=4,AB623=10),"ALTO",IF(AND(Z623=5,AB623=10),"ALTO",IF(AND(Z623=3,AB623=20),"EXTREMO",IF(AND(Z623=4,AB623=20),"EXTREMO",IF(AND(Z623=5,AB623=20),"EXTREMO",VLOOKUP(AD623,[3]Evaluacion!A:B,2)))))))))))))))))</f>
        <v xml:space="preserve"> </v>
      </c>
      <c r="AF623" s="164"/>
      <c r="AG623" s="165"/>
      <c r="AH623" s="147"/>
      <c r="AI623" s="147"/>
      <c r="AJ623" s="147"/>
      <c r="AK623" s="147"/>
      <c r="AL623" s="147"/>
      <c r="AM623" s="147"/>
      <c r="AN623" s="147"/>
      <c r="AO623" s="147"/>
      <c r="AP623" s="148"/>
      <c r="AQ623" s="148"/>
      <c r="AR623" s="148" t="str">
        <f t="shared" si="71"/>
        <v xml:space="preserve"> </v>
      </c>
      <c r="AS623" s="148"/>
      <c r="AT623" s="148" t="str">
        <f t="shared" si="72"/>
        <v xml:space="preserve"> </v>
      </c>
      <c r="AU623" s="148" t="str">
        <f t="shared" si="73"/>
        <v xml:space="preserve"> </v>
      </c>
      <c r="AV623" s="148" t="str">
        <f>IF(OR(AQ623=" ",AQ623=0,AS623=" ",AS623=0)," ",IF(AND(AQ623=1,AS623=5),"BAJO",IF(AND(AQ623=2,AS623=5),"BAJO",IF(AND(AQ623=1,AS623=10),"BAJO",IF(AND(AQ623=2,AS623=10),"MODERADO",IF(AND(AQ623=1,AS623=20),"MODERADO",IF(AND(AQ623=3,AS623=5),"MODERADO",IF(AND(AQ623=4,AS623=5),"MODERADO",IF(AND(AQ623=5,AS623=5),"MODERADO",IF(AND(AQ623=2,AS623=20),"ALTO",IF(AND(AQ623=3,AS623=10),"ALTO",IF(AND(AQ623=4,AS623=10),"ALTO",IF(AND(AQ623=5,AS623=10),"ALTO",IF(AND(AQ623=3,AS623=20),"EXTREMO",IF(AND(AQ623=4,AS623=20),"EXTREMO",IF(AND(AQ623=5,AS623=20),"EXTREMO",VLOOKUP(AU623,[3]Evaluacion!R:S,2)))))))))))))))))</f>
        <v xml:space="preserve"> </v>
      </c>
      <c r="AW623" s="148"/>
      <c r="AX623" s="148"/>
      <c r="AY623" s="148"/>
      <c r="AZ623" s="148"/>
      <c r="BA623" s="148"/>
      <c r="BB623" s="148"/>
      <c r="BC623" s="148"/>
      <c r="BD623" s="153"/>
      <c r="BE623" s="148"/>
    </row>
    <row r="624" spans="1:57" x14ac:dyDescent="0.3">
      <c r="A624" s="137"/>
      <c r="B624" s="138"/>
      <c r="C624" s="151"/>
      <c r="D624" s="138"/>
      <c r="E624" s="186"/>
      <c r="F624" s="151"/>
      <c r="G624" s="142"/>
      <c r="H624" s="142"/>
      <c r="I624" s="142"/>
      <c r="J624" s="142"/>
      <c r="K624" s="142"/>
      <c r="L624" s="142"/>
      <c r="M624" s="142"/>
      <c r="N624" s="142"/>
      <c r="O624" s="142"/>
      <c r="P624" s="142"/>
      <c r="Q624" s="142"/>
      <c r="R624" s="142"/>
      <c r="S624" s="142"/>
      <c r="T624" s="142"/>
      <c r="U624" s="142"/>
      <c r="V624" s="142"/>
      <c r="W624" s="142"/>
      <c r="X624" s="142"/>
      <c r="Y624" s="139"/>
      <c r="Z624" s="148"/>
      <c r="AA624" s="148" t="str">
        <f t="shared" si="74"/>
        <v xml:space="preserve"> </v>
      </c>
      <c r="AB624" s="148"/>
      <c r="AC624" s="148" t="str">
        <f t="shared" si="75"/>
        <v xml:space="preserve"> </v>
      </c>
      <c r="AD624" s="148" t="str">
        <f t="shared" si="76"/>
        <v xml:space="preserve"> </v>
      </c>
      <c r="AE624" s="153" t="str">
        <f>IF(OR(Z624=" ",Z624=0,AB624=" ",AB624=0)," ",IF(AND(Z624=1,AB624=5),"BAJO",IF(AND(Z624=2,AB624=5),"BAJO",IF(AND(Z624=1,AB624=10),"BAJO",IF(AND(Z624=2,AB624=10),"MODERADO",IF(AND(Z624=1,AB624=20),"MODERADO",IF(AND(Z624=3,AB624=5),"MODERADO",IF(AND(Z624=4,AB624=5),"MODERADO",IF(AND(Z624=5,AB624=5),"MODERADO",IF(AND(Z624=2,AB624=20),"ALTO",IF(AND(Z624=3,AB624=10),"ALTO",IF(AND(Z624=4,AB624=10),"ALTO",IF(AND(Z624=5,AB624=10),"ALTO",IF(AND(Z624=3,AB624=20),"EXTREMO",IF(AND(Z624=4,AB624=20),"EXTREMO",IF(AND(Z624=5,AB624=20),"EXTREMO",VLOOKUP(AD624,[3]Evaluacion!A:B,2)))))))))))))))))</f>
        <v xml:space="preserve"> </v>
      </c>
      <c r="AF624" s="164"/>
      <c r="AG624" s="165"/>
      <c r="AH624" s="147"/>
      <c r="AI624" s="147"/>
      <c r="AJ624" s="147"/>
      <c r="AK624" s="147"/>
      <c r="AL624" s="147"/>
      <c r="AM624" s="147"/>
      <c r="AN624" s="147"/>
      <c r="AO624" s="147"/>
      <c r="AP624" s="148"/>
      <c r="AQ624" s="148"/>
      <c r="AR624" s="148" t="str">
        <f t="shared" si="71"/>
        <v xml:space="preserve"> </v>
      </c>
      <c r="AS624" s="148"/>
      <c r="AT624" s="148" t="str">
        <f t="shared" si="72"/>
        <v xml:space="preserve"> </v>
      </c>
      <c r="AU624" s="148" t="str">
        <f t="shared" si="73"/>
        <v xml:space="preserve"> </v>
      </c>
      <c r="AV624" s="148" t="str">
        <f>IF(OR(AQ624=" ",AQ624=0,AS624=" ",AS624=0)," ",IF(AND(AQ624=1,AS624=5),"BAJO",IF(AND(AQ624=2,AS624=5),"BAJO",IF(AND(AQ624=1,AS624=10),"BAJO",IF(AND(AQ624=2,AS624=10),"MODERADO",IF(AND(AQ624=1,AS624=20),"MODERADO",IF(AND(AQ624=3,AS624=5),"MODERADO",IF(AND(AQ624=4,AS624=5),"MODERADO",IF(AND(AQ624=5,AS624=5),"MODERADO",IF(AND(AQ624=2,AS624=20),"ALTO",IF(AND(AQ624=3,AS624=10),"ALTO",IF(AND(AQ624=4,AS624=10),"ALTO",IF(AND(AQ624=5,AS624=10),"ALTO",IF(AND(AQ624=3,AS624=20),"EXTREMO",IF(AND(AQ624=4,AS624=20),"EXTREMO",IF(AND(AQ624=5,AS624=20),"EXTREMO",VLOOKUP(AU624,[3]Evaluacion!R:S,2)))))))))))))))))</f>
        <v xml:space="preserve"> </v>
      </c>
      <c r="AW624" s="148"/>
      <c r="AX624" s="148"/>
      <c r="AY624" s="148"/>
      <c r="AZ624" s="148"/>
      <c r="BA624" s="148"/>
      <c r="BB624" s="148"/>
      <c r="BC624" s="148"/>
      <c r="BD624" s="153"/>
      <c r="BE624" s="148"/>
    </row>
    <row r="625" spans="1:57" x14ac:dyDescent="0.3">
      <c r="A625" s="137"/>
      <c r="B625" s="138"/>
      <c r="C625" s="151"/>
      <c r="D625" s="138"/>
      <c r="E625" s="186"/>
      <c r="F625" s="151"/>
      <c r="G625" s="142"/>
      <c r="H625" s="142"/>
      <c r="I625" s="142"/>
      <c r="J625" s="142"/>
      <c r="K625" s="142"/>
      <c r="L625" s="142"/>
      <c r="M625" s="142"/>
      <c r="N625" s="142"/>
      <c r="O625" s="142"/>
      <c r="P625" s="142"/>
      <c r="Q625" s="142"/>
      <c r="R625" s="142"/>
      <c r="S625" s="142"/>
      <c r="T625" s="142"/>
      <c r="U625" s="142"/>
      <c r="V625" s="142"/>
      <c r="W625" s="142"/>
      <c r="X625" s="142"/>
      <c r="Y625" s="139"/>
      <c r="Z625" s="148"/>
      <c r="AA625" s="148" t="str">
        <f t="shared" si="74"/>
        <v xml:space="preserve"> </v>
      </c>
      <c r="AB625" s="148"/>
      <c r="AC625" s="148" t="str">
        <f t="shared" si="75"/>
        <v xml:space="preserve"> </v>
      </c>
      <c r="AD625" s="148" t="str">
        <f t="shared" si="76"/>
        <v xml:space="preserve"> </v>
      </c>
      <c r="AE625" s="153" t="str">
        <f>IF(OR(Z625=" ",Z625=0,AB625=" ",AB625=0)," ",IF(AND(Z625=1,AB625=5),"BAJO",IF(AND(Z625=2,AB625=5),"BAJO",IF(AND(Z625=1,AB625=10),"BAJO",IF(AND(Z625=2,AB625=10),"MODERADO",IF(AND(Z625=1,AB625=20),"MODERADO",IF(AND(Z625=3,AB625=5),"MODERADO",IF(AND(Z625=4,AB625=5),"MODERADO",IF(AND(Z625=5,AB625=5),"MODERADO",IF(AND(Z625=2,AB625=20),"ALTO",IF(AND(Z625=3,AB625=10),"ALTO",IF(AND(Z625=4,AB625=10),"ALTO",IF(AND(Z625=5,AB625=10),"ALTO",IF(AND(Z625=3,AB625=20),"EXTREMO",IF(AND(Z625=4,AB625=20),"EXTREMO",IF(AND(Z625=5,AB625=20),"EXTREMO",VLOOKUP(AD625,[3]Evaluacion!A:B,2)))))))))))))))))</f>
        <v xml:space="preserve"> </v>
      </c>
      <c r="AF625" s="164"/>
      <c r="AG625" s="165"/>
      <c r="AH625" s="147"/>
      <c r="AI625" s="147"/>
      <c r="AJ625" s="147"/>
      <c r="AK625" s="147"/>
      <c r="AL625" s="147"/>
      <c r="AM625" s="147"/>
      <c r="AN625" s="147"/>
      <c r="AO625" s="147"/>
      <c r="AP625" s="148"/>
      <c r="AQ625" s="148"/>
      <c r="AR625" s="148" t="str">
        <f t="shared" si="71"/>
        <v xml:space="preserve"> </v>
      </c>
      <c r="AS625" s="148"/>
      <c r="AT625" s="148" t="str">
        <f t="shared" si="72"/>
        <v xml:space="preserve"> </v>
      </c>
      <c r="AU625" s="148" t="str">
        <f t="shared" si="73"/>
        <v xml:space="preserve"> </v>
      </c>
      <c r="AV625" s="148" t="str">
        <f>IF(OR(AQ625=" ",AQ625=0,AS625=" ",AS625=0)," ",IF(AND(AQ625=1,AS625=5),"BAJO",IF(AND(AQ625=2,AS625=5),"BAJO",IF(AND(AQ625=1,AS625=10),"BAJO",IF(AND(AQ625=2,AS625=10),"MODERADO",IF(AND(AQ625=1,AS625=20),"MODERADO",IF(AND(AQ625=3,AS625=5),"MODERADO",IF(AND(AQ625=4,AS625=5),"MODERADO",IF(AND(AQ625=5,AS625=5),"MODERADO",IF(AND(AQ625=2,AS625=20),"ALTO",IF(AND(AQ625=3,AS625=10),"ALTO",IF(AND(AQ625=4,AS625=10),"ALTO",IF(AND(AQ625=5,AS625=10),"ALTO",IF(AND(AQ625=3,AS625=20),"EXTREMO",IF(AND(AQ625=4,AS625=20),"EXTREMO",IF(AND(AQ625=5,AS625=20),"EXTREMO",VLOOKUP(AU625,[3]Evaluacion!R:S,2)))))))))))))))))</f>
        <v xml:space="preserve"> </v>
      </c>
      <c r="AW625" s="148"/>
      <c r="AX625" s="148"/>
      <c r="AY625" s="148"/>
      <c r="AZ625" s="148"/>
      <c r="BA625" s="148"/>
      <c r="BB625" s="148"/>
      <c r="BC625" s="148"/>
      <c r="BD625" s="153"/>
      <c r="BE625" s="148"/>
    </row>
    <row r="626" spans="1:57" x14ac:dyDescent="0.3">
      <c r="A626" s="137"/>
      <c r="B626" s="138"/>
      <c r="C626" s="151"/>
      <c r="D626" s="138"/>
      <c r="E626" s="186"/>
      <c r="F626" s="151"/>
      <c r="G626" s="142"/>
      <c r="H626" s="142"/>
      <c r="I626" s="142"/>
      <c r="J626" s="142"/>
      <c r="K626" s="142"/>
      <c r="L626" s="142"/>
      <c r="M626" s="142"/>
      <c r="N626" s="142"/>
      <c r="O626" s="142"/>
      <c r="P626" s="142"/>
      <c r="Q626" s="142"/>
      <c r="R626" s="142"/>
      <c r="S626" s="142"/>
      <c r="T626" s="142"/>
      <c r="U626" s="142"/>
      <c r="V626" s="142"/>
      <c r="W626" s="142"/>
      <c r="X626" s="142"/>
      <c r="Y626" s="139"/>
      <c r="Z626" s="148"/>
      <c r="AA626" s="148" t="str">
        <f t="shared" si="74"/>
        <v xml:space="preserve"> </v>
      </c>
      <c r="AB626" s="148"/>
      <c r="AC626" s="148" t="str">
        <f t="shared" si="75"/>
        <v xml:space="preserve"> </v>
      </c>
      <c r="AD626" s="148" t="str">
        <f t="shared" si="76"/>
        <v xml:space="preserve"> </v>
      </c>
      <c r="AE626" s="153" t="str">
        <f>IF(OR(Z626=" ",Z626=0,AB626=" ",AB626=0)," ",IF(AND(Z626=1,AB626=5),"BAJO",IF(AND(Z626=2,AB626=5),"BAJO",IF(AND(Z626=1,AB626=10),"BAJO",IF(AND(Z626=2,AB626=10),"MODERADO",IF(AND(Z626=1,AB626=20),"MODERADO",IF(AND(Z626=3,AB626=5),"MODERADO",IF(AND(Z626=4,AB626=5),"MODERADO",IF(AND(Z626=5,AB626=5),"MODERADO",IF(AND(Z626=2,AB626=20),"ALTO",IF(AND(Z626=3,AB626=10),"ALTO",IF(AND(Z626=4,AB626=10),"ALTO",IF(AND(Z626=5,AB626=10),"ALTO",IF(AND(Z626=3,AB626=20),"EXTREMO",IF(AND(Z626=4,AB626=20),"EXTREMO",IF(AND(Z626=5,AB626=20),"EXTREMO",VLOOKUP(AD626,[3]Evaluacion!A:B,2)))))))))))))))))</f>
        <v xml:space="preserve"> </v>
      </c>
      <c r="AF626" s="164"/>
      <c r="AG626" s="165"/>
      <c r="AH626" s="147"/>
      <c r="AI626" s="147"/>
      <c r="AJ626" s="147"/>
      <c r="AK626" s="147"/>
      <c r="AL626" s="147"/>
      <c r="AM626" s="147"/>
      <c r="AN626" s="147"/>
      <c r="AO626" s="147"/>
      <c r="AP626" s="148"/>
      <c r="AQ626" s="148"/>
      <c r="AR626" s="148" t="str">
        <f t="shared" si="71"/>
        <v xml:space="preserve"> </v>
      </c>
      <c r="AS626" s="148"/>
      <c r="AT626" s="148" t="str">
        <f t="shared" si="72"/>
        <v xml:space="preserve"> </v>
      </c>
      <c r="AU626" s="148" t="str">
        <f t="shared" si="73"/>
        <v xml:space="preserve"> </v>
      </c>
      <c r="AV626" s="148" t="str">
        <f>IF(OR(AQ626=" ",AQ626=0,AS626=" ",AS626=0)," ",IF(AND(AQ626=1,AS626=5),"BAJO",IF(AND(AQ626=2,AS626=5),"BAJO",IF(AND(AQ626=1,AS626=10),"BAJO",IF(AND(AQ626=2,AS626=10),"MODERADO",IF(AND(AQ626=1,AS626=20),"MODERADO",IF(AND(AQ626=3,AS626=5),"MODERADO",IF(AND(AQ626=4,AS626=5),"MODERADO",IF(AND(AQ626=5,AS626=5),"MODERADO",IF(AND(AQ626=2,AS626=20),"ALTO",IF(AND(AQ626=3,AS626=10),"ALTO",IF(AND(AQ626=4,AS626=10),"ALTO",IF(AND(AQ626=5,AS626=10),"ALTO",IF(AND(AQ626=3,AS626=20),"EXTREMO",IF(AND(AQ626=4,AS626=20),"EXTREMO",IF(AND(AQ626=5,AS626=20),"EXTREMO",VLOOKUP(AU626,[3]Evaluacion!R:S,2)))))))))))))))))</f>
        <v xml:space="preserve"> </v>
      </c>
      <c r="AW626" s="148"/>
      <c r="AX626" s="148"/>
      <c r="AY626" s="148"/>
      <c r="AZ626" s="148"/>
      <c r="BA626" s="148"/>
      <c r="BB626" s="148"/>
      <c r="BC626" s="148"/>
      <c r="BD626" s="153"/>
      <c r="BE626" s="148"/>
    </row>
    <row r="627" spans="1:57" x14ac:dyDescent="0.3">
      <c r="A627" s="137"/>
      <c r="B627" s="138"/>
      <c r="C627" s="151"/>
      <c r="D627" s="138"/>
      <c r="E627" s="186"/>
      <c r="F627" s="151"/>
      <c r="G627" s="142"/>
      <c r="H627" s="142"/>
      <c r="I627" s="142"/>
      <c r="J627" s="142"/>
      <c r="K627" s="142"/>
      <c r="L627" s="142"/>
      <c r="M627" s="142"/>
      <c r="N627" s="142"/>
      <c r="O627" s="142"/>
      <c r="P627" s="142"/>
      <c r="Q627" s="142"/>
      <c r="R627" s="142"/>
      <c r="S627" s="142"/>
      <c r="T627" s="142"/>
      <c r="U627" s="142"/>
      <c r="V627" s="142"/>
      <c r="W627" s="142"/>
      <c r="X627" s="142"/>
      <c r="Y627" s="139"/>
      <c r="Z627" s="148"/>
      <c r="AA627" s="148" t="str">
        <f t="shared" si="74"/>
        <v xml:space="preserve"> </v>
      </c>
      <c r="AB627" s="148"/>
      <c r="AC627" s="148" t="str">
        <f t="shared" si="75"/>
        <v xml:space="preserve"> </v>
      </c>
      <c r="AD627" s="148" t="str">
        <f t="shared" si="76"/>
        <v xml:space="preserve"> </v>
      </c>
      <c r="AE627" s="153" t="str">
        <f>IF(OR(Z627=" ",Z627=0,AB627=" ",AB627=0)," ",IF(AND(Z627=1,AB627=5),"BAJO",IF(AND(Z627=2,AB627=5),"BAJO",IF(AND(Z627=1,AB627=10),"BAJO",IF(AND(Z627=2,AB627=10),"MODERADO",IF(AND(Z627=1,AB627=20),"MODERADO",IF(AND(Z627=3,AB627=5),"MODERADO",IF(AND(Z627=4,AB627=5),"MODERADO",IF(AND(Z627=5,AB627=5),"MODERADO",IF(AND(Z627=2,AB627=20),"ALTO",IF(AND(Z627=3,AB627=10),"ALTO",IF(AND(Z627=4,AB627=10),"ALTO",IF(AND(Z627=5,AB627=10),"ALTO",IF(AND(Z627=3,AB627=20),"EXTREMO",IF(AND(Z627=4,AB627=20),"EXTREMO",IF(AND(Z627=5,AB627=20),"EXTREMO",VLOOKUP(AD627,[3]Evaluacion!A:B,2)))))))))))))))))</f>
        <v xml:space="preserve"> </v>
      </c>
      <c r="AF627" s="164"/>
      <c r="AG627" s="165"/>
      <c r="AH627" s="147"/>
      <c r="AI627" s="147"/>
      <c r="AJ627" s="147"/>
      <c r="AK627" s="147"/>
      <c r="AL627" s="147"/>
      <c r="AM627" s="147"/>
      <c r="AN627" s="147"/>
      <c r="AO627" s="147"/>
      <c r="AP627" s="148"/>
      <c r="AQ627" s="148"/>
      <c r="AR627" s="148" t="str">
        <f t="shared" si="71"/>
        <v xml:space="preserve"> </v>
      </c>
      <c r="AS627" s="148"/>
      <c r="AT627" s="148" t="str">
        <f t="shared" si="72"/>
        <v xml:space="preserve"> </v>
      </c>
      <c r="AU627" s="148" t="str">
        <f t="shared" si="73"/>
        <v xml:space="preserve"> </v>
      </c>
      <c r="AV627" s="148" t="str">
        <f>IF(OR(AQ627=" ",AQ627=0,AS627=" ",AS627=0)," ",IF(AND(AQ627=1,AS627=5),"BAJO",IF(AND(AQ627=2,AS627=5),"BAJO",IF(AND(AQ627=1,AS627=10),"BAJO",IF(AND(AQ627=2,AS627=10),"MODERADO",IF(AND(AQ627=1,AS627=20),"MODERADO",IF(AND(AQ627=3,AS627=5),"MODERADO",IF(AND(AQ627=4,AS627=5),"MODERADO",IF(AND(AQ627=5,AS627=5),"MODERADO",IF(AND(AQ627=2,AS627=20),"ALTO",IF(AND(AQ627=3,AS627=10),"ALTO",IF(AND(AQ627=4,AS627=10),"ALTO",IF(AND(AQ627=5,AS627=10),"ALTO",IF(AND(AQ627=3,AS627=20),"EXTREMO",IF(AND(AQ627=4,AS627=20),"EXTREMO",IF(AND(AQ627=5,AS627=20),"EXTREMO",VLOOKUP(AU627,[3]Evaluacion!R:S,2)))))))))))))))))</f>
        <v xml:space="preserve"> </v>
      </c>
      <c r="AW627" s="148"/>
      <c r="AX627" s="148"/>
      <c r="AY627" s="148"/>
      <c r="AZ627" s="148"/>
      <c r="BA627" s="148"/>
      <c r="BB627" s="148"/>
      <c r="BC627" s="148"/>
      <c r="BD627" s="153"/>
      <c r="BE627" s="148"/>
    </row>
    <row r="628" spans="1:57" x14ac:dyDescent="0.3">
      <c r="A628" s="137"/>
      <c r="B628" s="138"/>
      <c r="C628" s="151"/>
      <c r="D628" s="138"/>
      <c r="E628" s="186"/>
      <c r="F628" s="151"/>
      <c r="G628" s="142"/>
      <c r="H628" s="142"/>
      <c r="I628" s="142"/>
      <c r="J628" s="142"/>
      <c r="K628" s="142"/>
      <c r="L628" s="142"/>
      <c r="M628" s="142"/>
      <c r="N628" s="142"/>
      <c r="O628" s="142"/>
      <c r="P628" s="142"/>
      <c r="Q628" s="142"/>
      <c r="R628" s="142"/>
      <c r="S628" s="142"/>
      <c r="T628" s="142"/>
      <c r="U628" s="142"/>
      <c r="V628" s="142"/>
      <c r="W628" s="142"/>
      <c r="X628" s="142"/>
      <c r="Y628" s="139"/>
      <c r="Z628" s="148"/>
      <c r="AA628" s="148" t="str">
        <f t="shared" si="74"/>
        <v xml:space="preserve"> </v>
      </c>
      <c r="AB628" s="148"/>
      <c r="AC628" s="148" t="str">
        <f t="shared" si="75"/>
        <v xml:space="preserve"> </v>
      </c>
      <c r="AD628" s="148" t="str">
        <f t="shared" si="76"/>
        <v xml:space="preserve"> </v>
      </c>
      <c r="AE628" s="153" t="str">
        <f>IF(OR(Z628=" ",Z628=0,AB628=" ",AB628=0)," ",IF(AND(Z628=1,AB628=5),"BAJO",IF(AND(Z628=2,AB628=5),"BAJO",IF(AND(Z628=1,AB628=10),"BAJO",IF(AND(Z628=2,AB628=10),"MODERADO",IF(AND(Z628=1,AB628=20),"MODERADO",IF(AND(Z628=3,AB628=5),"MODERADO",IF(AND(Z628=4,AB628=5),"MODERADO",IF(AND(Z628=5,AB628=5),"MODERADO",IF(AND(Z628=2,AB628=20),"ALTO",IF(AND(Z628=3,AB628=10),"ALTO",IF(AND(Z628=4,AB628=10),"ALTO",IF(AND(Z628=5,AB628=10),"ALTO",IF(AND(Z628=3,AB628=20),"EXTREMO",IF(AND(Z628=4,AB628=20),"EXTREMO",IF(AND(Z628=5,AB628=20),"EXTREMO",VLOOKUP(AD628,[3]Evaluacion!A:B,2)))))))))))))))))</f>
        <v xml:space="preserve"> </v>
      </c>
      <c r="AF628" s="164"/>
      <c r="AG628" s="165"/>
      <c r="AH628" s="147"/>
      <c r="AI628" s="147"/>
      <c r="AJ628" s="147"/>
      <c r="AK628" s="147"/>
      <c r="AL628" s="147"/>
      <c r="AM628" s="147"/>
      <c r="AN628" s="147"/>
      <c r="AO628" s="147"/>
      <c r="AP628" s="148"/>
      <c r="AQ628" s="148"/>
      <c r="AR628" s="148" t="str">
        <f t="shared" si="71"/>
        <v xml:space="preserve"> </v>
      </c>
      <c r="AS628" s="148"/>
      <c r="AT628" s="148" t="str">
        <f t="shared" si="72"/>
        <v xml:space="preserve"> </v>
      </c>
      <c r="AU628" s="148" t="str">
        <f t="shared" si="73"/>
        <v xml:space="preserve"> </v>
      </c>
      <c r="AV628" s="148" t="str">
        <f>IF(OR(AQ628=" ",AQ628=0,AS628=" ",AS628=0)," ",IF(AND(AQ628=1,AS628=5),"BAJO",IF(AND(AQ628=2,AS628=5),"BAJO",IF(AND(AQ628=1,AS628=10),"BAJO",IF(AND(AQ628=2,AS628=10),"MODERADO",IF(AND(AQ628=1,AS628=20),"MODERADO",IF(AND(AQ628=3,AS628=5),"MODERADO",IF(AND(AQ628=4,AS628=5),"MODERADO",IF(AND(AQ628=5,AS628=5),"MODERADO",IF(AND(AQ628=2,AS628=20),"ALTO",IF(AND(AQ628=3,AS628=10),"ALTO",IF(AND(AQ628=4,AS628=10),"ALTO",IF(AND(AQ628=5,AS628=10),"ALTO",IF(AND(AQ628=3,AS628=20),"EXTREMO",IF(AND(AQ628=4,AS628=20),"EXTREMO",IF(AND(AQ628=5,AS628=20),"EXTREMO",VLOOKUP(AU628,[3]Evaluacion!R:S,2)))))))))))))))))</f>
        <v xml:space="preserve"> </v>
      </c>
      <c r="AW628" s="148"/>
      <c r="AX628" s="148"/>
      <c r="AY628" s="148"/>
      <c r="AZ628" s="148"/>
      <c r="BA628" s="148"/>
      <c r="BB628" s="148"/>
      <c r="BC628" s="148"/>
      <c r="BD628" s="153"/>
      <c r="BE628" s="148"/>
    </row>
    <row r="629" spans="1:57" x14ac:dyDescent="0.3">
      <c r="A629" s="137"/>
      <c r="B629" s="138"/>
      <c r="C629" s="151"/>
      <c r="D629" s="138"/>
      <c r="E629" s="186"/>
      <c r="F629" s="151"/>
      <c r="G629" s="142"/>
      <c r="H629" s="142"/>
      <c r="I629" s="142"/>
      <c r="J629" s="142"/>
      <c r="K629" s="142"/>
      <c r="L629" s="142"/>
      <c r="M629" s="142"/>
      <c r="N629" s="142"/>
      <c r="O629" s="142"/>
      <c r="P629" s="142"/>
      <c r="Q629" s="142"/>
      <c r="R629" s="142"/>
      <c r="S629" s="142"/>
      <c r="T629" s="142"/>
      <c r="U629" s="142"/>
      <c r="V629" s="142"/>
      <c r="W629" s="142"/>
      <c r="X629" s="142"/>
      <c r="Y629" s="139"/>
      <c r="Z629" s="148"/>
      <c r="AA629" s="148" t="str">
        <f t="shared" si="74"/>
        <v xml:space="preserve"> </v>
      </c>
      <c r="AB629" s="148"/>
      <c r="AC629" s="148" t="str">
        <f t="shared" si="75"/>
        <v xml:space="preserve"> </v>
      </c>
      <c r="AD629" s="148" t="str">
        <f t="shared" si="76"/>
        <v xml:space="preserve"> </v>
      </c>
      <c r="AE629" s="153" t="str">
        <f>IF(OR(Z629=" ",Z629=0,AB629=" ",AB629=0)," ",IF(AND(Z629=1,AB629=5),"BAJO",IF(AND(Z629=2,AB629=5),"BAJO",IF(AND(Z629=1,AB629=10),"BAJO",IF(AND(Z629=2,AB629=10),"MODERADO",IF(AND(Z629=1,AB629=20),"MODERADO",IF(AND(Z629=3,AB629=5),"MODERADO",IF(AND(Z629=4,AB629=5),"MODERADO",IF(AND(Z629=5,AB629=5),"MODERADO",IF(AND(Z629=2,AB629=20),"ALTO",IF(AND(Z629=3,AB629=10),"ALTO",IF(AND(Z629=4,AB629=10),"ALTO",IF(AND(Z629=5,AB629=10),"ALTO",IF(AND(Z629=3,AB629=20),"EXTREMO",IF(AND(Z629=4,AB629=20),"EXTREMO",IF(AND(Z629=5,AB629=20),"EXTREMO",VLOOKUP(AD629,[3]Evaluacion!A:B,2)))))))))))))))))</f>
        <v xml:space="preserve"> </v>
      </c>
      <c r="AF629" s="164"/>
      <c r="AG629" s="165"/>
      <c r="AH629" s="147"/>
      <c r="AI629" s="147"/>
      <c r="AJ629" s="147"/>
      <c r="AK629" s="147"/>
      <c r="AL629" s="147"/>
      <c r="AM629" s="147"/>
      <c r="AN629" s="147"/>
      <c r="AO629" s="147"/>
      <c r="AP629" s="148"/>
      <c r="AQ629" s="148"/>
      <c r="AR629" s="148" t="str">
        <f t="shared" si="71"/>
        <v xml:space="preserve"> </v>
      </c>
      <c r="AS629" s="148"/>
      <c r="AT629" s="148" t="str">
        <f t="shared" si="72"/>
        <v xml:space="preserve"> </v>
      </c>
      <c r="AU629" s="148" t="str">
        <f t="shared" si="73"/>
        <v xml:space="preserve"> </v>
      </c>
      <c r="AV629" s="148" t="str">
        <f>IF(OR(AQ629=" ",AQ629=0,AS629=" ",AS629=0)," ",IF(AND(AQ629=1,AS629=5),"BAJO",IF(AND(AQ629=2,AS629=5),"BAJO",IF(AND(AQ629=1,AS629=10),"BAJO",IF(AND(AQ629=2,AS629=10),"MODERADO",IF(AND(AQ629=1,AS629=20),"MODERADO",IF(AND(AQ629=3,AS629=5),"MODERADO",IF(AND(AQ629=4,AS629=5),"MODERADO",IF(AND(AQ629=5,AS629=5),"MODERADO",IF(AND(AQ629=2,AS629=20),"ALTO",IF(AND(AQ629=3,AS629=10),"ALTO",IF(AND(AQ629=4,AS629=10),"ALTO",IF(AND(AQ629=5,AS629=10),"ALTO",IF(AND(AQ629=3,AS629=20),"EXTREMO",IF(AND(AQ629=4,AS629=20),"EXTREMO",IF(AND(AQ629=5,AS629=20),"EXTREMO",VLOOKUP(AU629,[3]Evaluacion!R:S,2)))))))))))))))))</f>
        <v xml:space="preserve"> </v>
      </c>
      <c r="AW629" s="148"/>
      <c r="AX629" s="148"/>
      <c r="AY629" s="148"/>
      <c r="AZ629" s="148"/>
      <c r="BA629" s="148"/>
      <c r="BB629" s="148"/>
      <c r="BC629" s="148"/>
      <c r="BD629" s="153"/>
      <c r="BE629" s="148"/>
    </row>
    <row r="630" spans="1:57" x14ac:dyDescent="0.3">
      <c r="A630" s="137"/>
      <c r="B630" s="138"/>
      <c r="C630" s="151"/>
      <c r="D630" s="138"/>
      <c r="E630" s="186"/>
      <c r="F630" s="151"/>
      <c r="G630" s="142"/>
      <c r="H630" s="142"/>
      <c r="I630" s="142"/>
      <c r="J630" s="142"/>
      <c r="K630" s="142"/>
      <c r="L630" s="142"/>
      <c r="M630" s="142"/>
      <c r="N630" s="142"/>
      <c r="O630" s="142"/>
      <c r="P630" s="142"/>
      <c r="Q630" s="142"/>
      <c r="R630" s="142"/>
      <c r="S630" s="142"/>
      <c r="T630" s="142"/>
      <c r="U630" s="142"/>
      <c r="V630" s="142"/>
      <c r="W630" s="142"/>
      <c r="X630" s="142"/>
      <c r="Y630" s="139"/>
      <c r="Z630" s="148"/>
      <c r="AA630" s="148" t="str">
        <f t="shared" si="74"/>
        <v xml:space="preserve"> </v>
      </c>
      <c r="AB630" s="148"/>
      <c r="AC630" s="148" t="str">
        <f t="shared" si="75"/>
        <v xml:space="preserve"> </v>
      </c>
      <c r="AD630" s="148" t="str">
        <f t="shared" si="76"/>
        <v xml:space="preserve"> </v>
      </c>
      <c r="AE630" s="153" t="str">
        <f>IF(OR(Z630=" ",Z630=0,AB630=" ",AB630=0)," ",IF(AND(Z630=1,AB630=5),"BAJO",IF(AND(Z630=2,AB630=5),"BAJO",IF(AND(Z630=1,AB630=10),"BAJO",IF(AND(Z630=2,AB630=10),"MODERADO",IF(AND(Z630=1,AB630=20),"MODERADO",IF(AND(Z630=3,AB630=5),"MODERADO",IF(AND(Z630=4,AB630=5),"MODERADO",IF(AND(Z630=5,AB630=5),"MODERADO",IF(AND(Z630=2,AB630=20),"ALTO",IF(AND(Z630=3,AB630=10),"ALTO",IF(AND(Z630=4,AB630=10),"ALTO",IF(AND(Z630=5,AB630=10),"ALTO",IF(AND(Z630=3,AB630=20),"EXTREMO",IF(AND(Z630=4,AB630=20),"EXTREMO",IF(AND(Z630=5,AB630=20),"EXTREMO",VLOOKUP(AD630,[3]Evaluacion!A:B,2)))))))))))))))))</f>
        <v xml:space="preserve"> </v>
      </c>
      <c r="AF630" s="164"/>
      <c r="AG630" s="165"/>
      <c r="AH630" s="147"/>
      <c r="AI630" s="147"/>
      <c r="AJ630" s="147"/>
      <c r="AK630" s="147"/>
      <c r="AL630" s="147"/>
      <c r="AM630" s="147"/>
      <c r="AN630" s="147"/>
      <c r="AO630" s="147"/>
      <c r="AP630" s="148"/>
      <c r="AQ630" s="148"/>
      <c r="AR630" s="148" t="str">
        <f t="shared" si="71"/>
        <v xml:space="preserve"> </v>
      </c>
      <c r="AS630" s="148"/>
      <c r="AT630" s="148" t="str">
        <f t="shared" si="72"/>
        <v xml:space="preserve"> </v>
      </c>
      <c r="AU630" s="148" t="str">
        <f t="shared" si="73"/>
        <v xml:space="preserve"> </v>
      </c>
      <c r="AV630" s="148" t="str">
        <f>IF(OR(AQ630=" ",AQ630=0,AS630=" ",AS630=0)," ",IF(AND(AQ630=1,AS630=5),"BAJO",IF(AND(AQ630=2,AS630=5),"BAJO",IF(AND(AQ630=1,AS630=10),"BAJO",IF(AND(AQ630=2,AS630=10),"MODERADO",IF(AND(AQ630=1,AS630=20),"MODERADO",IF(AND(AQ630=3,AS630=5),"MODERADO",IF(AND(AQ630=4,AS630=5),"MODERADO",IF(AND(AQ630=5,AS630=5),"MODERADO",IF(AND(AQ630=2,AS630=20),"ALTO",IF(AND(AQ630=3,AS630=10),"ALTO",IF(AND(AQ630=4,AS630=10),"ALTO",IF(AND(AQ630=5,AS630=10),"ALTO",IF(AND(AQ630=3,AS630=20),"EXTREMO",IF(AND(AQ630=4,AS630=20),"EXTREMO",IF(AND(AQ630=5,AS630=20),"EXTREMO",VLOOKUP(AU630,[3]Evaluacion!R:S,2)))))))))))))))))</f>
        <v xml:space="preserve"> </v>
      </c>
      <c r="AW630" s="148"/>
      <c r="AX630" s="148"/>
      <c r="AY630" s="148"/>
      <c r="AZ630" s="148"/>
      <c r="BA630" s="148"/>
      <c r="BB630" s="148"/>
      <c r="BC630" s="148"/>
      <c r="BD630" s="153"/>
      <c r="BE630" s="148"/>
    </row>
    <row r="631" spans="1:57" x14ac:dyDescent="0.3">
      <c r="A631" s="137"/>
      <c r="B631" s="138"/>
      <c r="C631" s="151"/>
      <c r="D631" s="138"/>
      <c r="E631" s="186"/>
      <c r="F631" s="151"/>
      <c r="G631" s="142"/>
      <c r="H631" s="142"/>
      <c r="I631" s="142"/>
      <c r="J631" s="142"/>
      <c r="K631" s="142"/>
      <c r="L631" s="142"/>
      <c r="M631" s="142"/>
      <c r="N631" s="142"/>
      <c r="O631" s="142"/>
      <c r="P631" s="142"/>
      <c r="Q631" s="142"/>
      <c r="R631" s="142"/>
      <c r="S631" s="142"/>
      <c r="T631" s="142"/>
      <c r="U631" s="142"/>
      <c r="V631" s="142"/>
      <c r="W631" s="142"/>
      <c r="X631" s="142"/>
      <c r="Y631" s="139"/>
      <c r="Z631" s="148"/>
      <c r="AA631" s="148" t="str">
        <f t="shared" si="74"/>
        <v xml:space="preserve"> </v>
      </c>
      <c r="AB631" s="148"/>
      <c r="AC631" s="148" t="str">
        <f t="shared" si="75"/>
        <v xml:space="preserve"> </v>
      </c>
      <c r="AD631" s="148" t="str">
        <f t="shared" si="76"/>
        <v xml:space="preserve"> </v>
      </c>
      <c r="AE631" s="153" t="str">
        <f>IF(OR(Z631=" ",Z631=0,AB631=" ",AB631=0)," ",IF(AND(Z631=1,AB631=5),"BAJO",IF(AND(Z631=2,AB631=5),"BAJO",IF(AND(Z631=1,AB631=10),"BAJO",IF(AND(Z631=2,AB631=10),"MODERADO",IF(AND(Z631=1,AB631=20),"MODERADO",IF(AND(Z631=3,AB631=5),"MODERADO",IF(AND(Z631=4,AB631=5),"MODERADO",IF(AND(Z631=5,AB631=5),"MODERADO",IF(AND(Z631=2,AB631=20),"ALTO",IF(AND(Z631=3,AB631=10),"ALTO",IF(AND(Z631=4,AB631=10),"ALTO",IF(AND(Z631=5,AB631=10),"ALTO",IF(AND(Z631=3,AB631=20),"EXTREMO",IF(AND(Z631=4,AB631=20),"EXTREMO",IF(AND(Z631=5,AB631=20),"EXTREMO",VLOOKUP(AD631,[3]Evaluacion!A:B,2)))))))))))))))))</f>
        <v xml:space="preserve"> </v>
      </c>
      <c r="AF631" s="164"/>
      <c r="AG631" s="165"/>
      <c r="AH631" s="147"/>
      <c r="AI631" s="147"/>
      <c r="AJ631" s="147"/>
      <c r="AK631" s="147"/>
      <c r="AL631" s="147"/>
      <c r="AM631" s="147"/>
      <c r="AN631" s="147"/>
      <c r="AO631" s="147"/>
      <c r="AP631" s="148"/>
      <c r="AQ631" s="148"/>
      <c r="AR631" s="148" t="str">
        <f t="shared" si="71"/>
        <v xml:space="preserve"> </v>
      </c>
      <c r="AS631" s="148"/>
      <c r="AT631" s="148" t="str">
        <f t="shared" si="72"/>
        <v xml:space="preserve"> </v>
      </c>
      <c r="AU631" s="148" t="str">
        <f t="shared" si="73"/>
        <v xml:space="preserve"> </v>
      </c>
      <c r="AV631" s="148" t="str">
        <f>IF(OR(AQ631=" ",AQ631=0,AS631=" ",AS631=0)," ",IF(AND(AQ631=1,AS631=5),"BAJO",IF(AND(AQ631=2,AS631=5),"BAJO",IF(AND(AQ631=1,AS631=10),"BAJO",IF(AND(AQ631=2,AS631=10),"MODERADO",IF(AND(AQ631=1,AS631=20),"MODERADO",IF(AND(AQ631=3,AS631=5),"MODERADO",IF(AND(AQ631=4,AS631=5),"MODERADO",IF(AND(AQ631=5,AS631=5),"MODERADO",IF(AND(AQ631=2,AS631=20),"ALTO",IF(AND(AQ631=3,AS631=10),"ALTO",IF(AND(AQ631=4,AS631=10),"ALTO",IF(AND(AQ631=5,AS631=10),"ALTO",IF(AND(AQ631=3,AS631=20),"EXTREMO",IF(AND(AQ631=4,AS631=20),"EXTREMO",IF(AND(AQ631=5,AS631=20),"EXTREMO",VLOOKUP(AU631,[3]Evaluacion!R:S,2)))))))))))))))))</f>
        <v xml:space="preserve"> </v>
      </c>
      <c r="AW631" s="148"/>
      <c r="AX631" s="148"/>
      <c r="AY631" s="148"/>
      <c r="AZ631" s="148"/>
      <c r="BA631" s="148"/>
      <c r="BB631" s="148"/>
      <c r="BC631" s="148"/>
      <c r="BD631" s="153"/>
      <c r="BE631" s="148"/>
    </row>
    <row r="632" spans="1:57" x14ac:dyDescent="0.3">
      <c r="A632" s="137"/>
      <c r="B632" s="138"/>
      <c r="C632" s="151"/>
      <c r="D632" s="138"/>
      <c r="E632" s="186"/>
      <c r="F632" s="151"/>
      <c r="G632" s="142"/>
      <c r="H632" s="142"/>
      <c r="I632" s="142"/>
      <c r="J632" s="142"/>
      <c r="K632" s="142"/>
      <c r="L632" s="142"/>
      <c r="M632" s="142"/>
      <c r="N632" s="142"/>
      <c r="O632" s="142"/>
      <c r="P632" s="142"/>
      <c r="Q632" s="142"/>
      <c r="R632" s="142"/>
      <c r="S632" s="142"/>
      <c r="T632" s="142"/>
      <c r="U632" s="142"/>
      <c r="V632" s="142"/>
      <c r="W632" s="142"/>
      <c r="X632" s="142"/>
      <c r="Y632" s="139"/>
      <c r="Z632" s="148"/>
      <c r="AA632" s="148" t="str">
        <f t="shared" si="74"/>
        <v xml:space="preserve"> </v>
      </c>
      <c r="AB632" s="148"/>
      <c r="AC632" s="148" t="str">
        <f t="shared" si="75"/>
        <v xml:space="preserve"> </v>
      </c>
      <c r="AD632" s="148" t="str">
        <f t="shared" si="76"/>
        <v xml:space="preserve"> </v>
      </c>
      <c r="AE632" s="153" t="str">
        <f>IF(OR(Z632=" ",Z632=0,AB632=" ",AB632=0)," ",IF(AND(Z632=1,AB632=5),"BAJO",IF(AND(Z632=2,AB632=5),"BAJO",IF(AND(Z632=1,AB632=10),"BAJO",IF(AND(Z632=2,AB632=10),"MODERADO",IF(AND(Z632=1,AB632=20),"MODERADO",IF(AND(Z632=3,AB632=5),"MODERADO",IF(AND(Z632=4,AB632=5),"MODERADO",IF(AND(Z632=5,AB632=5),"MODERADO",IF(AND(Z632=2,AB632=20),"ALTO",IF(AND(Z632=3,AB632=10),"ALTO",IF(AND(Z632=4,AB632=10),"ALTO",IF(AND(Z632=5,AB632=10),"ALTO",IF(AND(Z632=3,AB632=20),"EXTREMO",IF(AND(Z632=4,AB632=20),"EXTREMO",IF(AND(Z632=5,AB632=20),"EXTREMO",VLOOKUP(AD632,[3]Evaluacion!A:B,2)))))))))))))))))</f>
        <v xml:space="preserve"> </v>
      </c>
      <c r="AF632" s="164"/>
      <c r="AG632" s="165"/>
      <c r="AH632" s="147"/>
      <c r="AI632" s="147"/>
      <c r="AJ632" s="147"/>
      <c r="AK632" s="147"/>
      <c r="AL632" s="147"/>
      <c r="AM632" s="147"/>
      <c r="AN632" s="147"/>
      <c r="AO632" s="147"/>
      <c r="AP632" s="148"/>
      <c r="AQ632" s="148"/>
      <c r="AR632" s="148" t="str">
        <f t="shared" si="71"/>
        <v xml:space="preserve"> </v>
      </c>
      <c r="AS632" s="148"/>
      <c r="AT632" s="148" t="str">
        <f t="shared" si="72"/>
        <v xml:space="preserve"> </v>
      </c>
      <c r="AU632" s="148" t="str">
        <f t="shared" si="73"/>
        <v xml:space="preserve"> </v>
      </c>
      <c r="AV632" s="148" t="str">
        <f>IF(OR(AQ632=" ",AQ632=0,AS632=" ",AS632=0)," ",IF(AND(AQ632=1,AS632=5),"BAJO",IF(AND(AQ632=2,AS632=5),"BAJO",IF(AND(AQ632=1,AS632=10),"BAJO",IF(AND(AQ632=2,AS632=10),"MODERADO",IF(AND(AQ632=1,AS632=20),"MODERADO",IF(AND(AQ632=3,AS632=5),"MODERADO",IF(AND(AQ632=4,AS632=5),"MODERADO",IF(AND(AQ632=5,AS632=5),"MODERADO",IF(AND(AQ632=2,AS632=20),"ALTO",IF(AND(AQ632=3,AS632=10),"ALTO",IF(AND(AQ632=4,AS632=10),"ALTO",IF(AND(AQ632=5,AS632=10),"ALTO",IF(AND(AQ632=3,AS632=20),"EXTREMO",IF(AND(AQ632=4,AS632=20),"EXTREMO",IF(AND(AQ632=5,AS632=20),"EXTREMO",VLOOKUP(AU632,[3]Evaluacion!R:S,2)))))))))))))))))</f>
        <v xml:space="preserve"> </v>
      </c>
      <c r="AW632" s="148"/>
      <c r="AX632" s="148"/>
      <c r="AY632" s="148"/>
      <c r="AZ632" s="148"/>
      <c r="BA632" s="148"/>
      <c r="BB632" s="148"/>
      <c r="BC632" s="148"/>
      <c r="BD632" s="153"/>
      <c r="BE632" s="148"/>
    </row>
    <row r="633" spans="1:57" x14ac:dyDescent="0.3">
      <c r="A633" s="137"/>
      <c r="B633" s="138"/>
      <c r="C633" s="151"/>
      <c r="D633" s="138"/>
      <c r="E633" s="186"/>
      <c r="F633" s="151"/>
      <c r="G633" s="142"/>
      <c r="H633" s="142"/>
      <c r="I633" s="142"/>
      <c r="J633" s="142"/>
      <c r="K633" s="142"/>
      <c r="L633" s="142"/>
      <c r="M633" s="142"/>
      <c r="N633" s="142"/>
      <c r="O633" s="142"/>
      <c r="P633" s="142"/>
      <c r="Q633" s="142"/>
      <c r="R633" s="142"/>
      <c r="S633" s="142"/>
      <c r="T633" s="142"/>
      <c r="U633" s="142"/>
      <c r="V633" s="142"/>
      <c r="W633" s="142"/>
      <c r="X633" s="142"/>
      <c r="Y633" s="139"/>
      <c r="Z633" s="148"/>
      <c r="AA633" s="148" t="str">
        <f t="shared" si="74"/>
        <v xml:space="preserve"> </v>
      </c>
      <c r="AB633" s="148"/>
      <c r="AC633" s="148" t="str">
        <f t="shared" si="75"/>
        <v xml:space="preserve"> </v>
      </c>
      <c r="AD633" s="148" t="str">
        <f t="shared" si="76"/>
        <v xml:space="preserve"> </v>
      </c>
      <c r="AE633" s="153" t="str">
        <f>IF(OR(Z633=" ",Z633=0,AB633=" ",AB633=0)," ",IF(AND(Z633=1,AB633=5),"BAJO",IF(AND(Z633=2,AB633=5),"BAJO",IF(AND(Z633=1,AB633=10),"BAJO",IF(AND(Z633=2,AB633=10),"MODERADO",IF(AND(Z633=1,AB633=20),"MODERADO",IF(AND(Z633=3,AB633=5),"MODERADO",IF(AND(Z633=4,AB633=5),"MODERADO",IF(AND(Z633=5,AB633=5),"MODERADO",IF(AND(Z633=2,AB633=20),"ALTO",IF(AND(Z633=3,AB633=10),"ALTO",IF(AND(Z633=4,AB633=10),"ALTO",IF(AND(Z633=5,AB633=10),"ALTO",IF(AND(Z633=3,AB633=20),"EXTREMO",IF(AND(Z633=4,AB633=20),"EXTREMO",IF(AND(Z633=5,AB633=20),"EXTREMO",VLOOKUP(AD633,[3]Evaluacion!A:B,2)))))))))))))))))</f>
        <v xml:space="preserve"> </v>
      </c>
      <c r="AF633" s="164"/>
      <c r="AG633" s="165"/>
      <c r="AH633" s="147"/>
      <c r="AI633" s="147"/>
      <c r="AJ633" s="147"/>
      <c r="AK633" s="147"/>
      <c r="AL633" s="147"/>
      <c r="AM633" s="147"/>
      <c r="AN633" s="147"/>
      <c r="AO633" s="147"/>
      <c r="AP633" s="148"/>
      <c r="AQ633" s="148"/>
      <c r="AR633" s="148" t="str">
        <f t="shared" si="71"/>
        <v xml:space="preserve"> </v>
      </c>
      <c r="AS633" s="148"/>
      <c r="AT633" s="148" t="str">
        <f t="shared" si="72"/>
        <v xml:space="preserve"> </v>
      </c>
      <c r="AU633" s="148" t="str">
        <f t="shared" si="73"/>
        <v xml:space="preserve"> </v>
      </c>
      <c r="AV633" s="148" t="str">
        <f>IF(OR(AQ633=" ",AQ633=0,AS633=" ",AS633=0)," ",IF(AND(AQ633=1,AS633=5),"BAJO",IF(AND(AQ633=2,AS633=5),"BAJO",IF(AND(AQ633=1,AS633=10),"BAJO",IF(AND(AQ633=2,AS633=10),"MODERADO",IF(AND(AQ633=1,AS633=20),"MODERADO",IF(AND(AQ633=3,AS633=5),"MODERADO",IF(AND(AQ633=4,AS633=5),"MODERADO",IF(AND(AQ633=5,AS633=5),"MODERADO",IF(AND(AQ633=2,AS633=20),"ALTO",IF(AND(AQ633=3,AS633=10),"ALTO",IF(AND(AQ633=4,AS633=10),"ALTO",IF(AND(AQ633=5,AS633=10),"ALTO",IF(AND(AQ633=3,AS633=20),"EXTREMO",IF(AND(AQ633=4,AS633=20),"EXTREMO",IF(AND(AQ633=5,AS633=20),"EXTREMO",VLOOKUP(AU633,[3]Evaluacion!R:S,2)))))))))))))))))</f>
        <v xml:space="preserve"> </v>
      </c>
      <c r="AW633" s="148"/>
      <c r="AX633" s="148"/>
      <c r="AY633" s="148"/>
      <c r="AZ633" s="148"/>
      <c r="BA633" s="148"/>
      <c r="BB633" s="148"/>
      <c r="BC633" s="148"/>
      <c r="BD633" s="153"/>
      <c r="BE633" s="148"/>
    </row>
    <row r="634" spans="1:57" x14ac:dyDescent="0.3">
      <c r="A634" s="137"/>
      <c r="B634" s="138"/>
      <c r="C634" s="151"/>
      <c r="D634" s="138"/>
      <c r="E634" s="186"/>
      <c r="F634" s="151"/>
      <c r="G634" s="142"/>
      <c r="H634" s="142"/>
      <c r="I634" s="142"/>
      <c r="J634" s="142"/>
      <c r="K634" s="142"/>
      <c r="L634" s="142"/>
      <c r="M634" s="142"/>
      <c r="N634" s="142"/>
      <c r="O634" s="142"/>
      <c r="P634" s="142"/>
      <c r="Q634" s="142"/>
      <c r="R634" s="142"/>
      <c r="S634" s="142"/>
      <c r="T634" s="142"/>
      <c r="U634" s="142"/>
      <c r="V634" s="142"/>
      <c r="W634" s="142"/>
      <c r="X634" s="142"/>
      <c r="Y634" s="139"/>
      <c r="Z634" s="148"/>
      <c r="AA634" s="148" t="str">
        <f t="shared" si="74"/>
        <v xml:space="preserve"> </v>
      </c>
      <c r="AB634" s="148"/>
      <c r="AC634" s="148" t="str">
        <f t="shared" si="75"/>
        <v xml:space="preserve"> </v>
      </c>
      <c r="AD634" s="148" t="str">
        <f t="shared" si="76"/>
        <v xml:space="preserve"> </v>
      </c>
      <c r="AE634" s="153" t="str">
        <f>IF(OR(Z634=" ",Z634=0,AB634=" ",AB634=0)," ",IF(AND(Z634=1,AB634=5),"BAJO",IF(AND(Z634=2,AB634=5),"BAJO",IF(AND(Z634=1,AB634=10),"BAJO",IF(AND(Z634=2,AB634=10),"MODERADO",IF(AND(Z634=1,AB634=20),"MODERADO",IF(AND(Z634=3,AB634=5),"MODERADO",IF(AND(Z634=4,AB634=5),"MODERADO",IF(AND(Z634=5,AB634=5),"MODERADO",IF(AND(Z634=2,AB634=20),"ALTO",IF(AND(Z634=3,AB634=10),"ALTO",IF(AND(Z634=4,AB634=10),"ALTO",IF(AND(Z634=5,AB634=10),"ALTO",IF(AND(Z634=3,AB634=20),"EXTREMO",IF(AND(Z634=4,AB634=20),"EXTREMO",IF(AND(Z634=5,AB634=20),"EXTREMO",VLOOKUP(AD634,[3]Evaluacion!A:B,2)))))))))))))))))</f>
        <v xml:space="preserve"> </v>
      </c>
      <c r="AF634" s="164"/>
      <c r="AG634" s="165"/>
      <c r="AH634" s="147"/>
      <c r="AI634" s="147"/>
      <c r="AJ634" s="147"/>
      <c r="AK634" s="147"/>
      <c r="AL634" s="147"/>
      <c r="AM634" s="147"/>
      <c r="AN634" s="147"/>
      <c r="AO634" s="147"/>
      <c r="AP634" s="148"/>
      <c r="AQ634" s="148"/>
      <c r="AR634" s="148" t="str">
        <f t="shared" si="71"/>
        <v xml:space="preserve"> </v>
      </c>
      <c r="AS634" s="148"/>
      <c r="AT634" s="148" t="str">
        <f t="shared" si="72"/>
        <v xml:space="preserve"> </v>
      </c>
      <c r="AU634" s="148" t="str">
        <f t="shared" si="73"/>
        <v xml:space="preserve"> </v>
      </c>
      <c r="AV634" s="148" t="str">
        <f>IF(OR(AQ634=" ",AQ634=0,AS634=" ",AS634=0)," ",IF(AND(AQ634=1,AS634=5),"BAJO",IF(AND(AQ634=2,AS634=5),"BAJO",IF(AND(AQ634=1,AS634=10),"BAJO",IF(AND(AQ634=2,AS634=10),"MODERADO",IF(AND(AQ634=1,AS634=20),"MODERADO",IF(AND(AQ634=3,AS634=5),"MODERADO",IF(AND(AQ634=4,AS634=5),"MODERADO",IF(AND(AQ634=5,AS634=5),"MODERADO",IF(AND(AQ634=2,AS634=20),"ALTO",IF(AND(AQ634=3,AS634=10),"ALTO",IF(AND(AQ634=4,AS634=10),"ALTO",IF(AND(AQ634=5,AS634=10),"ALTO",IF(AND(AQ634=3,AS634=20),"EXTREMO",IF(AND(AQ634=4,AS634=20),"EXTREMO",IF(AND(AQ634=5,AS634=20),"EXTREMO",VLOOKUP(AU634,[3]Evaluacion!R:S,2)))))))))))))))))</f>
        <v xml:space="preserve"> </v>
      </c>
      <c r="AW634" s="148"/>
      <c r="AX634" s="148"/>
      <c r="AY634" s="148"/>
      <c r="AZ634" s="148"/>
      <c r="BA634" s="148"/>
      <c r="BB634" s="148"/>
      <c r="BC634" s="148"/>
      <c r="BD634" s="153"/>
      <c r="BE634" s="148"/>
    </row>
    <row r="635" spans="1:57" x14ac:dyDescent="0.3">
      <c r="A635" s="137"/>
      <c r="B635" s="138"/>
      <c r="C635" s="151"/>
      <c r="D635" s="138"/>
      <c r="E635" s="186"/>
      <c r="F635" s="151"/>
      <c r="G635" s="142"/>
      <c r="H635" s="142"/>
      <c r="I635" s="142"/>
      <c r="J635" s="142"/>
      <c r="K635" s="142"/>
      <c r="L635" s="142"/>
      <c r="M635" s="142"/>
      <c r="N635" s="142"/>
      <c r="O635" s="142"/>
      <c r="P635" s="142"/>
      <c r="Q635" s="142"/>
      <c r="R635" s="142"/>
      <c r="S635" s="142"/>
      <c r="T635" s="142"/>
      <c r="U635" s="142"/>
      <c r="V635" s="142"/>
      <c r="W635" s="142"/>
      <c r="X635" s="142"/>
      <c r="Y635" s="139"/>
      <c r="Z635" s="148"/>
      <c r="AA635" s="148" t="str">
        <f t="shared" si="74"/>
        <v xml:space="preserve"> </v>
      </c>
      <c r="AB635" s="148"/>
      <c r="AC635" s="148" t="str">
        <f t="shared" si="75"/>
        <v xml:space="preserve"> </v>
      </c>
      <c r="AD635" s="148" t="str">
        <f t="shared" si="76"/>
        <v xml:space="preserve"> </v>
      </c>
      <c r="AE635" s="153" t="str">
        <f>IF(OR(Z635=" ",Z635=0,AB635=" ",AB635=0)," ",IF(AND(Z635=1,AB635=5),"BAJO",IF(AND(Z635=2,AB635=5),"BAJO",IF(AND(Z635=1,AB635=10),"BAJO",IF(AND(Z635=2,AB635=10),"MODERADO",IF(AND(Z635=1,AB635=20),"MODERADO",IF(AND(Z635=3,AB635=5),"MODERADO",IF(AND(Z635=4,AB635=5),"MODERADO",IF(AND(Z635=5,AB635=5),"MODERADO",IF(AND(Z635=2,AB635=20),"ALTO",IF(AND(Z635=3,AB635=10),"ALTO",IF(AND(Z635=4,AB635=10),"ALTO",IF(AND(Z635=5,AB635=10),"ALTO",IF(AND(Z635=3,AB635=20),"EXTREMO",IF(AND(Z635=4,AB635=20),"EXTREMO",IF(AND(Z635=5,AB635=20),"EXTREMO",VLOOKUP(AD635,[3]Evaluacion!A:B,2)))))))))))))))))</f>
        <v xml:space="preserve"> </v>
      </c>
      <c r="AF635" s="164"/>
      <c r="AG635" s="165"/>
      <c r="AH635" s="147"/>
      <c r="AI635" s="147"/>
      <c r="AJ635" s="147"/>
      <c r="AK635" s="147"/>
      <c r="AL635" s="147"/>
      <c r="AM635" s="147"/>
      <c r="AN635" s="147"/>
      <c r="AO635" s="147"/>
      <c r="AP635" s="148"/>
      <c r="AQ635" s="148"/>
      <c r="AR635" s="148" t="str">
        <f t="shared" si="71"/>
        <v xml:space="preserve"> </v>
      </c>
      <c r="AS635" s="148"/>
      <c r="AT635" s="148" t="str">
        <f t="shared" si="72"/>
        <v xml:space="preserve"> </v>
      </c>
      <c r="AU635" s="148" t="str">
        <f t="shared" si="73"/>
        <v xml:space="preserve"> </v>
      </c>
      <c r="AV635" s="148" t="str">
        <f>IF(OR(AQ635=" ",AQ635=0,AS635=" ",AS635=0)," ",IF(AND(AQ635=1,AS635=5),"BAJO",IF(AND(AQ635=2,AS635=5),"BAJO",IF(AND(AQ635=1,AS635=10),"BAJO",IF(AND(AQ635=2,AS635=10),"MODERADO",IF(AND(AQ635=1,AS635=20),"MODERADO",IF(AND(AQ635=3,AS635=5),"MODERADO",IF(AND(AQ635=4,AS635=5),"MODERADO",IF(AND(AQ635=5,AS635=5),"MODERADO",IF(AND(AQ635=2,AS635=20),"ALTO",IF(AND(AQ635=3,AS635=10),"ALTO",IF(AND(AQ635=4,AS635=10),"ALTO",IF(AND(AQ635=5,AS635=10),"ALTO",IF(AND(AQ635=3,AS635=20),"EXTREMO",IF(AND(AQ635=4,AS635=20),"EXTREMO",IF(AND(AQ635=5,AS635=20),"EXTREMO",VLOOKUP(AU635,[3]Evaluacion!R:S,2)))))))))))))))))</f>
        <v xml:space="preserve"> </v>
      </c>
      <c r="AW635" s="148"/>
      <c r="AX635" s="148"/>
      <c r="AY635" s="148"/>
      <c r="AZ635" s="148"/>
      <c r="BA635" s="148"/>
      <c r="BB635" s="148"/>
      <c r="BC635" s="148"/>
      <c r="BD635" s="153"/>
      <c r="BE635" s="148"/>
    </row>
    <row r="636" spans="1:57" x14ac:dyDescent="0.3">
      <c r="A636" s="137"/>
      <c r="B636" s="138"/>
      <c r="C636" s="151"/>
      <c r="D636" s="138"/>
      <c r="E636" s="186"/>
      <c r="F636" s="151"/>
      <c r="G636" s="142"/>
      <c r="H636" s="142"/>
      <c r="I636" s="142"/>
      <c r="J636" s="142"/>
      <c r="K636" s="142"/>
      <c r="L636" s="142"/>
      <c r="M636" s="142"/>
      <c r="N636" s="142"/>
      <c r="O636" s="142"/>
      <c r="P636" s="142"/>
      <c r="Q636" s="142"/>
      <c r="R636" s="142"/>
      <c r="S636" s="142"/>
      <c r="T636" s="142"/>
      <c r="U636" s="142"/>
      <c r="V636" s="142"/>
      <c r="W636" s="142"/>
      <c r="X636" s="142"/>
      <c r="Y636" s="139"/>
      <c r="Z636" s="148"/>
      <c r="AA636" s="148" t="str">
        <f t="shared" si="74"/>
        <v xml:space="preserve"> </v>
      </c>
      <c r="AB636" s="148"/>
      <c r="AC636" s="148" t="str">
        <f t="shared" si="75"/>
        <v xml:space="preserve"> </v>
      </c>
      <c r="AD636" s="148" t="str">
        <f t="shared" si="76"/>
        <v xml:space="preserve"> </v>
      </c>
      <c r="AE636" s="153" t="str">
        <f>IF(OR(Z636=" ",Z636=0,AB636=" ",AB636=0)," ",IF(AND(Z636=1,AB636=5),"BAJO",IF(AND(Z636=2,AB636=5),"BAJO",IF(AND(Z636=1,AB636=10),"BAJO",IF(AND(Z636=2,AB636=10),"MODERADO",IF(AND(Z636=1,AB636=20),"MODERADO",IF(AND(Z636=3,AB636=5),"MODERADO",IF(AND(Z636=4,AB636=5),"MODERADO",IF(AND(Z636=5,AB636=5),"MODERADO",IF(AND(Z636=2,AB636=20),"ALTO",IF(AND(Z636=3,AB636=10),"ALTO",IF(AND(Z636=4,AB636=10),"ALTO",IF(AND(Z636=5,AB636=10),"ALTO",IF(AND(Z636=3,AB636=20),"EXTREMO",IF(AND(Z636=4,AB636=20),"EXTREMO",IF(AND(Z636=5,AB636=20),"EXTREMO",VLOOKUP(AD636,[3]Evaluacion!A:B,2)))))))))))))))))</f>
        <v xml:space="preserve"> </v>
      </c>
      <c r="AF636" s="164"/>
      <c r="AG636" s="165"/>
      <c r="AH636" s="147"/>
      <c r="AI636" s="147"/>
      <c r="AJ636" s="147"/>
      <c r="AK636" s="147"/>
      <c r="AL636" s="147"/>
      <c r="AM636" s="147"/>
      <c r="AN636" s="147"/>
      <c r="AO636" s="147"/>
      <c r="AP636" s="148"/>
      <c r="AQ636" s="148"/>
      <c r="AR636" s="148" t="str">
        <f t="shared" si="71"/>
        <v xml:space="preserve"> </v>
      </c>
      <c r="AS636" s="148"/>
      <c r="AT636" s="148" t="str">
        <f t="shared" si="72"/>
        <v xml:space="preserve"> </v>
      </c>
      <c r="AU636" s="148" t="str">
        <f t="shared" si="73"/>
        <v xml:space="preserve"> </v>
      </c>
      <c r="AV636" s="148" t="str">
        <f>IF(OR(AQ636=" ",AQ636=0,AS636=" ",AS636=0)," ",IF(AND(AQ636=1,AS636=5),"BAJO",IF(AND(AQ636=2,AS636=5),"BAJO",IF(AND(AQ636=1,AS636=10),"BAJO",IF(AND(AQ636=2,AS636=10),"MODERADO",IF(AND(AQ636=1,AS636=20),"MODERADO",IF(AND(AQ636=3,AS636=5),"MODERADO",IF(AND(AQ636=4,AS636=5),"MODERADO",IF(AND(AQ636=5,AS636=5),"MODERADO",IF(AND(AQ636=2,AS636=20),"ALTO",IF(AND(AQ636=3,AS636=10),"ALTO",IF(AND(AQ636=4,AS636=10),"ALTO",IF(AND(AQ636=5,AS636=10),"ALTO",IF(AND(AQ636=3,AS636=20),"EXTREMO",IF(AND(AQ636=4,AS636=20),"EXTREMO",IF(AND(AQ636=5,AS636=20),"EXTREMO",VLOOKUP(AU636,[3]Evaluacion!R:S,2)))))))))))))))))</f>
        <v xml:space="preserve"> </v>
      </c>
      <c r="AW636" s="148"/>
      <c r="AX636" s="148"/>
      <c r="AY636" s="148"/>
      <c r="AZ636" s="148"/>
      <c r="BA636" s="148"/>
      <c r="BB636" s="148"/>
      <c r="BC636" s="148"/>
      <c r="BD636" s="153"/>
      <c r="BE636" s="148"/>
    </row>
    <row r="637" spans="1:57" x14ac:dyDescent="0.3">
      <c r="A637" s="137"/>
      <c r="B637" s="138"/>
      <c r="C637" s="151"/>
      <c r="D637" s="138"/>
      <c r="E637" s="186"/>
      <c r="F637" s="151"/>
      <c r="G637" s="142"/>
      <c r="H637" s="142"/>
      <c r="I637" s="142"/>
      <c r="J637" s="142"/>
      <c r="K637" s="142"/>
      <c r="L637" s="142"/>
      <c r="M637" s="142"/>
      <c r="N637" s="142"/>
      <c r="O637" s="142"/>
      <c r="P637" s="142"/>
      <c r="Q637" s="142"/>
      <c r="R637" s="142"/>
      <c r="S637" s="142"/>
      <c r="T637" s="142"/>
      <c r="U637" s="142"/>
      <c r="V637" s="142"/>
      <c r="W637" s="142"/>
      <c r="X637" s="142"/>
      <c r="Y637" s="139"/>
      <c r="Z637" s="148"/>
      <c r="AA637" s="148" t="str">
        <f t="shared" si="74"/>
        <v xml:space="preserve"> </v>
      </c>
      <c r="AB637" s="148"/>
      <c r="AC637" s="148" t="str">
        <f t="shared" si="75"/>
        <v xml:space="preserve"> </v>
      </c>
      <c r="AD637" s="148" t="str">
        <f t="shared" si="76"/>
        <v xml:space="preserve"> </v>
      </c>
      <c r="AE637" s="153" t="str">
        <f>IF(OR(Z637=" ",Z637=0,AB637=" ",AB637=0)," ",IF(AND(Z637=1,AB637=5),"BAJO",IF(AND(Z637=2,AB637=5),"BAJO",IF(AND(Z637=1,AB637=10),"BAJO",IF(AND(Z637=2,AB637=10),"MODERADO",IF(AND(Z637=1,AB637=20),"MODERADO",IF(AND(Z637=3,AB637=5),"MODERADO",IF(AND(Z637=4,AB637=5),"MODERADO",IF(AND(Z637=5,AB637=5),"MODERADO",IF(AND(Z637=2,AB637=20),"ALTO",IF(AND(Z637=3,AB637=10),"ALTO",IF(AND(Z637=4,AB637=10),"ALTO",IF(AND(Z637=5,AB637=10),"ALTO",IF(AND(Z637=3,AB637=20),"EXTREMO",IF(AND(Z637=4,AB637=20),"EXTREMO",IF(AND(Z637=5,AB637=20),"EXTREMO",VLOOKUP(AD637,[3]Evaluacion!A:B,2)))))))))))))))))</f>
        <v xml:space="preserve"> </v>
      </c>
      <c r="AF637" s="164"/>
      <c r="AG637" s="165"/>
      <c r="AH637" s="147"/>
      <c r="AI637" s="147"/>
      <c r="AJ637" s="147"/>
      <c r="AK637" s="147"/>
      <c r="AL637" s="147"/>
      <c r="AM637" s="147"/>
      <c r="AN637" s="147"/>
      <c r="AO637" s="147"/>
      <c r="AP637" s="148"/>
      <c r="AQ637" s="148"/>
      <c r="AR637" s="148" t="str">
        <f t="shared" si="71"/>
        <v xml:space="preserve"> </v>
      </c>
      <c r="AS637" s="148"/>
      <c r="AT637" s="148" t="str">
        <f t="shared" si="72"/>
        <v xml:space="preserve"> </v>
      </c>
      <c r="AU637" s="148" t="str">
        <f t="shared" si="73"/>
        <v xml:space="preserve"> </v>
      </c>
      <c r="AV637" s="148" t="str">
        <f>IF(OR(AQ637=" ",AQ637=0,AS637=" ",AS637=0)," ",IF(AND(AQ637=1,AS637=5),"BAJO",IF(AND(AQ637=2,AS637=5),"BAJO",IF(AND(AQ637=1,AS637=10),"BAJO",IF(AND(AQ637=2,AS637=10),"MODERADO",IF(AND(AQ637=1,AS637=20),"MODERADO",IF(AND(AQ637=3,AS637=5),"MODERADO",IF(AND(AQ637=4,AS637=5),"MODERADO",IF(AND(AQ637=5,AS637=5),"MODERADO",IF(AND(AQ637=2,AS637=20),"ALTO",IF(AND(AQ637=3,AS637=10),"ALTO",IF(AND(AQ637=4,AS637=10),"ALTO",IF(AND(AQ637=5,AS637=10),"ALTO",IF(AND(AQ637=3,AS637=20),"EXTREMO",IF(AND(AQ637=4,AS637=20),"EXTREMO",IF(AND(AQ637=5,AS637=20),"EXTREMO",VLOOKUP(AU637,[3]Evaluacion!R:S,2)))))))))))))))))</f>
        <v xml:space="preserve"> </v>
      </c>
      <c r="AW637" s="148"/>
      <c r="AX637" s="148"/>
      <c r="AY637" s="148"/>
      <c r="AZ637" s="148"/>
      <c r="BA637" s="148"/>
      <c r="BB637" s="148"/>
      <c r="BC637" s="148"/>
      <c r="BD637" s="153"/>
      <c r="BE637" s="148"/>
    </row>
    <row r="638" spans="1:57" x14ac:dyDescent="0.3">
      <c r="A638" s="137"/>
      <c r="B638" s="138"/>
      <c r="C638" s="151"/>
      <c r="D638" s="138"/>
      <c r="E638" s="186"/>
      <c r="F638" s="151"/>
      <c r="G638" s="142"/>
      <c r="H638" s="142"/>
      <c r="I638" s="142"/>
      <c r="J638" s="142"/>
      <c r="K638" s="142"/>
      <c r="L638" s="142"/>
      <c r="M638" s="142"/>
      <c r="N638" s="142"/>
      <c r="O638" s="142"/>
      <c r="P638" s="142"/>
      <c r="Q638" s="142"/>
      <c r="R638" s="142"/>
      <c r="S638" s="142"/>
      <c r="T638" s="142"/>
      <c r="U638" s="142"/>
      <c r="V638" s="142"/>
      <c r="W638" s="142"/>
      <c r="X638" s="142"/>
      <c r="Y638" s="139"/>
      <c r="Z638" s="148"/>
      <c r="AA638" s="148" t="str">
        <f t="shared" si="74"/>
        <v xml:space="preserve"> </v>
      </c>
      <c r="AB638" s="148"/>
      <c r="AC638" s="148" t="str">
        <f t="shared" si="75"/>
        <v xml:space="preserve"> </v>
      </c>
      <c r="AD638" s="148" t="str">
        <f t="shared" si="76"/>
        <v xml:space="preserve"> </v>
      </c>
      <c r="AE638" s="153" t="str">
        <f>IF(OR(Z638=" ",Z638=0,AB638=" ",AB638=0)," ",IF(AND(Z638=1,AB638=5),"BAJO",IF(AND(Z638=2,AB638=5),"BAJO",IF(AND(Z638=1,AB638=10),"BAJO",IF(AND(Z638=2,AB638=10),"MODERADO",IF(AND(Z638=1,AB638=20),"MODERADO",IF(AND(Z638=3,AB638=5),"MODERADO",IF(AND(Z638=4,AB638=5),"MODERADO",IF(AND(Z638=5,AB638=5),"MODERADO",IF(AND(Z638=2,AB638=20),"ALTO",IF(AND(Z638=3,AB638=10),"ALTO",IF(AND(Z638=4,AB638=10),"ALTO",IF(AND(Z638=5,AB638=10),"ALTO",IF(AND(Z638=3,AB638=20),"EXTREMO",IF(AND(Z638=4,AB638=20),"EXTREMO",IF(AND(Z638=5,AB638=20),"EXTREMO",VLOOKUP(AD638,[3]Evaluacion!A:B,2)))))))))))))))))</f>
        <v xml:space="preserve"> </v>
      </c>
      <c r="AF638" s="164"/>
      <c r="AG638" s="165"/>
      <c r="AH638" s="147"/>
      <c r="AI638" s="147"/>
      <c r="AJ638" s="147"/>
      <c r="AK638" s="147"/>
      <c r="AL638" s="147"/>
      <c r="AM638" s="147"/>
      <c r="AN638" s="147"/>
      <c r="AO638" s="147"/>
      <c r="AP638" s="148"/>
      <c r="AQ638" s="148"/>
      <c r="AR638" s="148" t="str">
        <f t="shared" si="71"/>
        <v xml:space="preserve"> </v>
      </c>
      <c r="AS638" s="148"/>
      <c r="AT638" s="148" t="str">
        <f t="shared" si="72"/>
        <v xml:space="preserve"> </v>
      </c>
      <c r="AU638" s="148" t="str">
        <f t="shared" si="73"/>
        <v xml:space="preserve"> </v>
      </c>
      <c r="AV638" s="148" t="str">
        <f>IF(OR(AQ638=" ",AQ638=0,AS638=" ",AS638=0)," ",IF(AND(AQ638=1,AS638=5),"BAJO",IF(AND(AQ638=2,AS638=5),"BAJO",IF(AND(AQ638=1,AS638=10),"BAJO",IF(AND(AQ638=2,AS638=10),"MODERADO",IF(AND(AQ638=1,AS638=20),"MODERADO",IF(AND(AQ638=3,AS638=5),"MODERADO",IF(AND(AQ638=4,AS638=5),"MODERADO",IF(AND(AQ638=5,AS638=5),"MODERADO",IF(AND(AQ638=2,AS638=20),"ALTO",IF(AND(AQ638=3,AS638=10),"ALTO",IF(AND(AQ638=4,AS638=10),"ALTO",IF(AND(AQ638=5,AS638=10),"ALTO",IF(AND(AQ638=3,AS638=20),"EXTREMO",IF(AND(AQ638=4,AS638=20),"EXTREMO",IF(AND(AQ638=5,AS638=20),"EXTREMO",VLOOKUP(AU638,[3]Evaluacion!R:S,2)))))))))))))))))</f>
        <v xml:space="preserve"> </v>
      </c>
      <c r="AW638" s="148"/>
      <c r="AX638" s="148"/>
      <c r="AY638" s="148"/>
      <c r="AZ638" s="148"/>
      <c r="BA638" s="148"/>
      <c r="BB638" s="148"/>
      <c r="BC638" s="148"/>
      <c r="BD638" s="153"/>
      <c r="BE638" s="148"/>
    </row>
    <row r="639" spans="1:57" x14ac:dyDescent="0.3">
      <c r="A639" s="137"/>
      <c r="B639" s="138"/>
      <c r="C639" s="151"/>
      <c r="D639" s="138"/>
      <c r="E639" s="186"/>
      <c r="F639" s="151"/>
      <c r="G639" s="142"/>
      <c r="H639" s="142"/>
      <c r="I639" s="142"/>
      <c r="J639" s="142"/>
      <c r="K639" s="142"/>
      <c r="L639" s="142"/>
      <c r="M639" s="142"/>
      <c r="N639" s="142"/>
      <c r="O639" s="142"/>
      <c r="P639" s="142"/>
      <c r="Q639" s="142"/>
      <c r="R639" s="142"/>
      <c r="S639" s="142"/>
      <c r="T639" s="142"/>
      <c r="U639" s="142"/>
      <c r="V639" s="142"/>
      <c r="W639" s="142"/>
      <c r="X639" s="142"/>
      <c r="Y639" s="139"/>
      <c r="Z639" s="148"/>
      <c r="AA639" s="148" t="str">
        <f t="shared" si="74"/>
        <v xml:space="preserve"> </v>
      </c>
      <c r="AB639" s="148"/>
      <c r="AC639" s="148" t="str">
        <f t="shared" si="75"/>
        <v xml:space="preserve"> </v>
      </c>
      <c r="AD639" s="148" t="str">
        <f t="shared" si="76"/>
        <v xml:space="preserve"> </v>
      </c>
      <c r="AE639" s="153" t="str">
        <f>IF(OR(Z639=" ",Z639=0,AB639=" ",AB639=0)," ",IF(AND(Z639=1,AB639=5),"BAJO",IF(AND(Z639=2,AB639=5),"BAJO",IF(AND(Z639=1,AB639=10),"BAJO",IF(AND(Z639=2,AB639=10),"MODERADO",IF(AND(Z639=1,AB639=20),"MODERADO",IF(AND(Z639=3,AB639=5),"MODERADO",IF(AND(Z639=4,AB639=5),"MODERADO",IF(AND(Z639=5,AB639=5),"MODERADO",IF(AND(Z639=2,AB639=20),"ALTO",IF(AND(Z639=3,AB639=10),"ALTO",IF(AND(Z639=4,AB639=10),"ALTO",IF(AND(Z639=5,AB639=10),"ALTO",IF(AND(Z639=3,AB639=20),"EXTREMO",IF(AND(Z639=4,AB639=20),"EXTREMO",IF(AND(Z639=5,AB639=20),"EXTREMO",VLOOKUP(AD639,[3]Evaluacion!A:B,2)))))))))))))))))</f>
        <v xml:space="preserve"> </v>
      </c>
      <c r="AF639" s="164"/>
      <c r="AG639" s="165"/>
      <c r="AH639" s="147"/>
      <c r="AI639" s="147"/>
      <c r="AJ639" s="147"/>
      <c r="AK639" s="147"/>
      <c r="AL639" s="147"/>
      <c r="AM639" s="147"/>
      <c r="AN639" s="147"/>
      <c r="AO639" s="147"/>
      <c r="AP639" s="148"/>
      <c r="AQ639" s="148"/>
      <c r="AR639" s="148" t="str">
        <f t="shared" si="71"/>
        <v xml:space="preserve"> </v>
      </c>
      <c r="AS639" s="148"/>
      <c r="AT639" s="148" t="str">
        <f t="shared" si="72"/>
        <v xml:space="preserve"> </v>
      </c>
      <c r="AU639" s="148" t="str">
        <f t="shared" si="73"/>
        <v xml:space="preserve"> </v>
      </c>
      <c r="AV639" s="148" t="str">
        <f>IF(OR(AQ639=" ",AQ639=0,AS639=" ",AS639=0)," ",IF(AND(AQ639=1,AS639=5),"BAJO",IF(AND(AQ639=2,AS639=5),"BAJO",IF(AND(AQ639=1,AS639=10),"BAJO",IF(AND(AQ639=2,AS639=10),"MODERADO",IF(AND(AQ639=1,AS639=20),"MODERADO",IF(AND(AQ639=3,AS639=5),"MODERADO",IF(AND(AQ639=4,AS639=5),"MODERADO",IF(AND(AQ639=5,AS639=5),"MODERADO",IF(AND(AQ639=2,AS639=20),"ALTO",IF(AND(AQ639=3,AS639=10),"ALTO",IF(AND(AQ639=4,AS639=10),"ALTO",IF(AND(AQ639=5,AS639=10),"ALTO",IF(AND(AQ639=3,AS639=20),"EXTREMO",IF(AND(AQ639=4,AS639=20),"EXTREMO",IF(AND(AQ639=5,AS639=20),"EXTREMO",VLOOKUP(AU639,[3]Evaluacion!R:S,2)))))))))))))))))</f>
        <v xml:space="preserve"> </v>
      </c>
      <c r="AW639" s="148"/>
      <c r="AX639" s="148"/>
      <c r="AY639" s="148"/>
      <c r="AZ639" s="148"/>
      <c r="BA639" s="148"/>
      <c r="BB639" s="148"/>
      <c r="BC639" s="148"/>
      <c r="BD639" s="153"/>
      <c r="BE639" s="148"/>
    </row>
    <row r="640" spans="1:57" x14ac:dyDescent="0.3">
      <c r="A640" s="137"/>
      <c r="B640" s="138"/>
      <c r="C640" s="151"/>
      <c r="D640" s="138"/>
      <c r="E640" s="186"/>
      <c r="F640" s="151"/>
      <c r="G640" s="142"/>
      <c r="H640" s="142"/>
      <c r="I640" s="142"/>
      <c r="J640" s="142"/>
      <c r="K640" s="142"/>
      <c r="L640" s="142"/>
      <c r="M640" s="142"/>
      <c r="N640" s="142"/>
      <c r="O640" s="142"/>
      <c r="P640" s="142"/>
      <c r="Q640" s="142"/>
      <c r="R640" s="142"/>
      <c r="S640" s="142"/>
      <c r="T640" s="142"/>
      <c r="U640" s="142"/>
      <c r="V640" s="142"/>
      <c r="W640" s="142"/>
      <c r="X640" s="142"/>
      <c r="Y640" s="139"/>
      <c r="Z640" s="148"/>
      <c r="AA640" s="148" t="str">
        <f t="shared" si="74"/>
        <v xml:space="preserve"> </v>
      </c>
      <c r="AB640" s="148"/>
      <c r="AC640" s="148" t="str">
        <f t="shared" si="75"/>
        <v xml:space="preserve"> </v>
      </c>
      <c r="AD640" s="148" t="str">
        <f t="shared" si="76"/>
        <v xml:space="preserve"> </v>
      </c>
      <c r="AE640" s="153" t="str">
        <f>IF(OR(Z640=" ",Z640=0,AB640=" ",AB640=0)," ",IF(AND(Z640=1,AB640=5),"BAJO",IF(AND(Z640=2,AB640=5),"BAJO",IF(AND(Z640=1,AB640=10),"BAJO",IF(AND(Z640=2,AB640=10),"MODERADO",IF(AND(Z640=1,AB640=20),"MODERADO",IF(AND(Z640=3,AB640=5),"MODERADO",IF(AND(Z640=4,AB640=5),"MODERADO",IF(AND(Z640=5,AB640=5),"MODERADO",IF(AND(Z640=2,AB640=20),"ALTO",IF(AND(Z640=3,AB640=10),"ALTO",IF(AND(Z640=4,AB640=10),"ALTO",IF(AND(Z640=5,AB640=10),"ALTO",IF(AND(Z640=3,AB640=20),"EXTREMO",IF(AND(Z640=4,AB640=20),"EXTREMO",IF(AND(Z640=5,AB640=20),"EXTREMO",VLOOKUP(AD640,[3]Evaluacion!A:B,2)))))))))))))))))</f>
        <v xml:space="preserve"> </v>
      </c>
      <c r="AF640" s="164"/>
      <c r="AG640" s="165"/>
      <c r="AH640" s="147"/>
      <c r="AI640" s="147"/>
      <c r="AJ640" s="147"/>
      <c r="AK640" s="147"/>
      <c r="AL640" s="147"/>
      <c r="AM640" s="147"/>
      <c r="AN640" s="147"/>
      <c r="AO640" s="147"/>
      <c r="AP640" s="148"/>
      <c r="AQ640" s="148"/>
      <c r="AR640" s="148" t="str">
        <f t="shared" si="71"/>
        <v xml:space="preserve"> </v>
      </c>
      <c r="AS640" s="148"/>
      <c r="AT640" s="148" t="str">
        <f t="shared" si="72"/>
        <v xml:space="preserve"> </v>
      </c>
      <c r="AU640" s="148" t="str">
        <f t="shared" si="73"/>
        <v xml:space="preserve"> </v>
      </c>
      <c r="AV640" s="148" t="str">
        <f>IF(OR(AQ640=" ",AQ640=0,AS640=" ",AS640=0)," ",IF(AND(AQ640=1,AS640=5),"BAJO",IF(AND(AQ640=2,AS640=5),"BAJO",IF(AND(AQ640=1,AS640=10),"BAJO",IF(AND(AQ640=2,AS640=10),"MODERADO",IF(AND(AQ640=1,AS640=20),"MODERADO",IF(AND(AQ640=3,AS640=5),"MODERADO",IF(AND(AQ640=4,AS640=5),"MODERADO",IF(AND(AQ640=5,AS640=5),"MODERADO",IF(AND(AQ640=2,AS640=20),"ALTO",IF(AND(AQ640=3,AS640=10),"ALTO",IF(AND(AQ640=4,AS640=10),"ALTO",IF(AND(AQ640=5,AS640=10),"ALTO",IF(AND(AQ640=3,AS640=20),"EXTREMO",IF(AND(AQ640=4,AS640=20),"EXTREMO",IF(AND(AQ640=5,AS640=20),"EXTREMO",VLOOKUP(AU640,[3]Evaluacion!R:S,2)))))))))))))))))</f>
        <v xml:space="preserve"> </v>
      </c>
      <c r="AW640" s="148"/>
      <c r="AX640" s="148"/>
      <c r="AY640" s="148"/>
      <c r="AZ640" s="148"/>
      <c r="BA640" s="148"/>
      <c r="BB640" s="148"/>
      <c r="BC640" s="148"/>
      <c r="BD640" s="153"/>
      <c r="BE640" s="148"/>
    </row>
    <row r="641" spans="1:57" x14ac:dyDescent="0.3">
      <c r="A641" s="137"/>
      <c r="B641" s="138"/>
      <c r="C641" s="151"/>
      <c r="D641" s="138"/>
      <c r="E641" s="186"/>
      <c r="F641" s="151"/>
      <c r="G641" s="142"/>
      <c r="H641" s="142"/>
      <c r="I641" s="142"/>
      <c r="J641" s="142"/>
      <c r="K641" s="142"/>
      <c r="L641" s="142"/>
      <c r="M641" s="142"/>
      <c r="N641" s="142"/>
      <c r="O641" s="142"/>
      <c r="P641" s="142"/>
      <c r="Q641" s="142"/>
      <c r="R641" s="142"/>
      <c r="S641" s="142"/>
      <c r="T641" s="142"/>
      <c r="U641" s="142"/>
      <c r="V641" s="142"/>
      <c r="W641" s="142"/>
      <c r="X641" s="142"/>
      <c r="Y641" s="139"/>
      <c r="Z641" s="148"/>
      <c r="AA641" s="148" t="str">
        <f t="shared" si="74"/>
        <v xml:space="preserve"> </v>
      </c>
      <c r="AB641" s="148"/>
      <c r="AC641" s="148" t="str">
        <f t="shared" si="75"/>
        <v xml:space="preserve"> </v>
      </c>
      <c r="AD641" s="148" t="str">
        <f t="shared" si="76"/>
        <v xml:space="preserve"> </v>
      </c>
      <c r="AE641" s="153" t="str">
        <f>IF(OR(Z641=" ",Z641=0,AB641=" ",AB641=0)," ",IF(AND(Z641=1,AB641=5),"BAJO",IF(AND(Z641=2,AB641=5),"BAJO",IF(AND(Z641=1,AB641=10),"BAJO",IF(AND(Z641=2,AB641=10),"MODERADO",IF(AND(Z641=1,AB641=20),"MODERADO",IF(AND(Z641=3,AB641=5),"MODERADO",IF(AND(Z641=4,AB641=5),"MODERADO",IF(AND(Z641=5,AB641=5),"MODERADO",IF(AND(Z641=2,AB641=20),"ALTO",IF(AND(Z641=3,AB641=10),"ALTO",IF(AND(Z641=4,AB641=10),"ALTO",IF(AND(Z641=5,AB641=10),"ALTO",IF(AND(Z641=3,AB641=20),"EXTREMO",IF(AND(Z641=4,AB641=20),"EXTREMO",IF(AND(Z641=5,AB641=20),"EXTREMO",VLOOKUP(AD641,[3]Evaluacion!A:B,2)))))))))))))))))</f>
        <v xml:space="preserve"> </v>
      </c>
      <c r="AF641" s="164"/>
      <c r="AG641" s="165"/>
      <c r="AH641" s="147"/>
      <c r="AI641" s="147"/>
      <c r="AJ641" s="147"/>
      <c r="AK641" s="147"/>
      <c r="AL641" s="147"/>
      <c r="AM641" s="147"/>
      <c r="AN641" s="147"/>
      <c r="AO641" s="147"/>
      <c r="AP641" s="148"/>
      <c r="AQ641" s="148"/>
      <c r="AR641" s="148" t="str">
        <f t="shared" si="71"/>
        <v xml:space="preserve"> </v>
      </c>
      <c r="AS641" s="148"/>
      <c r="AT641" s="148" t="str">
        <f t="shared" si="72"/>
        <v xml:space="preserve"> </v>
      </c>
      <c r="AU641" s="148" t="str">
        <f t="shared" si="73"/>
        <v xml:space="preserve"> </v>
      </c>
      <c r="AV641" s="148" t="str">
        <f>IF(OR(AQ641=" ",AQ641=0,AS641=" ",AS641=0)," ",IF(AND(AQ641=1,AS641=5),"BAJO",IF(AND(AQ641=2,AS641=5),"BAJO",IF(AND(AQ641=1,AS641=10),"BAJO",IF(AND(AQ641=2,AS641=10),"MODERADO",IF(AND(AQ641=1,AS641=20),"MODERADO",IF(AND(AQ641=3,AS641=5),"MODERADO",IF(AND(AQ641=4,AS641=5),"MODERADO",IF(AND(AQ641=5,AS641=5),"MODERADO",IF(AND(AQ641=2,AS641=20),"ALTO",IF(AND(AQ641=3,AS641=10),"ALTO",IF(AND(AQ641=4,AS641=10),"ALTO",IF(AND(AQ641=5,AS641=10),"ALTO",IF(AND(AQ641=3,AS641=20),"EXTREMO",IF(AND(AQ641=4,AS641=20),"EXTREMO",IF(AND(AQ641=5,AS641=20),"EXTREMO",VLOOKUP(AU641,[3]Evaluacion!R:S,2)))))))))))))))))</f>
        <v xml:space="preserve"> </v>
      </c>
      <c r="AW641" s="148"/>
      <c r="AX641" s="148"/>
      <c r="AY641" s="148"/>
      <c r="AZ641" s="148"/>
      <c r="BA641" s="148"/>
      <c r="BB641" s="148"/>
      <c r="BC641" s="148"/>
      <c r="BD641" s="153"/>
      <c r="BE641" s="148"/>
    </row>
    <row r="642" spans="1:57" x14ac:dyDescent="0.3">
      <c r="A642" s="137"/>
      <c r="B642" s="138"/>
      <c r="C642" s="151"/>
      <c r="D642" s="138"/>
      <c r="E642" s="186"/>
      <c r="F642" s="151"/>
      <c r="G642" s="142"/>
      <c r="H642" s="142"/>
      <c r="I642" s="142"/>
      <c r="J642" s="142"/>
      <c r="K642" s="142"/>
      <c r="L642" s="142"/>
      <c r="M642" s="142"/>
      <c r="N642" s="142"/>
      <c r="O642" s="142"/>
      <c r="P642" s="142"/>
      <c r="Q642" s="142"/>
      <c r="R642" s="142"/>
      <c r="S642" s="142"/>
      <c r="T642" s="142"/>
      <c r="U642" s="142"/>
      <c r="V642" s="142"/>
      <c r="W642" s="142"/>
      <c r="X642" s="142"/>
      <c r="Y642" s="139"/>
      <c r="Z642" s="148"/>
      <c r="AA642" s="148" t="str">
        <f t="shared" si="74"/>
        <v xml:space="preserve"> </v>
      </c>
      <c r="AB642" s="148"/>
      <c r="AC642" s="148" t="str">
        <f t="shared" si="75"/>
        <v xml:space="preserve"> </v>
      </c>
      <c r="AD642" s="148" t="str">
        <f t="shared" si="76"/>
        <v xml:space="preserve"> </v>
      </c>
      <c r="AE642" s="153" t="str">
        <f>IF(OR(Z642=" ",Z642=0,AB642=" ",AB642=0)," ",IF(AND(Z642=1,AB642=5),"BAJO",IF(AND(Z642=2,AB642=5),"BAJO",IF(AND(Z642=1,AB642=10),"BAJO",IF(AND(Z642=2,AB642=10),"MODERADO",IF(AND(Z642=1,AB642=20),"MODERADO",IF(AND(Z642=3,AB642=5),"MODERADO",IF(AND(Z642=4,AB642=5),"MODERADO",IF(AND(Z642=5,AB642=5),"MODERADO",IF(AND(Z642=2,AB642=20),"ALTO",IF(AND(Z642=3,AB642=10),"ALTO",IF(AND(Z642=4,AB642=10),"ALTO",IF(AND(Z642=5,AB642=10),"ALTO",IF(AND(Z642=3,AB642=20),"EXTREMO",IF(AND(Z642=4,AB642=20),"EXTREMO",IF(AND(Z642=5,AB642=20),"EXTREMO",VLOOKUP(AD642,[3]Evaluacion!A:B,2)))))))))))))))))</f>
        <v xml:space="preserve"> </v>
      </c>
      <c r="AF642" s="164"/>
      <c r="AG642" s="165"/>
      <c r="AH642" s="147"/>
      <c r="AI642" s="147"/>
      <c r="AJ642" s="147"/>
      <c r="AK642" s="147"/>
      <c r="AL642" s="147"/>
      <c r="AM642" s="147"/>
      <c r="AN642" s="147"/>
      <c r="AO642" s="147"/>
      <c r="AP642" s="148"/>
      <c r="AQ642" s="148"/>
      <c r="AR642" s="148" t="str">
        <f t="shared" ref="AR642:AR705" si="77">IF(AQ642=1,"RARA VEZ",IF(AQ642=2,"IMPROBABLE",IF(AQ642=3,"POSIBLE",IF(AQ642=4,"PROBABLE",IF(AQ642=5,"CASI SEGURO"," ")))))</f>
        <v xml:space="preserve"> </v>
      </c>
      <c r="AS642" s="148"/>
      <c r="AT642" s="148" t="str">
        <f t="shared" ref="AT642:AT705" si="78">IF(AS642=5,"MODERADO",IF(AS642=10,"MAYOR",IF(AS642=20,"CATASTRÓFICO"," ")))</f>
        <v xml:space="preserve"> </v>
      </c>
      <c r="AU642" s="148" t="str">
        <f t="shared" ref="AU642:AU705" si="79">IF(OR(AQ642=" ",AQ642=0,AS642=" ",AS642=0)," ",AQ642*AS642)</f>
        <v xml:space="preserve"> </v>
      </c>
      <c r="AV642" s="148" t="str">
        <f>IF(OR(AQ642=" ",AQ642=0,AS642=" ",AS642=0)," ",IF(AND(AQ642=1,AS642=5),"BAJO",IF(AND(AQ642=2,AS642=5),"BAJO",IF(AND(AQ642=1,AS642=10),"BAJO",IF(AND(AQ642=2,AS642=10),"MODERADO",IF(AND(AQ642=1,AS642=20),"MODERADO",IF(AND(AQ642=3,AS642=5),"MODERADO",IF(AND(AQ642=4,AS642=5),"MODERADO",IF(AND(AQ642=5,AS642=5),"MODERADO",IF(AND(AQ642=2,AS642=20),"ALTO",IF(AND(AQ642=3,AS642=10),"ALTO",IF(AND(AQ642=4,AS642=10),"ALTO",IF(AND(AQ642=5,AS642=10),"ALTO",IF(AND(AQ642=3,AS642=20),"EXTREMO",IF(AND(AQ642=4,AS642=20),"EXTREMO",IF(AND(AQ642=5,AS642=20),"EXTREMO",VLOOKUP(AU642,[3]Evaluacion!R:S,2)))))))))))))))))</f>
        <v xml:space="preserve"> </v>
      </c>
      <c r="AW642" s="148"/>
      <c r="AX642" s="148"/>
      <c r="AY642" s="148"/>
      <c r="AZ642" s="148"/>
      <c r="BA642" s="148"/>
      <c r="BB642" s="148"/>
      <c r="BC642" s="148"/>
      <c r="BD642" s="153"/>
      <c r="BE642" s="148"/>
    </row>
    <row r="643" spans="1:57" x14ac:dyDescent="0.3">
      <c r="A643" s="137"/>
      <c r="B643" s="138"/>
      <c r="C643" s="151"/>
      <c r="D643" s="138"/>
      <c r="E643" s="186"/>
      <c r="F643" s="151"/>
      <c r="G643" s="142"/>
      <c r="H643" s="142"/>
      <c r="I643" s="142"/>
      <c r="J643" s="142"/>
      <c r="K643" s="142"/>
      <c r="L643" s="142"/>
      <c r="M643" s="142"/>
      <c r="N643" s="142"/>
      <c r="O643" s="142"/>
      <c r="P643" s="142"/>
      <c r="Q643" s="142"/>
      <c r="R643" s="142"/>
      <c r="S643" s="142"/>
      <c r="T643" s="142"/>
      <c r="U643" s="142"/>
      <c r="V643" s="142"/>
      <c r="W643" s="142"/>
      <c r="X643" s="142"/>
      <c r="Y643" s="139"/>
      <c r="Z643" s="148"/>
      <c r="AA643" s="148" t="str">
        <f t="shared" si="74"/>
        <v xml:space="preserve"> </v>
      </c>
      <c r="AB643" s="148"/>
      <c r="AC643" s="148" t="str">
        <f t="shared" si="75"/>
        <v xml:space="preserve"> </v>
      </c>
      <c r="AD643" s="148" t="str">
        <f t="shared" si="76"/>
        <v xml:space="preserve"> </v>
      </c>
      <c r="AE643" s="153" t="str">
        <f>IF(OR(Z643=" ",Z643=0,AB643=" ",AB643=0)," ",IF(AND(Z643=1,AB643=5),"BAJO",IF(AND(Z643=2,AB643=5),"BAJO",IF(AND(Z643=1,AB643=10),"BAJO",IF(AND(Z643=2,AB643=10),"MODERADO",IF(AND(Z643=1,AB643=20),"MODERADO",IF(AND(Z643=3,AB643=5),"MODERADO",IF(AND(Z643=4,AB643=5),"MODERADO",IF(AND(Z643=5,AB643=5),"MODERADO",IF(AND(Z643=2,AB643=20),"ALTO",IF(AND(Z643=3,AB643=10),"ALTO",IF(AND(Z643=4,AB643=10),"ALTO",IF(AND(Z643=5,AB643=10),"ALTO",IF(AND(Z643=3,AB643=20),"EXTREMO",IF(AND(Z643=4,AB643=20),"EXTREMO",IF(AND(Z643=5,AB643=20),"EXTREMO",VLOOKUP(AD643,[3]Evaluacion!A:B,2)))))))))))))))))</f>
        <v xml:space="preserve"> </v>
      </c>
      <c r="AF643" s="164"/>
      <c r="AG643" s="165"/>
      <c r="AH643" s="147"/>
      <c r="AI643" s="147"/>
      <c r="AJ643" s="147"/>
      <c r="AK643" s="147"/>
      <c r="AL643" s="147"/>
      <c r="AM643" s="147"/>
      <c r="AN643" s="147"/>
      <c r="AO643" s="147"/>
      <c r="AP643" s="148"/>
      <c r="AQ643" s="148"/>
      <c r="AR643" s="148" t="str">
        <f t="shared" si="77"/>
        <v xml:space="preserve"> </v>
      </c>
      <c r="AS643" s="148"/>
      <c r="AT643" s="148" t="str">
        <f t="shared" si="78"/>
        <v xml:space="preserve"> </v>
      </c>
      <c r="AU643" s="148" t="str">
        <f t="shared" si="79"/>
        <v xml:space="preserve"> </v>
      </c>
      <c r="AV643" s="148" t="str">
        <f>IF(OR(AQ643=" ",AQ643=0,AS643=" ",AS643=0)," ",IF(AND(AQ643=1,AS643=5),"BAJO",IF(AND(AQ643=2,AS643=5),"BAJO",IF(AND(AQ643=1,AS643=10),"BAJO",IF(AND(AQ643=2,AS643=10),"MODERADO",IF(AND(AQ643=1,AS643=20),"MODERADO",IF(AND(AQ643=3,AS643=5),"MODERADO",IF(AND(AQ643=4,AS643=5),"MODERADO",IF(AND(AQ643=5,AS643=5),"MODERADO",IF(AND(AQ643=2,AS643=20),"ALTO",IF(AND(AQ643=3,AS643=10),"ALTO",IF(AND(AQ643=4,AS643=10),"ALTO",IF(AND(AQ643=5,AS643=10),"ALTO",IF(AND(AQ643=3,AS643=20),"EXTREMO",IF(AND(AQ643=4,AS643=20),"EXTREMO",IF(AND(AQ643=5,AS643=20),"EXTREMO",VLOOKUP(AU643,[3]Evaluacion!R:S,2)))))))))))))))))</f>
        <v xml:space="preserve"> </v>
      </c>
      <c r="AW643" s="148"/>
      <c r="AX643" s="148"/>
      <c r="AY643" s="148"/>
      <c r="AZ643" s="148"/>
      <c r="BA643" s="148"/>
      <c r="BB643" s="148"/>
      <c r="BC643" s="148"/>
      <c r="BD643" s="153"/>
      <c r="BE643" s="148"/>
    </row>
    <row r="644" spans="1:57" x14ac:dyDescent="0.3">
      <c r="A644" s="137"/>
      <c r="B644" s="138"/>
      <c r="C644" s="151"/>
      <c r="D644" s="138"/>
      <c r="E644" s="186"/>
      <c r="F644" s="151"/>
      <c r="G644" s="142"/>
      <c r="H644" s="142"/>
      <c r="I644" s="142"/>
      <c r="J644" s="142"/>
      <c r="K644" s="142"/>
      <c r="L644" s="142"/>
      <c r="M644" s="142"/>
      <c r="N644" s="142"/>
      <c r="O644" s="142"/>
      <c r="P644" s="142"/>
      <c r="Q644" s="142"/>
      <c r="R644" s="142"/>
      <c r="S644" s="142"/>
      <c r="T644" s="142"/>
      <c r="U644" s="142"/>
      <c r="V644" s="142"/>
      <c r="W644" s="142"/>
      <c r="X644" s="142"/>
      <c r="Y644" s="139"/>
      <c r="Z644" s="148"/>
      <c r="AA644" s="148" t="str">
        <f t="shared" si="74"/>
        <v xml:space="preserve"> </v>
      </c>
      <c r="AB644" s="148"/>
      <c r="AC644" s="148" t="str">
        <f t="shared" si="75"/>
        <v xml:space="preserve"> </v>
      </c>
      <c r="AD644" s="148" t="str">
        <f t="shared" si="76"/>
        <v xml:space="preserve"> </v>
      </c>
      <c r="AE644" s="153" t="str">
        <f>IF(OR(Z644=" ",Z644=0,AB644=" ",AB644=0)," ",IF(AND(Z644=1,AB644=5),"BAJO",IF(AND(Z644=2,AB644=5),"BAJO",IF(AND(Z644=1,AB644=10),"BAJO",IF(AND(Z644=2,AB644=10),"MODERADO",IF(AND(Z644=1,AB644=20),"MODERADO",IF(AND(Z644=3,AB644=5),"MODERADO",IF(AND(Z644=4,AB644=5),"MODERADO",IF(AND(Z644=5,AB644=5),"MODERADO",IF(AND(Z644=2,AB644=20),"ALTO",IF(AND(Z644=3,AB644=10),"ALTO",IF(AND(Z644=4,AB644=10),"ALTO",IF(AND(Z644=5,AB644=10),"ALTO",IF(AND(Z644=3,AB644=20),"EXTREMO",IF(AND(Z644=4,AB644=20),"EXTREMO",IF(AND(Z644=5,AB644=20),"EXTREMO",VLOOKUP(AD644,[3]Evaluacion!A:B,2)))))))))))))))))</f>
        <v xml:space="preserve"> </v>
      </c>
      <c r="AF644" s="164"/>
      <c r="AG644" s="165"/>
      <c r="AH644" s="147"/>
      <c r="AI644" s="147"/>
      <c r="AJ644" s="147"/>
      <c r="AK644" s="147"/>
      <c r="AL644" s="147"/>
      <c r="AM644" s="147"/>
      <c r="AN644" s="147"/>
      <c r="AO644" s="147"/>
      <c r="AP644" s="148"/>
      <c r="AQ644" s="148"/>
      <c r="AR644" s="148" t="str">
        <f t="shared" si="77"/>
        <v xml:space="preserve"> </v>
      </c>
      <c r="AS644" s="148"/>
      <c r="AT644" s="148" t="str">
        <f t="shared" si="78"/>
        <v xml:space="preserve"> </v>
      </c>
      <c r="AU644" s="148" t="str">
        <f t="shared" si="79"/>
        <v xml:space="preserve"> </v>
      </c>
      <c r="AV644" s="148" t="str">
        <f>IF(OR(AQ644=" ",AQ644=0,AS644=" ",AS644=0)," ",IF(AND(AQ644=1,AS644=5),"BAJO",IF(AND(AQ644=2,AS644=5),"BAJO",IF(AND(AQ644=1,AS644=10),"BAJO",IF(AND(AQ644=2,AS644=10),"MODERADO",IF(AND(AQ644=1,AS644=20),"MODERADO",IF(AND(AQ644=3,AS644=5),"MODERADO",IF(AND(AQ644=4,AS644=5),"MODERADO",IF(AND(AQ644=5,AS644=5),"MODERADO",IF(AND(AQ644=2,AS644=20),"ALTO",IF(AND(AQ644=3,AS644=10),"ALTO",IF(AND(AQ644=4,AS644=10),"ALTO",IF(AND(AQ644=5,AS644=10),"ALTO",IF(AND(AQ644=3,AS644=20),"EXTREMO",IF(AND(AQ644=4,AS644=20),"EXTREMO",IF(AND(AQ644=5,AS644=20),"EXTREMO",VLOOKUP(AU644,[3]Evaluacion!R:S,2)))))))))))))))))</f>
        <v xml:space="preserve"> </v>
      </c>
      <c r="AW644" s="148"/>
      <c r="AX644" s="148"/>
      <c r="AY644" s="148"/>
      <c r="AZ644" s="148"/>
      <c r="BA644" s="148"/>
      <c r="BB644" s="148"/>
      <c r="BC644" s="148"/>
      <c r="BD644" s="153"/>
      <c r="BE644" s="148"/>
    </row>
    <row r="645" spans="1:57" x14ac:dyDescent="0.3">
      <c r="A645" s="137"/>
      <c r="B645" s="138"/>
      <c r="C645" s="151"/>
      <c r="D645" s="138"/>
      <c r="E645" s="186"/>
      <c r="F645" s="151"/>
      <c r="G645" s="142"/>
      <c r="H645" s="142"/>
      <c r="I645" s="142"/>
      <c r="J645" s="142"/>
      <c r="K645" s="142"/>
      <c r="L645" s="142"/>
      <c r="M645" s="142"/>
      <c r="N645" s="142"/>
      <c r="O645" s="142"/>
      <c r="P645" s="142"/>
      <c r="Q645" s="142"/>
      <c r="R645" s="142"/>
      <c r="S645" s="142"/>
      <c r="T645" s="142"/>
      <c r="U645" s="142"/>
      <c r="V645" s="142"/>
      <c r="W645" s="142"/>
      <c r="X645" s="142"/>
      <c r="Y645" s="139"/>
      <c r="Z645" s="148"/>
      <c r="AA645" s="148" t="str">
        <f t="shared" si="74"/>
        <v xml:space="preserve"> </v>
      </c>
      <c r="AB645" s="148"/>
      <c r="AC645" s="148" t="str">
        <f t="shared" si="75"/>
        <v xml:space="preserve"> </v>
      </c>
      <c r="AD645" s="148" t="str">
        <f t="shared" si="76"/>
        <v xml:space="preserve"> </v>
      </c>
      <c r="AE645" s="153" t="str">
        <f>IF(OR(Z645=" ",Z645=0,AB645=" ",AB645=0)," ",IF(AND(Z645=1,AB645=5),"BAJO",IF(AND(Z645=2,AB645=5),"BAJO",IF(AND(Z645=1,AB645=10),"BAJO",IF(AND(Z645=2,AB645=10),"MODERADO",IF(AND(Z645=1,AB645=20),"MODERADO",IF(AND(Z645=3,AB645=5),"MODERADO",IF(AND(Z645=4,AB645=5),"MODERADO",IF(AND(Z645=5,AB645=5),"MODERADO",IF(AND(Z645=2,AB645=20),"ALTO",IF(AND(Z645=3,AB645=10),"ALTO",IF(AND(Z645=4,AB645=10),"ALTO",IF(AND(Z645=5,AB645=10),"ALTO",IF(AND(Z645=3,AB645=20),"EXTREMO",IF(AND(Z645=4,AB645=20),"EXTREMO",IF(AND(Z645=5,AB645=20),"EXTREMO",VLOOKUP(AD645,[3]Evaluacion!A:B,2)))))))))))))))))</f>
        <v xml:space="preserve"> </v>
      </c>
      <c r="AF645" s="164"/>
      <c r="AG645" s="165"/>
      <c r="AH645" s="147"/>
      <c r="AI645" s="147"/>
      <c r="AJ645" s="147"/>
      <c r="AK645" s="147"/>
      <c r="AL645" s="147"/>
      <c r="AM645" s="147"/>
      <c r="AN645" s="147"/>
      <c r="AO645" s="147"/>
      <c r="AP645" s="148"/>
      <c r="AQ645" s="148"/>
      <c r="AR645" s="148" t="str">
        <f t="shared" si="77"/>
        <v xml:space="preserve"> </v>
      </c>
      <c r="AS645" s="148"/>
      <c r="AT645" s="148" t="str">
        <f t="shared" si="78"/>
        <v xml:space="preserve"> </v>
      </c>
      <c r="AU645" s="148" t="str">
        <f t="shared" si="79"/>
        <v xml:space="preserve"> </v>
      </c>
      <c r="AV645" s="148" t="str">
        <f>IF(OR(AQ645=" ",AQ645=0,AS645=" ",AS645=0)," ",IF(AND(AQ645=1,AS645=5),"BAJO",IF(AND(AQ645=2,AS645=5),"BAJO",IF(AND(AQ645=1,AS645=10),"BAJO",IF(AND(AQ645=2,AS645=10),"MODERADO",IF(AND(AQ645=1,AS645=20),"MODERADO",IF(AND(AQ645=3,AS645=5),"MODERADO",IF(AND(AQ645=4,AS645=5),"MODERADO",IF(AND(AQ645=5,AS645=5),"MODERADO",IF(AND(AQ645=2,AS645=20),"ALTO",IF(AND(AQ645=3,AS645=10),"ALTO",IF(AND(AQ645=4,AS645=10),"ALTO",IF(AND(AQ645=5,AS645=10),"ALTO",IF(AND(AQ645=3,AS645=20),"EXTREMO",IF(AND(AQ645=4,AS645=20),"EXTREMO",IF(AND(AQ645=5,AS645=20),"EXTREMO",VLOOKUP(AU645,[3]Evaluacion!R:S,2)))))))))))))))))</f>
        <v xml:space="preserve"> </v>
      </c>
      <c r="AW645" s="148"/>
      <c r="AX645" s="148"/>
      <c r="AY645" s="148"/>
      <c r="AZ645" s="148"/>
      <c r="BA645" s="148"/>
      <c r="BB645" s="148"/>
      <c r="BC645" s="148"/>
      <c r="BD645" s="153"/>
      <c r="BE645" s="148"/>
    </row>
    <row r="646" spans="1:57" x14ac:dyDescent="0.3">
      <c r="A646" s="137"/>
      <c r="B646" s="138"/>
      <c r="C646" s="151"/>
      <c r="D646" s="138"/>
      <c r="E646" s="186"/>
      <c r="F646" s="151"/>
      <c r="G646" s="142"/>
      <c r="H646" s="142"/>
      <c r="I646" s="142"/>
      <c r="J646" s="142"/>
      <c r="K646" s="142"/>
      <c r="L646" s="142"/>
      <c r="M646" s="142"/>
      <c r="N646" s="142"/>
      <c r="O646" s="142"/>
      <c r="P646" s="142"/>
      <c r="Q646" s="142"/>
      <c r="R646" s="142"/>
      <c r="S646" s="142"/>
      <c r="T646" s="142"/>
      <c r="U646" s="142"/>
      <c r="V646" s="142"/>
      <c r="W646" s="142"/>
      <c r="X646" s="142"/>
      <c r="Y646" s="139"/>
      <c r="Z646" s="148"/>
      <c r="AA646" s="148" t="str">
        <f t="shared" si="74"/>
        <v xml:space="preserve"> </v>
      </c>
      <c r="AB646" s="148"/>
      <c r="AC646" s="148" t="str">
        <f t="shared" si="75"/>
        <v xml:space="preserve"> </v>
      </c>
      <c r="AD646" s="148" t="str">
        <f t="shared" si="76"/>
        <v xml:space="preserve"> </v>
      </c>
      <c r="AE646" s="153" t="str">
        <f>IF(OR(Z646=" ",Z646=0,AB646=" ",AB646=0)," ",IF(AND(Z646=1,AB646=5),"BAJO",IF(AND(Z646=2,AB646=5),"BAJO",IF(AND(Z646=1,AB646=10),"BAJO",IF(AND(Z646=2,AB646=10),"MODERADO",IF(AND(Z646=1,AB646=20),"MODERADO",IF(AND(Z646=3,AB646=5),"MODERADO",IF(AND(Z646=4,AB646=5),"MODERADO",IF(AND(Z646=5,AB646=5),"MODERADO",IF(AND(Z646=2,AB646=20),"ALTO",IF(AND(Z646=3,AB646=10),"ALTO",IF(AND(Z646=4,AB646=10),"ALTO",IF(AND(Z646=5,AB646=10),"ALTO",IF(AND(Z646=3,AB646=20),"EXTREMO",IF(AND(Z646=4,AB646=20),"EXTREMO",IF(AND(Z646=5,AB646=20),"EXTREMO",VLOOKUP(AD646,[3]Evaluacion!A:B,2)))))))))))))))))</f>
        <v xml:space="preserve"> </v>
      </c>
      <c r="AF646" s="164"/>
      <c r="AG646" s="165"/>
      <c r="AH646" s="147"/>
      <c r="AI646" s="147"/>
      <c r="AJ646" s="147"/>
      <c r="AK646" s="147"/>
      <c r="AL646" s="147"/>
      <c r="AM646" s="147"/>
      <c r="AN646" s="147"/>
      <c r="AO646" s="147"/>
      <c r="AP646" s="148"/>
      <c r="AQ646" s="148"/>
      <c r="AR646" s="148" t="str">
        <f t="shared" si="77"/>
        <v xml:space="preserve"> </v>
      </c>
      <c r="AS646" s="148"/>
      <c r="AT646" s="148" t="str">
        <f t="shared" si="78"/>
        <v xml:space="preserve"> </v>
      </c>
      <c r="AU646" s="148" t="str">
        <f t="shared" si="79"/>
        <v xml:space="preserve"> </v>
      </c>
      <c r="AV646" s="148" t="str">
        <f>IF(OR(AQ646=" ",AQ646=0,AS646=" ",AS646=0)," ",IF(AND(AQ646=1,AS646=5),"BAJO",IF(AND(AQ646=2,AS646=5),"BAJO",IF(AND(AQ646=1,AS646=10),"BAJO",IF(AND(AQ646=2,AS646=10),"MODERADO",IF(AND(AQ646=1,AS646=20),"MODERADO",IF(AND(AQ646=3,AS646=5),"MODERADO",IF(AND(AQ646=4,AS646=5),"MODERADO",IF(AND(AQ646=5,AS646=5),"MODERADO",IF(AND(AQ646=2,AS646=20),"ALTO",IF(AND(AQ646=3,AS646=10),"ALTO",IF(AND(AQ646=4,AS646=10),"ALTO",IF(AND(AQ646=5,AS646=10),"ALTO",IF(AND(AQ646=3,AS646=20),"EXTREMO",IF(AND(AQ646=4,AS646=20),"EXTREMO",IF(AND(AQ646=5,AS646=20),"EXTREMO",VLOOKUP(AU646,[3]Evaluacion!R:S,2)))))))))))))))))</f>
        <v xml:space="preserve"> </v>
      </c>
      <c r="AW646" s="148"/>
      <c r="AX646" s="148"/>
      <c r="AY646" s="148"/>
      <c r="AZ646" s="148"/>
      <c r="BA646" s="148"/>
      <c r="BB646" s="148"/>
      <c r="BC646" s="148"/>
      <c r="BD646" s="153"/>
      <c r="BE646" s="148"/>
    </row>
    <row r="647" spans="1:57" x14ac:dyDescent="0.3">
      <c r="A647" s="137"/>
      <c r="B647" s="138"/>
      <c r="C647" s="151"/>
      <c r="D647" s="138"/>
      <c r="E647" s="186"/>
      <c r="F647" s="151"/>
      <c r="G647" s="142"/>
      <c r="H647" s="142"/>
      <c r="I647" s="142"/>
      <c r="J647" s="142"/>
      <c r="K647" s="142"/>
      <c r="L647" s="142"/>
      <c r="M647" s="142"/>
      <c r="N647" s="142"/>
      <c r="O647" s="142"/>
      <c r="P647" s="142"/>
      <c r="Q647" s="142"/>
      <c r="R647" s="142"/>
      <c r="S647" s="142"/>
      <c r="T647" s="142"/>
      <c r="U647" s="142"/>
      <c r="V647" s="142"/>
      <c r="W647" s="142"/>
      <c r="X647" s="142"/>
      <c r="Y647" s="139"/>
      <c r="Z647" s="148"/>
      <c r="AA647" s="148" t="str">
        <f t="shared" si="74"/>
        <v xml:space="preserve"> </v>
      </c>
      <c r="AB647" s="148"/>
      <c r="AC647" s="148" t="str">
        <f t="shared" si="75"/>
        <v xml:space="preserve"> </v>
      </c>
      <c r="AD647" s="148" t="str">
        <f t="shared" si="76"/>
        <v xml:space="preserve"> </v>
      </c>
      <c r="AE647" s="153" t="str">
        <f>IF(OR(Z647=" ",Z647=0,AB647=" ",AB647=0)," ",IF(AND(Z647=1,AB647=5),"BAJO",IF(AND(Z647=2,AB647=5),"BAJO",IF(AND(Z647=1,AB647=10),"BAJO",IF(AND(Z647=2,AB647=10),"MODERADO",IF(AND(Z647=1,AB647=20),"MODERADO",IF(AND(Z647=3,AB647=5),"MODERADO",IF(AND(Z647=4,AB647=5),"MODERADO",IF(AND(Z647=5,AB647=5),"MODERADO",IF(AND(Z647=2,AB647=20),"ALTO",IF(AND(Z647=3,AB647=10),"ALTO",IF(AND(Z647=4,AB647=10),"ALTO",IF(AND(Z647=5,AB647=10),"ALTO",IF(AND(Z647=3,AB647=20),"EXTREMO",IF(AND(Z647=4,AB647=20),"EXTREMO",IF(AND(Z647=5,AB647=20),"EXTREMO",VLOOKUP(AD647,[3]Evaluacion!A:B,2)))))))))))))))))</f>
        <v xml:space="preserve"> </v>
      </c>
      <c r="AF647" s="164"/>
      <c r="AG647" s="165"/>
      <c r="AH647" s="147"/>
      <c r="AI647" s="147"/>
      <c r="AJ647" s="147"/>
      <c r="AK647" s="147"/>
      <c r="AL647" s="147"/>
      <c r="AM647" s="147"/>
      <c r="AN647" s="147"/>
      <c r="AO647" s="147"/>
      <c r="AP647" s="148"/>
      <c r="AQ647" s="148"/>
      <c r="AR647" s="148" t="str">
        <f t="shared" si="77"/>
        <v xml:space="preserve"> </v>
      </c>
      <c r="AS647" s="148"/>
      <c r="AT647" s="148" t="str">
        <f t="shared" si="78"/>
        <v xml:space="preserve"> </v>
      </c>
      <c r="AU647" s="148" t="str">
        <f t="shared" si="79"/>
        <v xml:space="preserve"> </v>
      </c>
      <c r="AV647" s="148" t="str">
        <f>IF(OR(AQ647=" ",AQ647=0,AS647=" ",AS647=0)," ",IF(AND(AQ647=1,AS647=5),"BAJO",IF(AND(AQ647=2,AS647=5),"BAJO",IF(AND(AQ647=1,AS647=10),"BAJO",IF(AND(AQ647=2,AS647=10),"MODERADO",IF(AND(AQ647=1,AS647=20),"MODERADO",IF(AND(AQ647=3,AS647=5),"MODERADO",IF(AND(AQ647=4,AS647=5),"MODERADO",IF(AND(AQ647=5,AS647=5),"MODERADO",IF(AND(AQ647=2,AS647=20),"ALTO",IF(AND(AQ647=3,AS647=10),"ALTO",IF(AND(AQ647=4,AS647=10),"ALTO",IF(AND(AQ647=5,AS647=10),"ALTO",IF(AND(AQ647=3,AS647=20),"EXTREMO",IF(AND(AQ647=4,AS647=20),"EXTREMO",IF(AND(AQ647=5,AS647=20),"EXTREMO",VLOOKUP(AU647,[3]Evaluacion!R:S,2)))))))))))))))))</f>
        <v xml:space="preserve"> </v>
      </c>
      <c r="AW647" s="148"/>
      <c r="AX647" s="148"/>
      <c r="AY647" s="148"/>
      <c r="AZ647" s="148"/>
      <c r="BA647" s="148"/>
      <c r="BB647" s="148"/>
      <c r="BC647" s="148"/>
      <c r="BD647" s="153"/>
      <c r="BE647" s="148"/>
    </row>
    <row r="648" spans="1:57" x14ac:dyDescent="0.3">
      <c r="A648" s="137"/>
      <c r="B648" s="138"/>
      <c r="C648" s="151"/>
      <c r="D648" s="138"/>
      <c r="E648" s="186"/>
      <c r="F648" s="151"/>
      <c r="G648" s="142"/>
      <c r="H648" s="142"/>
      <c r="I648" s="142"/>
      <c r="J648" s="142"/>
      <c r="K648" s="142"/>
      <c r="L648" s="142"/>
      <c r="M648" s="142"/>
      <c r="N648" s="142"/>
      <c r="O648" s="142"/>
      <c r="P648" s="142"/>
      <c r="Q648" s="142"/>
      <c r="R648" s="142"/>
      <c r="S648" s="142"/>
      <c r="T648" s="142"/>
      <c r="U648" s="142"/>
      <c r="V648" s="142"/>
      <c r="W648" s="142"/>
      <c r="X648" s="142"/>
      <c r="Y648" s="139"/>
      <c r="Z648" s="148"/>
      <c r="AA648" s="148" t="str">
        <f t="shared" si="74"/>
        <v xml:space="preserve"> </v>
      </c>
      <c r="AB648" s="148"/>
      <c r="AC648" s="148" t="str">
        <f t="shared" si="75"/>
        <v xml:space="preserve"> </v>
      </c>
      <c r="AD648" s="148" t="str">
        <f t="shared" si="76"/>
        <v xml:space="preserve"> </v>
      </c>
      <c r="AE648" s="153" t="str">
        <f>IF(OR(Z648=" ",Z648=0,AB648=" ",AB648=0)," ",IF(AND(Z648=1,AB648=5),"BAJO",IF(AND(Z648=2,AB648=5),"BAJO",IF(AND(Z648=1,AB648=10),"BAJO",IF(AND(Z648=2,AB648=10),"MODERADO",IF(AND(Z648=1,AB648=20),"MODERADO",IF(AND(Z648=3,AB648=5),"MODERADO",IF(AND(Z648=4,AB648=5),"MODERADO",IF(AND(Z648=5,AB648=5),"MODERADO",IF(AND(Z648=2,AB648=20),"ALTO",IF(AND(Z648=3,AB648=10),"ALTO",IF(AND(Z648=4,AB648=10),"ALTO",IF(AND(Z648=5,AB648=10),"ALTO",IF(AND(Z648=3,AB648=20),"EXTREMO",IF(AND(Z648=4,AB648=20),"EXTREMO",IF(AND(Z648=5,AB648=20),"EXTREMO",VLOOKUP(AD648,[3]Evaluacion!A:B,2)))))))))))))))))</f>
        <v xml:space="preserve"> </v>
      </c>
      <c r="AF648" s="164"/>
      <c r="AG648" s="165"/>
      <c r="AH648" s="147"/>
      <c r="AI648" s="147"/>
      <c r="AJ648" s="147"/>
      <c r="AK648" s="147"/>
      <c r="AL648" s="147"/>
      <c r="AM648" s="147"/>
      <c r="AN648" s="147"/>
      <c r="AO648" s="147"/>
      <c r="AP648" s="148"/>
      <c r="AQ648" s="148"/>
      <c r="AR648" s="148" t="str">
        <f t="shared" si="77"/>
        <v xml:space="preserve"> </v>
      </c>
      <c r="AS648" s="148"/>
      <c r="AT648" s="148" t="str">
        <f t="shared" si="78"/>
        <v xml:space="preserve"> </v>
      </c>
      <c r="AU648" s="148" t="str">
        <f t="shared" si="79"/>
        <v xml:space="preserve"> </v>
      </c>
      <c r="AV648" s="148" t="str">
        <f>IF(OR(AQ648=" ",AQ648=0,AS648=" ",AS648=0)," ",IF(AND(AQ648=1,AS648=5),"BAJO",IF(AND(AQ648=2,AS648=5),"BAJO",IF(AND(AQ648=1,AS648=10),"BAJO",IF(AND(AQ648=2,AS648=10),"MODERADO",IF(AND(AQ648=1,AS648=20),"MODERADO",IF(AND(AQ648=3,AS648=5),"MODERADO",IF(AND(AQ648=4,AS648=5),"MODERADO",IF(AND(AQ648=5,AS648=5),"MODERADO",IF(AND(AQ648=2,AS648=20),"ALTO",IF(AND(AQ648=3,AS648=10),"ALTO",IF(AND(AQ648=4,AS648=10),"ALTO",IF(AND(AQ648=5,AS648=10),"ALTO",IF(AND(AQ648=3,AS648=20),"EXTREMO",IF(AND(AQ648=4,AS648=20),"EXTREMO",IF(AND(AQ648=5,AS648=20),"EXTREMO",VLOOKUP(AU648,[3]Evaluacion!R:S,2)))))))))))))))))</f>
        <v xml:space="preserve"> </v>
      </c>
      <c r="AW648" s="148"/>
      <c r="AX648" s="148"/>
      <c r="AY648" s="148"/>
      <c r="AZ648" s="148"/>
      <c r="BA648" s="148"/>
      <c r="BB648" s="148"/>
      <c r="BC648" s="148"/>
      <c r="BD648" s="153"/>
      <c r="BE648" s="148"/>
    </row>
    <row r="649" spans="1:57" x14ac:dyDescent="0.3">
      <c r="A649" s="137"/>
      <c r="B649" s="138"/>
      <c r="C649" s="151"/>
      <c r="D649" s="138"/>
      <c r="E649" s="186"/>
      <c r="F649" s="151"/>
      <c r="G649" s="142"/>
      <c r="H649" s="142"/>
      <c r="I649" s="142"/>
      <c r="J649" s="142"/>
      <c r="K649" s="142"/>
      <c r="L649" s="142"/>
      <c r="M649" s="142"/>
      <c r="N649" s="142"/>
      <c r="O649" s="142"/>
      <c r="P649" s="142"/>
      <c r="Q649" s="142"/>
      <c r="R649" s="142"/>
      <c r="S649" s="142"/>
      <c r="T649" s="142"/>
      <c r="U649" s="142"/>
      <c r="V649" s="142"/>
      <c r="W649" s="142"/>
      <c r="X649" s="142"/>
      <c r="Y649" s="139"/>
      <c r="Z649" s="148"/>
      <c r="AA649" s="148" t="str">
        <f t="shared" si="74"/>
        <v xml:space="preserve"> </v>
      </c>
      <c r="AB649" s="148"/>
      <c r="AC649" s="148" t="str">
        <f t="shared" si="75"/>
        <v xml:space="preserve"> </v>
      </c>
      <c r="AD649" s="148" t="str">
        <f t="shared" si="76"/>
        <v xml:space="preserve"> </v>
      </c>
      <c r="AE649" s="153" t="str">
        <f>IF(OR(Z649=" ",Z649=0,AB649=" ",AB649=0)," ",IF(AND(Z649=1,AB649=5),"BAJO",IF(AND(Z649=2,AB649=5),"BAJO",IF(AND(Z649=1,AB649=10),"BAJO",IF(AND(Z649=2,AB649=10),"MODERADO",IF(AND(Z649=1,AB649=20),"MODERADO",IF(AND(Z649=3,AB649=5),"MODERADO",IF(AND(Z649=4,AB649=5),"MODERADO",IF(AND(Z649=5,AB649=5),"MODERADO",IF(AND(Z649=2,AB649=20),"ALTO",IF(AND(Z649=3,AB649=10),"ALTO",IF(AND(Z649=4,AB649=10),"ALTO",IF(AND(Z649=5,AB649=10),"ALTO",IF(AND(Z649=3,AB649=20),"EXTREMO",IF(AND(Z649=4,AB649=20),"EXTREMO",IF(AND(Z649=5,AB649=20),"EXTREMO",VLOOKUP(AD649,[3]Evaluacion!A:B,2)))))))))))))))))</f>
        <v xml:space="preserve"> </v>
      </c>
      <c r="AF649" s="164"/>
      <c r="AG649" s="165"/>
      <c r="AH649" s="147"/>
      <c r="AI649" s="147"/>
      <c r="AJ649" s="147"/>
      <c r="AK649" s="147"/>
      <c r="AL649" s="147"/>
      <c r="AM649" s="147"/>
      <c r="AN649" s="147"/>
      <c r="AO649" s="147"/>
      <c r="AP649" s="148"/>
      <c r="AQ649" s="148"/>
      <c r="AR649" s="148" t="str">
        <f t="shared" si="77"/>
        <v xml:space="preserve"> </v>
      </c>
      <c r="AS649" s="148"/>
      <c r="AT649" s="148" t="str">
        <f t="shared" si="78"/>
        <v xml:space="preserve"> </v>
      </c>
      <c r="AU649" s="148" t="str">
        <f t="shared" si="79"/>
        <v xml:space="preserve"> </v>
      </c>
      <c r="AV649" s="148" t="str">
        <f>IF(OR(AQ649=" ",AQ649=0,AS649=" ",AS649=0)," ",IF(AND(AQ649=1,AS649=5),"BAJO",IF(AND(AQ649=2,AS649=5),"BAJO",IF(AND(AQ649=1,AS649=10),"BAJO",IF(AND(AQ649=2,AS649=10),"MODERADO",IF(AND(AQ649=1,AS649=20),"MODERADO",IF(AND(AQ649=3,AS649=5),"MODERADO",IF(AND(AQ649=4,AS649=5),"MODERADO",IF(AND(AQ649=5,AS649=5),"MODERADO",IF(AND(AQ649=2,AS649=20),"ALTO",IF(AND(AQ649=3,AS649=10),"ALTO",IF(AND(AQ649=4,AS649=10),"ALTO",IF(AND(AQ649=5,AS649=10),"ALTO",IF(AND(AQ649=3,AS649=20),"EXTREMO",IF(AND(AQ649=4,AS649=20),"EXTREMO",IF(AND(AQ649=5,AS649=20),"EXTREMO",VLOOKUP(AU649,[3]Evaluacion!R:S,2)))))))))))))))))</f>
        <v xml:space="preserve"> </v>
      </c>
      <c r="AW649" s="148"/>
      <c r="AX649" s="148"/>
      <c r="AY649" s="148"/>
      <c r="AZ649" s="148"/>
      <c r="BA649" s="148"/>
      <c r="BB649" s="148"/>
      <c r="BC649" s="148"/>
      <c r="BD649" s="153"/>
      <c r="BE649" s="148"/>
    </row>
    <row r="650" spans="1:57" x14ac:dyDescent="0.3">
      <c r="A650" s="137"/>
      <c r="B650" s="138"/>
      <c r="C650" s="151"/>
      <c r="D650" s="138"/>
      <c r="E650" s="186"/>
      <c r="F650" s="151"/>
      <c r="G650" s="142"/>
      <c r="H650" s="142"/>
      <c r="I650" s="142"/>
      <c r="J650" s="142"/>
      <c r="K650" s="142"/>
      <c r="L650" s="142"/>
      <c r="M650" s="142"/>
      <c r="N650" s="142"/>
      <c r="O650" s="142"/>
      <c r="P650" s="142"/>
      <c r="Q650" s="142"/>
      <c r="R650" s="142"/>
      <c r="S650" s="142"/>
      <c r="T650" s="142"/>
      <c r="U650" s="142"/>
      <c r="V650" s="142"/>
      <c r="W650" s="142"/>
      <c r="X650" s="142"/>
      <c r="Y650" s="139"/>
      <c r="Z650" s="148"/>
      <c r="AA650" s="148" t="str">
        <f t="shared" si="74"/>
        <v xml:space="preserve"> </v>
      </c>
      <c r="AB650" s="148"/>
      <c r="AC650" s="148" t="str">
        <f t="shared" si="75"/>
        <v xml:space="preserve"> </v>
      </c>
      <c r="AD650" s="148" t="str">
        <f t="shared" si="76"/>
        <v xml:space="preserve"> </v>
      </c>
      <c r="AE650" s="153" t="str">
        <f>IF(OR(Z650=" ",Z650=0,AB650=" ",AB650=0)," ",IF(AND(Z650=1,AB650=5),"BAJO",IF(AND(Z650=2,AB650=5),"BAJO",IF(AND(Z650=1,AB650=10),"BAJO",IF(AND(Z650=2,AB650=10),"MODERADO",IF(AND(Z650=1,AB650=20),"MODERADO",IF(AND(Z650=3,AB650=5),"MODERADO",IF(AND(Z650=4,AB650=5),"MODERADO",IF(AND(Z650=5,AB650=5),"MODERADO",IF(AND(Z650=2,AB650=20),"ALTO",IF(AND(Z650=3,AB650=10),"ALTO",IF(AND(Z650=4,AB650=10),"ALTO",IF(AND(Z650=5,AB650=10),"ALTO",IF(AND(Z650=3,AB650=20),"EXTREMO",IF(AND(Z650=4,AB650=20),"EXTREMO",IF(AND(Z650=5,AB650=20),"EXTREMO",VLOOKUP(AD650,[3]Evaluacion!A:B,2)))))))))))))))))</f>
        <v xml:space="preserve"> </v>
      </c>
      <c r="AF650" s="164"/>
      <c r="AG650" s="165"/>
      <c r="AH650" s="147"/>
      <c r="AI650" s="147"/>
      <c r="AJ650" s="147"/>
      <c r="AK650" s="147"/>
      <c r="AL650" s="147"/>
      <c r="AM650" s="147"/>
      <c r="AN650" s="147"/>
      <c r="AO650" s="147"/>
      <c r="AP650" s="148"/>
      <c r="AQ650" s="148"/>
      <c r="AR650" s="148" t="str">
        <f t="shared" si="77"/>
        <v xml:space="preserve"> </v>
      </c>
      <c r="AS650" s="148"/>
      <c r="AT650" s="148" t="str">
        <f t="shared" si="78"/>
        <v xml:space="preserve"> </v>
      </c>
      <c r="AU650" s="148" t="str">
        <f t="shared" si="79"/>
        <v xml:space="preserve"> </v>
      </c>
      <c r="AV650" s="148" t="str">
        <f>IF(OR(AQ650=" ",AQ650=0,AS650=" ",AS650=0)," ",IF(AND(AQ650=1,AS650=5),"BAJO",IF(AND(AQ650=2,AS650=5),"BAJO",IF(AND(AQ650=1,AS650=10),"BAJO",IF(AND(AQ650=2,AS650=10),"MODERADO",IF(AND(AQ650=1,AS650=20),"MODERADO",IF(AND(AQ650=3,AS650=5),"MODERADO",IF(AND(AQ650=4,AS650=5),"MODERADO",IF(AND(AQ650=5,AS650=5),"MODERADO",IF(AND(AQ650=2,AS650=20),"ALTO",IF(AND(AQ650=3,AS650=10),"ALTO",IF(AND(AQ650=4,AS650=10),"ALTO",IF(AND(AQ650=5,AS650=10),"ALTO",IF(AND(AQ650=3,AS650=20),"EXTREMO",IF(AND(AQ650=4,AS650=20),"EXTREMO",IF(AND(AQ650=5,AS650=20),"EXTREMO",VLOOKUP(AU650,[3]Evaluacion!R:S,2)))))))))))))))))</f>
        <v xml:space="preserve"> </v>
      </c>
      <c r="AW650" s="148"/>
      <c r="AX650" s="148"/>
      <c r="AY650" s="148"/>
      <c r="AZ650" s="148"/>
      <c r="BA650" s="148"/>
      <c r="BB650" s="148"/>
      <c r="BC650" s="148"/>
      <c r="BD650" s="153"/>
      <c r="BE650" s="148"/>
    </row>
    <row r="651" spans="1:57" x14ac:dyDescent="0.3">
      <c r="A651" s="137"/>
      <c r="B651" s="138"/>
      <c r="C651" s="151"/>
      <c r="D651" s="138"/>
      <c r="E651" s="186"/>
      <c r="F651" s="151"/>
      <c r="G651" s="142"/>
      <c r="H651" s="142"/>
      <c r="I651" s="142"/>
      <c r="J651" s="142"/>
      <c r="K651" s="142"/>
      <c r="L651" s="142"/>
      <c r="M651" s="142"/>
      <c r="N651" s="142"/>
      <c r="O651" s="142"/>
      <c r="P651" s="142"/>
      <c r="Q651" s="142"/>
      <c r="R651" s="142"/>
      <c r="S651" s="142"/>
      <c r="T651" s="142"/>
      <c r="U651" s="142"/>
      <c r="V651" s="142"/>
      <c r="W651" s="142"/>
      <c r="X651" s="142"/>
      <c r="Y651" s="139"/>
      <c r="Z651" s="148"/>
      <c r="AA651" s="148" t="str">
        <f t="shared" si="74"/>
        <v xml:space="preserve"> </v>
      </c>
      <c r="AB651" s="148"/>
      <c r="AC651" s="148" t="str">
        <f t="shared" si="75"/>
        <v xml:space="preserve"> </v>
      </c>
      <c r="AD651" s="148" t="str">
        <f t="shared" si="76"/>
        <v xml:space="preserve"> </v>
      </c>
      <c r="AE651" s="153" t="str">
        <f>IF(OR(Z651=" ",Z651=0,AB651=" ",AB651=0)," ",IF(AND(Z651=1,AB651=5),"BAJO",IF(AND(Z651=2,AB651=5),"BAJO",IF(AND(Z651=1,AB651=10),"BAJO",IF(AND(Z651=2,AB651=10),"MODERADO",IF(AND(Z651=1,AB651=20),"MODERADO",IF(AND(Z651=3,AB651=5),"MODERADO",IF(AND(Z651=4,AB651=5),"MODERADO",IF(AND(Z651=5,AB651=5),"MODERADO",IF(AND(Z651=2,AB651=20),"ALTO",IF(AND(Z651=3,AB651=10),"ALTO",IF(AND(Z651=4,AB651=10),"ALTO",IF(AND(Z651=5,AB651=10),"ALTO",IF(AND(Z651=3,AB651=20),"EXTREMO",IF(AND(Z651=4,AB651=20),"EXTREMO",IF(AND(Z651=5,AB651=20),"EXTREMO",VLOOKUP(AD651,[3]Evaluacion!A:B,2)))))))))))))))))</f>
        <v xml:space="preserve"> </v>
      </c>
      <c r="AF651" s="164"/>
      <c r="AG651" s="165"/>
      <c r="AH651" s="147"/>
      <c r="AI651" s="147"/>
      <c r="AJ651" s="147"/>
      <c r="AK651" s="147"/>
      <c r="AL651" s="147"/>
      <c r="AM651" s="147"/>
      <c r="AN651" s="147"/>
      <c r="AO651" s="147"/>
      <c r="AP651" s="148"/>
      <c r="AQ651" s="148"/>
      <c r="AR651" s="148" t="str">
        <f t="shared" si="77"/>
        <v xml:space="preserve"> </v>
      </c>
      <c r="AS651" s="148"/>
      <c r="AT651" s="148" t="str">
        <f t="shared" si="78"/>
        <v xml:space="preserve"> </v>
      </c>
      <c r="AU651" s="148" t="str">
        <f t="shared" si="79"/>
        <v xml:space="preserve"> </v>
      </c>
      <c r="AV651" s="148" t="str">
        <f>IF(OR(AQ651=" ",AQ651=0,AS651=" ",AS651=0)," ",IF(AND(AQ651=1,AS651=5),"BAJO",IF(AND(AQ651=2,AS651=5),"BAJO",IF(AND(AQ651=1,AS651=10),"BAJO",IF(AND(AQ651=2,AS651=10),"MODERADO",IF(AND(AQ651=1,AS651=20),"MODERADO",IF(AND(AQ651=3,AS651=5),"MODERADO",IF(AND(AQ651=4,AS651=5),"MODERADO",IF(AND(AQ651=5,AS651=5),"MODERADO",IF(AND(AQ651=2,AS651=20),"ALTO",IF(AND(AQ651=3,AS651=10),"ALTO",IF(AND(AQ651=4,AS651=10),"ALTO",IF(AND(AQ651=5,AS651=10),"ALTO",IF(AND(AQ651=3,AS651=20),"EXTREMO",IF(AND(AQ651=4,AS651=20),"EXTREMO",IF(AND(AQ651=5,AS651=20),"EXTREMO",VLOOKUP(AU651,[3]Evaluacion!R:S,2)))))))))))))))))</f>
        <v xml:space="preserve"> </v>
      </c>
      <c r="AW651" s="148"/>
      <c r="AX651" s="148"/>
      <c r="AY651" s="148"/>
      <c r="AZ651" s="148"/>
      <c r="BA651" s="148"/>
      <c r="BB651" s="148"/>
      <c r="BC651" s="148"/>
      <c r="BD651" s="153"/>
      <c r="BE651" s="148"/>
    </row>
    <row r="652" spans="1:57" x14ac:dyDescent="0.3">
      <c r="A652" s="137"/>
      <c r="B652" s="138"/>
      <c r="C652" s="151"/>
      <c r="D652" s="138"/>
      <c r="E652" s="186"/>
      <c r="F652" s="151"/>
      <c r="G652" s="142"/>
      <c r="H652" s="142"/>
      <c r="I652" s="142"/>
      <c r="J652" s="142"/>
      <c r="K652" s="142"/>
      <c r="L652" s="142"/>
      <c r="M652" s="142"/>
      <c r="N652" s="142"/>
      <c r="O652" s="142"/>
      <c r="P652" s="142"/>
      <c r="Q652" s="142"/>
      <c r="R652" s="142"/>
      <c r="S652" s="142"/>
      <c r="T652" s="142"/>
      <c r="U652" s="142"/>
      <c r="V652" s="142"/>
      <c r="W652" s="142"/>
      <c r="X652" s="142"/>
      <c r="Y652" s="139"/>
      <c r="Z652" s="148"/>
      <c r="AA652" s="148" t="str">
        <f t="shared" si="74"/>
        <v xml:space="preserve"> </v>
      </c>
      <c r="AB652" s="148"/>
      <c r="AC652" s="148" t="str">
        <f t="shared" si="75"/>
        <v xml:space="preserve"> </v>
      </c>
      <c r="AD652" s="148" t="str">
        <f t="shared" si="76"/>
        <v xml:space="preserve"> </v>
      </c>
      <c r="AE652" s="153" t="str">
        <f>IF(OR(Z652=" ",Z652=0,AB652=" ",AB652=0)," ",IF(AND(Z652=1,AB652=5),"BAJO",IF(AND(Z652=2,AB652=5),"BAJO",IF(AND(Z652=1,AB652=10),"BAJO",IF(AND(Z652=2,AB652=10),"MODERADO",IF(AND(Z652=1,AB652=20),"MODERADO",IF(AND(Z652=3,AB652=5),"MODERADO",IF(AND(Z652=4,AB652=5),"MODERADO",IF(AND(Z652=5,AB652=5),"MODERADO",IF(AND(Z652=2,AB652=20),"ALTO",IF(AND(Z652=3,AB652=10),"ALTO",IF(AND(Z652=4,AB652=10),"ALTO",IF(AND(Z652=5,AB652=10),"ALTO",IF(AND(Z652=3,AB652=20),"EXTREMO",IF(AND(Z652=4,AB652=20),"EXTREMO",IF(AND(Z652=5,AB652=20),"EXTREMO",VLOOKUP(AD652,[3]Evaluacion!A:B,2)))))))))))))))))</f>
        <v xml:space="preserve"> </v>
      </c>
      <c r="AF652" s="164"/>
      <c r="AG652" s="165"/>
      <c r="AH652" s="147"/>
      <c r="AI652" s="147"/>
      <c r="AJ652" s="147"/>
      <c r="AK652" s="147"/>
      <c r="AL652" s="147"/>
      <c r="AM652" s="147"/>
      <c r="AN652" s="147"/>
      <c r="AO652" s="147"/>
      <c r="AP652" s="148"/>
      <c r="AQ652" s="148"/>
      <c r="AR652" s="148" t="str">
        <f t="shared" si="77"/>
        <v xml:space="preserve"> </v>
      </c>
      <c r="AS652" s="148"/>
      <c r="AT652" s="148" t="str">
        <f t="shared" si="78"/>
        <v xml:space="preserve"> </v>
      </c>
      <c r="AU652" s="148" t="str">
        <f t="shared" si="79"/>
        <v xml:space="preserve"> </v>
      </c>
      <c r="AV652" s="148" t="str">
        <f>IF(OR(AQ652=" ",AQ652=0,AS652=" ",AS652=0)," ",IF(AND(AQ652=1,AS652=5),"BAJO",IF(AND(AQ652=2,AS652=5),"BAJO",IF(AND(AQ652=1,AS652=10),"BAJO",IF(AND(AQ652=2,AS652=10),"MODERADO",IF(AND(AQ652=1,AS652=20),"MODERADO",IF(AND(AQ652=3,AS652=5),"MODERADO",IF(AND(AQ652=4,AS652=5),"MODERADO",IF(AND(AQ652=5,AS652=5),"MODERADO",IF(AND(AQ652=2,AS652=20),"ALTO",IF(AND(AQ652=3,AS652=10),"ALTO",IF(AND(AQ652=4,AS652=10),"ALTO",IF(AND(AQ652=5,AS652=10),"ALTO",IF(AND(AQ652=3,AS652=20),"EXTREMO",IF(AND(AQ652=4,AS652=20),"EXTREMO",IF(AND(AQ652=5,AS652=20),"EXTREMO",VLOOKUP(AU652,[3]Evaluacion!R:S,2)))))))))))))))))</f>
        <v xml:space="preserve"> </v>
      </c>
      <c r="AW652" s="148"/>
      <c r="AX652" s="148"/>
      <c r="AY652" s="148"/>
      <c r="AZ652" s="148"/>
      <c r="BA652" s="148"/>
      <c r="BB652" s="148"/>
      <c r="BC652" s="148"/>
      <c r="BD652" s="153"/>
      <c r="BE652" s="148"/>
    </row>
    <row r="653" spans="1:57" x14ac:dyDescent="0.3">
      <c r="A653" s="137"/>
      <c r="B653" s="138"/>
      <c r="C653" s="151"/>
      <c r="D653" s="138"/>
      <c r="E653" s="186"/>
      <c r="F653" s="151"/>
      <c r="G653" s="142"/>
      <c r="H653" s="142"/>
      <c r="I653" s="142"/>
      <c r="J653" s="142"/>
      <c r="K653" s="142"/>
      <c r="L653" s="142"/>
      <c r="M653" s="142"/>
      <c r="N653" s="142"/>
      <c r="O653" s="142"/>
      <c r="P653" s="142"/>
      <c r="Q653" s="142"/>
      <c r="R653" s="142"/>
      <c r="S653" s="142"/>
      <c r="T653" s="142"/>
      <c r="U653" s="142"/>
      <c r="V653" s="142"/>
      <c r="W653" s="142"/>
      <c r="X653" s="142"/>
      <c r="Y653" s="139"/>
      <c r="Z653" s="148"/>
      <c r="AA653" s="148" t="str">
        <f t="shared" si="74"/>
        <v xml:space="preserve"> </v>
      </c>
      <c r="AB653" s="148"/>
      <c r="AC653" s="148" t="str">
        <f t="shared" si="75"/>
        <v xml:space="preserve"> </v>
      </c>
      <c r="AD653" s="148" t="str">
        <f t="shared" si="76"/>
        <v xml:space="preserve"> </v>
      </c>
      <c r="AE653" s="153" t="str">
        <f>IF(OR(Z653=" ",Z653=0,AB653=" ",AB653=0)," ",IF(AND(Z653=1,AB653=5),"BAJO",IF(AND(Z653=2,AB653=5),"BAJO",IF(AND(Z653=1,AB653=10),"BAJO",IF(AND(Z653=2,AB653=10),"MODERADO",IF(AND(Z653=1,AB653=20),"MODERADO",IF(AND(Z653=3,AB653=5),"MODERADO",IF(AND(Z653=4,AB653=5),"MODERADO",IF(AND(Z653=5,AB653=5),"MODERADO",IF(AND(Z653=2,AB653=20),"ALTO",IF(AND(Z653=3,AB653=10),"ALTO",IF(AND(Z653=4,AB653=10),"ALTO",IF(AND(Z653=5,AB653=10),"ALTO",IF(AND(Z653=3,AB653=20),"EXTREMO",IF(AND(Z653=4,AB653=20),"EXTREMO",IF(AND(Z653=5,AB653=20),"EXTREMO",VLOOKUP(AD653,[3]Evaluacion!A:B,2)))))))))))))))))</f>
        <v xml:space="preserve"> </v>
      </c>
      <c r="AF653" s="164"/>
      <c r="AG653" s="165"/>
      <c r="AH653" s="147"/>
      <c r="AI653" s="147"/>
      <c r="AJ653" s="147"/>
      <c r="AK653" s="147"/>
      <c r="AL653" s="147"/>
      <c r="AM653" s="147"/>
      <c r="AN653" s="147"/>
      <c r="AO653" s="147"/>
      <c r="AP653" s="148"/>
      <c r="AQ653" s="148"/>
      <c r="AR653" s="148" t="str">
        <f t="shared" si="77"/>
        <v xml:space="preserve"> </v>
      </c>
      <c r="AS653" s="148"/>
      <c r="AT653" s="148" t="str">
        <f t="shared" si="78"/>
        <v xml:space="preserve"> </v>
      </c>
      <c r="AU653" s="148" t="str">
        <f t="shared" si="79"/>
        <v xml:space="preserve"> </v>
      </c>
      <c r="AV653" s="148" t="str">
        <f>IF(OR(AQ653=" ",AQ653=0,AS653=" ",AS653=0)," ",IF(AND(AQ653=1,AS653=5),"BAJO",IF(AND(AQ653=2,AS653=5),"BAJO",IF(AND(AQ653=1,AS653=10),"BAJO",IF(AND(AQ653=2,AS653=10),"MODERADO",IF(AND(AQ653=1,AS653=20),"MODERADO",IF(AND(AQ653=3,AS653=5),"MODERADO",IF(AND(AQ653=4,AS653=5),"MODERADO",IF(AND(AQ653=5,AS653=5),"MODERADO",IF(AND(AQ653=2,AS653=20),"ALTO",IF(AND(AQ653=3,AS653=10),"ALTO",IF(AND(AQ653=4,AS653=10),"ALTO",IF(AND(AQ653=5,AS653=10),"ALTO",IF(AND(AQ653=3,AS653=20),"EXTREMO",IF(AND(AQ653=4,AS653=20),"EXTREMO",IF(AND(AQ653=5,AS653=20),"EXTREMO",VLOOKUP(AU653,[3]Evaluacion!R:S,2)))))))))))))))))</f>
        <v xml:space="preserve"> </v>
      </c>
      <c r="AW653" s="148"/>
      <c r="AX653" s="148"/>
      <c r="AY653" s="148"/>
      <c r="AZ653" s="148"/>
      <c r="BA653" s="148"/>
      <c r="BB653" s="148"/>
      <c r="BC653" s="148"/>
      <c r="BD653" s="153"/>
      <c r="BE653" s="148"/>
    </row>
    <row r="654" spans="1:57" x14ac:dyDescent="0.3">
      <c r="A654" s="137"/>
      <c r="B654" s="138"/>
      <c r="C654" s="151"/>
      <c r="D654" s="138"/>
      <c r="E654" s="186"/>
      <c r="F654" s="151"/>
      <c r="G654" s="142"/>
      <c r="H654" s="142"/>
      <c r="I654" s="142"/>
      <c r="J654" s="142"/>
      <c r="K654" s="142"/>
      <c r="L654" s="142"/>
      <c r="M654" s="142"/>
      <c r="N654" s="142"/>
      <c r="O654" s="142"/>
      <c r="P654" s="142"/>
      <c r="Q654" s="142"/>
      <c r="R654" s="142"/>
      <c r="S654" s="142"/>
      <c r="T654" s="142"/>
      <c r="U654" s="142"/>
      <c r="V654" s="142"/>
      <c r="W654" s="142"/>
      <c r="X654" s="142"/>
      <c r="Y654" s="139"/>
      <c r="Z654" s="148"/>
      <c r="AA654" s="148" t="str">
        <f t="shared" si="74"/>
        <v xml:space="preserve"> </v>
      </c>
      <c r="AB654" s="148"/>
      <c r="AC654" s="148" t="str">
        <f t="shared" si="75"/>
        <v xml:space="preserve"> </v>
      </c>
      <c r="AD654" s="148" t="str">
        <f t="shared" si="76"/>
        <v xml:space="preserve"> </v>
      </c>
      <c r="AE654" s="153" t="str">
        <f>IF(OR(Z654=" ",Z654=0,AB654=" ",AB654=0)," ",IF(AND(Z654=1,AB654=5),"BAJO",IF(AND(Z654=2,AB654=5),"BAJO",IF(AND(Z654=1,AB654=10),"BAJO",IF(AND(Z654=2,AB654=10),"MODERADO",IF(AND(Z654=1,AB654=20),"MODERADO",IF(AND(Z654=3,AB654=5),"MODERADO",IF(AND(Z654=4,AB654=5),"MODERADO",IF(AND(Z654=5,AB654=5),"MODERADO",IF(AND(Z654=2,AB654=20),"ALTO",IF(AND(Z654=3,AB654=10),"ALTO",IF(AND(Z654=4,AB654=10),"ALTO",IF(AND(Z654=5,AB654=10),"ALTO",IF(AND(Z654=3,AB654=20),"EXTREMO",IF(AND(Z654=4,AB654=20),"EXTREMO",IF(AND(Z654=5,AB654=20),"EXTREMO",VLOOKUP(AD654,[3]Evaluacion!A:B,2)))))))))))))))))</f>
        <v xml:space="preserve"> </v>
      </c>
      <c r="AF654" s="164"/>
      <c r="AG654" s="165"/>
      <c r="AH654" s="147"/>
      <c r="AI654" s="147"/>
      <c r="AJ654" s="147"/>
      <c r="AK654" s="147"/>
      <c r="AL654" s="147"/>
      <c r="AM654" s="147"/>
      <c r="AN654" s="147"/>
      <c r="AO654" s="147"/>
      <c r="AP654" s="148"/>
      <c r="AQ654" s="148"/>
      <c r="AR654" s="148" t="str">
        <f t="shared" si="77"/>
        <v xml:space="preserve"> </v>
      </c>
      <c r="AS654" s="148"/>
      <c r="AT654" s="148" t="str">
        <f t="shared" si="78"/>
        <v xml:space="preserve"> </v>
      </c>
      <c r="AU654" s="148" t="str">
        <f t="shared" si="79"/>
        <v xml:space="preserve"> </v>
      </c>
      <c r="AV654" s="148" t="str">
        <f>IF(OR(AQ654=" ",AQ654=0,AS654=" ",AS654=0)," ",IF(AND(AQ654=1,AS654=5),"BAJO",IF(AND(AQ654=2,AS654=5),"BAJO",IF(AND(AQ654=1,AS654=10),"BAJO",IF(AND(AQ654=2,AS654=10),"MODERADO",IF(AND(AQ654=1,AS654=20),"MODERADO",IF(AND(AQ654=3,AS654=5),"MODERADO",IF(AND(AQ654=4,AS654=5),"MODERADO",IF(AND(AQ654=5,AS654=5),"MODERADO",IF(AND(AQ654=2,AS654=20),"ALTO",IF(AND(AQ654=3,AS654=10),"ALTO",IF(AND(AQ654=4,AS654=10),"ALTO",IF(AND(AQ654=5,AS654=10),"ALTO",IF(AND(AQ654=3,AS654=20),"EXTREMO",IF(AND(AQ654=4,AS654=20),"EXTREMO",IF(AND(AQ654=5,AS654=20),"EXTREMO",VLOOKUP(AU654,[3]Evaluacion!R:S,2)))))))))))))))))</f>
        <v xml:space="preserve"> </v>
      </c>
      <c r="AW654" s="148"/>
      <c r="AX654" s="148"/>
      <c r="AY654" s="148"/>
      <c r="AZ654" s="148"/>
      <c r="BA654" s="148"/>
      <c r="BB654" s="148"/>
      <c r="BC654" s="148"/>
      <c r="BD654" s="153"/>
      <c r="BE654" s="148"/>
    </row>
    <row r="655" spans="1:57" x14ac:dyDescent="0.3">
      <c r="A655" s="137"/>
      <c r="B655" s="138"/>
      <c r="C655" s="151"/>
      <c r="D655" s="138"/>
      <c r="E655" s="186"/>
      <c r="F655" s="151"/>
      <c r="G655" s="142"/>
      <c r="H655" s="142"/>
      <c r="I655" s="142"/>
      <c r="J655" s="142"/>
      <c r="K655" s="142"/>
      <c r="L655" s="142"/>
      <c r="M655" s="142"/>
      <c r="N655" s="142"/>
      <c r="O655" s="142"/>
      <c r="P655" s="142"/>
      <c r="Q655" s="142"/>
      <c r="R655" s="142"/>
      <c r="S655" s="142"/>
      <c r="T655" s="142"/>
      <c r="U655" s="142"/>
      <c r="V655" s="142"/>
      <c r="W655" s="142"/>
      <c r="X655" s="142"/>
      <c r="Y655" s="139"/>
      <c r="Z655" s="148"/>
      <c r="AA655" s="148" t="str">
        <f t="shared" si="74"/>
        <v xml:space="preserve"> </v>
      </c>
      <c r="AB655" s="148"/>
      <c r="AC655" s="148" t="str">
        <f t="shared" si="75"/>
        <v xml:space="preserve"> </v>
      </c>
      <c r="AD655" s="148" t="str">
        <f t="shared" si="76"/>
        <v xml:space="preserve"> </v>
      </c>
      <c r="AE655" s="153" t="str">
        <f>IF(OR(Z655=" ",Z655=0,AB655=" ",AB655=0)," ",IF(AND(Z655=1,AB655=5),"BAJO",IF(AND(Z655=2,AB655=5),"BAJO",IF(AND(Z655=1,AB655=10),"BAJO",IF(AND(Z655=2,AB655=10),"MODERADO",IF(AND(Z655=1,AB655=20),"MODERADO",IF(AND(Z655=3,AB655=5),"MODERADO",IF(AND(Z655=4,AB655=5),"MODERADO",IF(AND(Z655=5,AB655=5),"MODERADO",IF(AND(Z655=2,AB655=20),"ALTO",IF(AND(Z655=3,AB655=10),"ALTO",IF(AND(Z655=4,AB655=10),"ALTO",IF(AND(Z655=5,AB655=10),"ALTO",IF(AND(Z655=3,AB655=20),"EXTREMO",IF(AND(Z655=4,AB655=20),"EXTREMO",IF(AND(Z655=5,AB655=20),"EXTREMO",VLOOKUP(AD655,[3]Evaluacion!A:B,2)))))))))))))))))</f>
        <v xml:space="preserve"> </v>
      </c>
      <c r="AF655" s="164"/>
      <c r="AG655" s="165"/>
      <c r="AH655" s="147"/>
      <c r="AI655" s="147"/>
      <c r="AJ655" s="147"/>
      <c r="AK655" s="147"/>
      <c r="AL655" s="147"/>
      <c r="AM655" s="147"/>
      <c r="AN655" s="147"/>
      <c r="AO655" s="147"/>
      <c r="AP655" s="148"/>
      <c r="AQ655" s="148"/>
      <c r="AR655" s="148" t="str">
        <f t="shared" si="77"/>
        <v xml:space="preserve"> </v>
      </c>
      <c r="AS655" s="148"/>
      <c r="AT655" s="148" t="str">
        <f t="shared" si="78"/>
        <v xml:space="preserve"> </v>
      </c>
      <c r="AU655" s="148" t="str">
        <f t="shared" si="79"/>
        <v xml:space="preserve"> </v>
      </c>
      <c r="AV655" s="148" t="str">
        <f>IF(OR(AQ655=" ",AQ655=0,AS655=" ",AS655=0)," ",IF(AND(AQ655=1,AS655=5),"BAJO",IF(AND(AQ655=2,AS655=5),"BAJO",IF(AND(AQ655=1,AS655=10),"BAJO",IF(AND(AQ655=2,AS655=10),"MODERADO",IF(AND(AQ655=1,AS655=20),"MODERADO",IF(AND(AQ655=3,AS655=5),"MODERADO",IF(AND(AQ655=4,AS655=5),"MODERADO",IF(AND(AQ655=5,AS655=5),"MODERADO",IF(AND(AQ655=2,AS655=20),"ALTO",IF(AND(AQ655=3,AS655=10),"ALTO",IF(AND(AQ655=4,AS655=10),"ALTO",IF(AND(AQ655=5,AS655=10),"ALTO",IF(AND(AQ655=3,AS655=20),"EXTREMO",IF(AND(AQ655=4,AS655=20),"EXTREMO",IF(AND(AQ655=5,AS655=20),"EXTREMO",VLOOKUP(AU655,[3]Evaluacion!R:S,2)))))))))))))))))</f>
        <v xml:space="preserve"> </v>
      </c>
      <c r="AW655" s="148"/>
      <c r="AX655" s="148"/>
      <c r="AY655" s="148"/>
      <c r="AZ655" s="148"/>
      <c r="BA655" s="148"/>
      <c r="BB655" s="148"/>
      <c r="BC655" s="148"/>
      <c r="BD655" s="153"/>
      <c r="BE655" s="148"/>
    </row>
    <row r="656" spans="1:57" x14ac:dyDescent="0.3">
      <c r="A656" s="137"/>
      <c r="B656" s="138"/>
      <c r="C656" s="151"/>
      <c r="D656" s="138"/>
      <c r="E656" s="186"/>
      <c r="F656" s="151"/>
      <c r="G656" s="142"/>
      <c r="H656" s="142"/>
      <c r="I656" s="142"/>
      <c r="J656" s="142"/>
      <c r="K656" s="142"/>
      <c r="L656" s="142"/>
      <c r="M656" s="142"/>
      <c r="N656" s="142"/>
      <c r="O656" s="142"/>
      <c r="P656" s="142"/>
      <c r="Q656" s="142"/>
      <c r="R656" s="142"/>
      <c r="S656" s="142"/>
      <c r="T656" s="142"/>
      <c r="U656" s="142"/>
      <c r="V656" s="142"/>
      <c r="W656" s="142"/>
      <c r="X656" s="142"/>
      <c r="Y656" s="139"/>
      <c r="Z656" s="148"/>
      <c r="AA656" s="148" t="str">
        <f t="shared" si="74"/>
        <v xml:space="preserve"> </v>
      </c>
      <c r="AB656" s="148"/>
      <c r="AC656" s="148" t="str">
        <f t="shared" si="75"/>
        <v xml:space="preserve"> </v>
      </c>
      <c r="AD656" s="148" t="str">
        <f t="shared" si="76"/>
        <v xml:space="preserve"> </v>
      </c>
      <c r="AE656" s="153" t="str">
        <f>IF(OR(Z656=" ",Z656=0,AB656=" ",AB656=0)," ",IF(AND(Z656=1,AB656=5),"BAJO",IF(AND(Z656=2,AB656=5),"BAJO",IF(AND(Z656=1,AB656=10),"BAJO",IF(AND(Z656=2,AB656=10),"MODERADO",IF(AND(Z656=1,AB656=20),"MODERADO",IF(AND(Z656=3,AB656=5),"MODERADO",IF(AND(Z656=4,AB656=5),"MODERADO",IF(AND(Z656=5,AB656=5),"MODERADO",IF(AND(Z656=2,AB656=20),"ALTO",IF(AND(Z656=3,AB656=10),"ALTO",IF(AND(Z656=4,AB656=10),"ALTO",IF(AND(Z656=5,AB656=10),"ALTO",IF(AND(Z656=3,AB656=20),"EXTREMO",IF(AND(Z656=4,AB656=20),"EXTREMO",IF(AND(Z656=5,AB656=20),"EXTREMO",VLOOKUP(AD656,[3]Evaluacion!A:B,2)))))))))))))))))</f>
        <v xml:space="preserve"> </v>
      </c>
      <c r="AF656" s="164"/>
      <c r="AG656" s="165"/>
      <c r="AH656" s="147"/>
      <c r="AI656" s="147"/>
      <c r="AJ656" s="147"/>
      <c r="AK656" s="147"/>
      <c r="AL656" s="147"/>
      <c r="AM656" s="147"/>
      <c r="AN656" s="147"/>
      <c r="AO656" s="147"/>
      <c r="AP656" s="148"/>
      <c r="AQ656" s="148"/>
      <c r="AR656" s="148" t="str">
        <f t="shared" si="77"/>
        <v xml:space="preserve"> </v>
      </c>
      <c r="AS656" s="148"/>
      <c r="AT656" s="148" t="str">
        <f t="shared" si="78"/>
        <v xml:space="preserve"> </v>
      </c>
      <c r="AU656" s="148" t="str">
        <f t="shared" si="79"/>
        <v xml:space="preserve"> </v>
      </c>
      <c r="AV656" s="148" t="str">
        <f>IF(OR(AQ656=" ",AQ656=0,AS656=" ",AS656=0)," ",IF(AND(AQ656=1,AS656=5),"BAJO",IF(AND(AQ656=2,AS656=5),"BAJO",IF(AND(AQ656=1,AS656=10),"BAJO",IF(AND(AQ656=2,AS656=10),"MODERADO",IF(AND(AQ656=1,AS656=20),"MODERADO",IF(AND(AQ656=3,AS656=5),"MODERADO",IF(AND(AQ656=4,AS656=5),"MODERADO",IF(AND(AQ656=5,AS656=5),"MODERADO",IF(AND(AQ656=2,AS656=20),"ALTO",IF(AND(AQ656=3,AS656=10),"ALTO",IF(AND(AQ656=4,AS656=10),"ALTO",IF(AND(AQ656=5,AS656=10),"ALTO",IF(AND(AQ656=3,AS656=20),"EXTREMO",IF(AND(AQ656=4,AS656=20),"EXTREMO",IF(AND(AQ656=5,AS656=20),"EXTREMO",VLOOKUP(AU656,[3]Evaluacion!R:S,2)))))))))))))))))</f>
        <v xml:space="preserve"> </v>
      </c>
      <c r="AW656" s="148"/>
      <c r="AX656" s="148"/>
      <c r="AY656" s="148"/>
      <c r="AZ656" s="148"/>
      <c r="BA656" s="148"/>
      <c r="BB656" s="148"/>
      <c r="BC656" s="148"/>
      <c r="BD656" s="153"/>
      <c r="BE656" s="148"/>
    </row>
    <row r="657" spans="1:57" x14ac:dyDescent="0.3">
      <c r="A657" s="137"/>
      <c r="B657" s="138"/>
      <c r="C657" s="151"/>
      <c r="D657" s="138"/>
      <c r="E657" s="186"/>
      <c r="F657" s="151"/>
      <c r="G657" s="142"/>
      <c r="H657" s="142"/>
      <c r="I657" s="142"/>
      <c r="J657" s="142"/>
      <c r="K657" s="142"/>
      <c r="L657" s="142"/>
      <c r="M657" s="142"/>
      <c r="N657" s="142"/>
      <c r="O657" s="142"/>
      <c r="P657" s="142"/>
      <c r="Q657" s="142"/>
      <c r="R657" s="142"/>
      <c r="S657" s="142"/>
      <c r="T657" s="142"/>
      <c r="U657" s="142"/>
      <c r="V657" s="142"/>
      <c r="W657" s="142"/>
      <c r="X657" s="142"/>
      <c r="Y657" s="139"/>
      <c r="Z657" s="148"/>
      <c r="AA657" s="148" t="str">
        <f t="shared" ref="AA657:AA720" si="80">IF(Z657=1,"RARA VEZ",IF(Z657=2,"IMPROBABLE",IF(Z657=3,"POSIBLE",IF(Z657=4,"PROBABLE",IF(Z657=5,"CASI SEGURO"," ")))))</f>
        <v xml:space="preserve"> </v>
      </c>
      <c r="AB657" s="148"/>
      <c r="AC657" s="148" t="str">
        <f t="shared" ref="AC657:AC720" si="81">IF(AB657=5,"MODERADO",IF(AB657=10,"MAYOR",IF(AB657=20,"CATASTRÓFICO"," ")))</f>
        <v xml:space="preserve"> </v>
      </c>
      <c r="AD657" s="148" t="str">
        <f t="shared" ref="AD657:AD720" si="82">IF(OR(Z657=" ",Z657=0,AB657=" ",AB657=0)," ",Z657*AB657)</f>
        <v xml:space="preserve"> </v>
      </c>
      <c r="AE657" s="153" t="str">
        <f>IF(OR(Z657=" ",Z657=0,AB657=" ",AB657=0)," ",IF(AND(Z657=1,AB657=5),"BAJO",IF(AND(Z657=2,AB657=5),"BAJO",IF(AND(Z657=1,AB657=10),"BAJO",IF(AND(Z657=2,AB657=10),"MODERADO",IF(AND(Z657=1,AB657=20),"MODERADO",IF(AND(Z657=3,AB657=5),"MODERADO",IF(AND(Z657=4,AB657=5),"MODERADO",IF(AND(Z657=5,AB657=5),"MODERADO",IF(AND(Z657=2,AB657=20),"ALTO",IF(AND(Z657=3,AB657=10),"ALTO",IF(AND(Z657=4,AB657=10),"ALTO",IF(AND(Z657=5,AB657=10),"ALTO",IF(AND(Z657=3,AB657=20),"EXTREMO",IF(AND(Z657=4,AB657=20),"EXTREMO",IF(AND(Z657=5,AB657=20),"EXTREMO",VLOOKUP(AD657,[3]Evaluacion!A:B,2)))))))))))))))))</f>
        <v xml:space="preserve"> </v>
      </c>
      <c r="AF657" s="164"/>
      <c r="AG657" s="165"/>
      <c r="AH657" s="147"/>
      <c r="AI657" s="147"/>
      <c r="AJ657" s="147"/>
      <c r="AK657" s="147"/>
      <c r="AL657" s="147"/>
      <c r="AM657" s="147"/>
      <c r="AN657" s="147"/>
      <c r="AO657" s="147"/>
      <c r="AP657" s="148"/>
      <c r="AQ657" s="148"/>
      <c r="AR657" s="148" t="str">
        <f t="shared" si="77"/>
        <v xml:space="preserve"> </v>
      </c>
      <c r="AS657" s="148"/>
      <c r="AT657" s="148" t="str">
        <f t="shared" si="78"/>
        <v xml:space="preserve"> </v>
      </c>
      <c r="AU657" s="148" t="str">
        <f t="shared" si="79"/>
        <v xml:space="preserve"> </v>
      </c>
      <c r="AV657" s="148" t="str">
        <f>IF(OR(AQ657=" ",AQ657=0,AS657=" ",AS657=0)," ",IF(AND(AQ657=1,AS657=5),"BAJO",IF(AND(AQ657=2,AS657=5),"BAJO",IF(AND(AQ657=1,AS657=10),"BAJO",IF(AND(AQ657=2,AS657=10),"MODERADO",IF(AND(AQ657=1,AS657=20),"MODERADO",IF(AND(AQ657=3,AS657=5),"MODERADO",IF(AND(AQ657=4,AS657=5),"MODERADO",IF(AND(AQ657=5,AS657=5),"MODERADO",IF(AND(AQ657=2,AS657=20),"ALTO",IF(AND(AQ657=3,AS657=10),"ALTO",IF(AND(AQ657=4,AS657=10),"ALTO",IF(AND(AQ657=5,AS657=10),"ALTO",IF(AND(AQ657=3,AS657=20),"EXTREMO",IF(AND(AQ657=4,AS657=20),"EXTREMO",IF(AND(AQ657=5,AS657=20),"EXTREMO",VLOOKUP(AU657,[3]Evaluacion!R:S,2)))))))))))))))))</f>
        <v xml:space="preserve"> </v>
      </c>
      <c r="AW657" s="148"/>
      <c r="AX657" s="148"/>
      <c r="AY657" s="148"/>
      <c r="AZ657" s="148"/>
      <c r="BA657" s="148"/>
      <c r="BB657" s="148"/>
      <c r="BC657" s="148"/>
      <c r="BD657" s="153"/>
      <c r="BE657" s="148"/>
    </row>
    <row r="658" spans="1:57" x14ac:dyDescent="0.3">
      <c r="A658" s="137"/>
      <c r="B658" s="138"/>
      <c r="C658" s="151"/>
      <c r="D658" s="138"/>
      <c r="E658" s="186"/>
      <c r="F658" s="151"/>
      <c r="G658" s="142"/>
      <c r="H658" s="142"/>
      <c r="I658" s="142"/>
      <c r="J658" s="142"/>
      <c r="K658" s="142"/>
      <c r="L658" s="142"/>
      <c r="M658" s="142"/>
      <c r="N658" s="142"/>
      <c r="O658" s="142"/>
      <c r="P658" s="142"/>
      <c r="Q658" s="142"/>
      <c r="R658" s="142"/>
      <c r="S658" s="142"/>
      <c r="T658" s="142"/>
      <c r="U658" s="142"/>
      <c r="V658" s="142"/>
      <c r="W658" s="142"/>
      <c r="X658" s="142"/>
      <c r="Y658" s="139"/>
      <c r="Z658" s="148"/>
      <c r="AA658" s="148" t="str">
        <f t="shared" si="80"/>
        <v xml:space="preserve"> </v>
      </c>
      <c r="AB658" s="148"/>
      <c r="AC658" s="148" t="str">
        <f t="shared" si="81"/>
        <v xml:space="preserve"> </v>
      </c>
      <c r="AD658" s="148" t="str">
        <f t="shared" si="82"/>
        <v xml:space="preserve"> </v>
      </c>
      <c r="AE658" s="153" t="str">
        <f>IF(OR(Z658=" ",Z658=0,AB658=" ",AB658=0)," ",IF(AND(Z658=1,AB658=5),"BAJO",IF(AND(Z658=2,AB658=5),"BAJO",IF(AND(Z658=1,AB658=10),"BAJO",IF(AND(Z658=2,AB658=10),"MODERADO",IF(AND(Z658=1,AB658=20),"MODERADO",IF(AND(Z658=3,AB658=5),"MODERADO",IF(AND(Z658=4,AB658=5),"MODERADO",IF(AND(Z658=5,AB658=5),"MODERADO",IF(AND(Z658=2,AB658=20),"ALTO",IF(AND(Z658=3,AB658=10),"ALTO",IF(AND(Z658=4,AB658=10),"ALTO",IF(AND(Z658=5,AB658=10),"ALTO",IF(AND(Z658=3,AB658=20),"EXTREMO",IF(AND(Z658=4,AB658=20),"EXTREMO",IF(AND(Z658=5,AB658=20),"EXTREMO",VLOOKUP(AD658,[3]Evaluacion!A:B,2)))))))))))))))))</f>
        <v xml:space="preserve"> </v>
      </c>
      <c r="AF658" s="164"/>
      <c r="AG658" s="165"/>
      <c r="AH658" s="147"/>
      <c r="AI658" s="147"/>
      <c r="AJ658" s="147"/>
      <c r="AK658" s="147"/>
      <c r="AL658" s="147"/>
      <c r="AM658" s="147"/>
      <c r="AN658" s="147"/>
      <c r="AO658" s="147"/>
      <c r="AP658" s="148"/>
      <c r="AQ658" s="148"/>
      <c r="AR658" s="148" t="str">
        <f t="shared" si="77"/>
        <v xml:space="preserve"> </v>
      </c>
      <c r="AS658" s="148"/>
      <c r="AT658" s="148" t="str">
        <f t="shared" si="78"/>
        <v xml:space="preserve"> </v>
      </c>
      <c r="AU658" s="148" t="str">
        <f t="shared" si="79"/>
        <v xml:space="preserve"> </v>
      </c>
      <c r="AV658" s="148" t="str">
        <f>IF(OR(AQ658=" ",AQ658=0,AS658=" ",AS658=0)," ",IF(AND(AQ658=1,AS658=5),"BAJO",IF(AND(AQ658=2,AS658=5),"BAJO",IF(AND(AQ658=1,AS658=10),"BAJO",IF(AND(AQ658=2,AS658=10),"MODERADO",IF(AND(AQ658=1,AS658=20),"MODERADO",IF(AND(AQ658=3,AS658=5),"MODERADO",IF(AND(AQ658=4,AS658=5),"MODERADO",IF(AND(AQ658=5,AS658=5),"MODERADO",IF(AND(AQ658=2,AS658=20),"ALTO",IF(AND(AQ658=3,AS658=10),"ALTO",IF(AND(AQ658=4,AS658=10),"ALTO",IF(AND(AQ658=5,AS658=10),"ALTO",IF(AND(AQ658=3,AS658=20),"EXTREMO",IF(AND(AQ658=4,AS658=20),"EXTREMO",IF(AND(AQ658=5,AS658=20),"EXTREMO",VLOOKUP(AU658,[3]Evaluacion!R:S,2)))))))))))))))))</f>
        <v xml:space="preserve"> </v>
      </c>
      <c r="AW658" s="148"/>
      <c r="AX658" s="148"/>
      <c r="AY658" s="148"/>
      <c r="AZ658" s="148"/>
      <c r="BA658" s="148"/>
      <c r="BB658" s="148"/>
      <c r="BC658" s="148"/>
      <c r="BD658" s="153"/>
      <c r="BE658" s="148"/>
    </row>
    <row r="659" spans="1:57" x14ac:dyDescent="0.3">
      <c r="A659" s="137"/>
      <c r="B659" s="138"/>
      <c r="C659" s="151"/>
      <c r="D659" s="138"/>
      <c r="E659" s="186"/>
      <c r="F659" s="151"/>
      <c r="G659" s="142"/>
      <c r="H659" s="142"/>
      <c r="I659" s="142"/>
      <c r="J659" s="142"/>
      <c r="K659" s="142"/>
      <c r="L659" s="142"/>
      <c r="M659" s="142"/>
      <c r="N659" s="142"/>
      <c r="O659" s="142"/>
      <c r="P659" s="142"/>
      <c r="Q659" s="142"/>
      <c r="R659" s="142"/>
      <c r="S659" s="142"/>
      <c r="T659" s="142"/>
      <c r="U659" s="142"/>
      <c r="V659" s="142"/>
      <c r="W659" s="142"/>
      <c r="X659" s="142"/>
      <c r="Y659" s="139"/>
      <c r="Z659" s="148"/>
      <c r="AA659" s="148" t="str">
        <f t="shared" si="80"/>
        <v xml:space="preserve"> </v>
      </c>
      <c r="AB659" s="148"/>
      <c r="AC659" s="148" t="str">
        <f t="shared" si="81"/>
        <v xml:space="preserve"> </v>
      </c>
      <c r="AD659" s="148" t="str">
        <f t="shared" si="82"/>
        <v xml:space="preserve"> </v>
      </c>
      <c r="AE659" s="153" t="str">
        <f>IF(OR(Z659=" ",Z659=0,AB659=" ",AB659=0)," ",IF(AND(Z659=1,AB659=5),"BAJO",IF(AND(Z659=2,AB659=5),"BAJO",IF(AND(Z659=1,AB659=10),"BAJO",IF(AND(Z659=2,AB659=10),"MODERADO",IF(AND(Z659=1,AB659=20),"MODERADO",IF(AND(Z659=3,AB659=5),"MODERADO",IF(AND(Z659=4,AB659=5),"MODERADO",IF(AND(Z659=5,AB659=5),"MODERADO",IF(AND(Z659=2,AB659=20),"ALTO",IF(AND(Z659=3,AB659=10),"ALTO",IF(AND(Z659=4,AB659=10),"ALTO",IF(AND(Z659=5,AB659=10),"ALTO",IF(AND(Z659=3,AB659=20),"EXTREMO",IF(AND(Z659=4,AB659=20),"EXTREMO",IF(AND(Z659=5,AB659=20),"EXTREMO",VLOOKUP(AD659,[3]Evaluacion!A:B,2)))))))))))))))))</f>
        <v xml:space="preserve"> </v>
      </c>
      <c r="AF659" s="164"/>
      <c r="AG659" s="165"/>
      <c r="AH659" s="147"/>
      <c r="AI659" s="147"/>
      <c r="AJ659" s="147"/>
      <c r="AK659" s="147"/>
      <c r="AL659" s="147"/>
      <c r="AM659" s="147"/>
      <c r="AN659" s="147"/>
      <c r="AO659" s="147"/>
      <c r="AP659" s="148"/>
      <c r="AQ659" s="148"/>
      <c r="AR659" s="148" t="str">
        <f t="shared" si="77"/>
        <v xml:space="preserve"> </v>
      </c>
      <c r="AS659" s="148"/>
      <c r="AT659" s="148" t="str">
        <f t="shared" si="78"/>
        <v xml:space="preserve"> </v>
      </c>
      <c r="AU659" s="148" t="str">
        <f t="shared" si="79"/>
        <v xml:space="preserve"> </v>
      </c>
      <c r="AV659" s="148" t="str">
        <f>IF(OR(AQ659=" ",AQ659=0,AS659=" ",AS659=0)," ",IF(AND(AQ659=1,AS659=5),"BAJO",IF(AND(AQ659=2,AS659=5),"BAJO",IF(AND(AQ659=1,AS659=10),"BAJO",IF(AND(AQ659=2,AS659=10),"MODERADO",IF(AND(AQ659=1,AS659=20),"MODERADO",IF(AND(AQ659=3,AS659=5),"MODERADO",IF(AND(AQ659=4,AS659=5),"MODERADO",IF(AND(AQ659=5,AS659=5),"MODERADO",IF(AND(AQ659=2,AS659=20),"ALTO",IF(AND(AQ659=3,AS659=10),"ALTO",IF(AND(AQ659=4,AS659=10),"ALTO",IF(AND(AQ659=5,AS659=10),"ALTO",IF(AND(AQ659=3,AS659=20),"EXTREMO",IF(AND(AQ659=4,AS659=20),"EXTREMO",IF(AND(AQ659=5,AS659=20),"EXTREMO",VLOOKUP(AU659,[3]Evaluacion!R:S,2)))))))))))))))))</f>
        <v xml:space="preserve"> </v>
      </c>
      <c r="AW659" s="148"/>
      <c r="AX659" s="148"/>
      <c r="AY659" s="148"/>
      <c r="AZ659" s="148"/>
      <c r="BA659" s="148"/>
      <c r="BB659" s="148"/>
      <c r="BC659" s="148"/>
      <c r="BD659" s="153"/>
      <c r="BE659" s="148"/>
    </row>
    <row r="660" spans="1:57" x14ac:dyDescent="0.3">
      <c r="A660" s="137"/>
      <c r="B660" s="138"/>
      <c r="C660" s="151"/>
      <c r="D660" s="138"/>
      <c r="E660" s="186"/>
      <c r="F660" s="151"/>
      <c r="G660" s="142"/>
      <c r="H660" s="142"/>
      <c r="I660" s="142"/>
      <c r="J660" s="142"/>
      <c r="K660" s="142"/>
      <c r="L660" s="142"/>
      <c r="M660" s="142"/>
      <c r="N660" s="142"/>
      <c r="O660" s="142"/>
      <c r="P660" s="142"/>
      <c r="Q660" s="142"/>
      <c r="R660" s="142"/>
      <c r="S660" s="142"/>
      <c r="T660" s="142"/>
      <c r="U660" s="142"/>
      <c r="V660" s="142"/>
      <c r="W660" s="142"/>
      <c r="X660" s="142"/>
      <c r="Y660" s="139"/>
      <c r="Z660" s="148"/>
      <c r="AA660" s="148" t="str">
        <f t="shared" si="80"/>
        <v xml:space="preserve"> </v>
      </c>
      <c r="AB660" s="148"/>
      <c r="AC660" s="148" t="str">
        <f t="shared" si="81"/>
        <v xml:space="preserve"> </v>
      </c>
      <c r="AD660" s="148" t="str">
        <f t="shared" si="82"/>
        <v xml:space="preserve"> </v>
      </c>
      <c r="AE660" s="153" t="str">
        <f>IF(OR(Z660=" ",Z660=0,AB660=" ",AB660=0)," ",IF(AND(Z660=1,AB660=5),"BAJO",IF(AND(Z660=2,AB660=5),"BAJO",IF(AND(Z660=1,AB660=10),"BAJO",IF(AND(Z660=2,AB660=10),"MODERADO",IF(AND(Z660=1,AB660=20),"MODERADO",IF(AND(Z660=3,AB660=5),"MODERADO",IF(AND(Z660=4,AB660=5),"MODERADO",IF(AND(Z660=5,AB660=5),"MODERADO",IF(AND(Z660=2,AB660=20),"ALTO",IF(AND(Z660=3,AB660=10),"ALTO",IF(AND(Z660=4,AB660=10),"ALTO",IF(AND(Z660=5,AB660=10),"ALTO",IF(AND(Z660=3,AB660=20),"EXTREMO",IF(AND(Z660=4,AB660=20),"EXTREMO",IF(AND(Z660=5,AB660=20),"EXTREMO",VLOOKUP(AD660,[3]Evaluacion!A:B,2)))))))))))))))))</f>
        <v xml:space="preserve"> </v>
      </c>
      <c r="AF660" s="164"/>
      <c r="AG660" s="165"/>
      <c r="AH660" s="147"/>
      <c r="AI660" s="147"/>
      <c r="AJ660" s="147"/>
      <c r="AK660" s="147"/>
      <c r="AL660" s="147"/>
      <c r="AM660" s="147"/>
      <c r="AN660" s="147"/>
      <c r="AO660" s="147"/>
      <c r="AP660" s="148"/>
      <c r="AQ660" s="148"/>
      <c r="AR660" s="148" t="str">
        <f t="shared" si="77"/>
        <v xml:space="preserve"> </v>
      </c>
      <c r="AS660" s="148"/>
      <c r="AT660" s="148" t="str">
        <f t="shared" si="78"/>
        <v xml:space="preserve"> </v>
      </c>
      <c r="AU660" s="148" t="str">
        <f t="shared" si="79"/>
        <v xml:space="preserve"> </v>
      </c>
      <c r="AV660" s="148" t="str">
        <f>IF(OR(AQ660=" ",AQ660=0,AS660=" ",AS660=0)," ",IF(AND(AQ660=1,AS660=5),"BAJO",IF(AND(AQ660=2,AS660=5),"BAJO",IF(AND(AQ660=1,AS660=10),"BAJO",IF(AND(AQ660=2,AS660=10),"MODERADO",IF(AND(AQ660=1,AS660=20),"MODERADO",IF(AND(AQ660=3,AS660=5),"MODERADO",IF(AND(AQ660=4,AS660=5),"MODERADO",IF(AND(AQ660=5,AS660=5),"MODERADO",IF(AND(AQ660=2,AS660=20),"ALTO",IF(AND(AQ660=3,AS660=10),"ALTO",IF(AND(AQ660=4,AS660=10),"ALTO",IF(AND(AQ660=5,AS660=10),"ALTO",IF(AND(AQ660=3,AS660=20),"EXTREMO",IF(AND(AQ660=4,AS660=20),"EXTREMO",IF(AND(AQ660=5,AS660=20),"EXTREMO",VLOOKUP(AU660,[3]Evaluacion!R:S,2)))))))))))))))))</f>
        <v xml:space="preserve"> </v>
      </c>
      <c r="AW660" s="148"/>
      <c r="AX660" s="148"/>
      <c r="AY660" s="148"/>
      <c r="AZ660" s="148"/>
      <c r="BA660" s="148"/>
      <c r="BB660" s="148"/>
      <c r="BC660" s="148"/>
      <c r="BD660" s="153"/>
      <c r="BE660" s="148"/>
    </row>
    <row r="661" spans="1:57" x14ac:dyDescent="0.3">
      <c r="A661" s="137"/>
      <c r="B661" s="138"/>
      <c r="C661" s="151"/>
      <c r="D661" s="138"/>
      <c r="E661" s="186"/>
      <c r="F661" s="151"/>
      <c r="G661" s="142"/>
      <c r="H661" s="142"/>
      <c r="I661" s="142"/>
      <c r="J661" s="142"/>
      <c r="K661" s="142"/>
      <c r="L661" s="142"/>
      <c r="M661" s="142"/>
      <c r="N661" s="142"/>
      <c r="O661" s="142"/>
      <c r="P661" s="142"/>
      <c r="Q661" s="142"/>
      <c r="R661" s="142"/>
      <c r="S661" s="142"/>
      <c r="T661" s="142"/>
      <c r="U661" s="142"/>
      <c r="V661" s="142"/>
      <c r="W661" s="142"/>
      <c r="X661" s="142"/>
      <c r="Y661" s="139"/>
      <c r="Z661" s="148"/>
      <c r="AA661" s="148" t="str">
        <f t="shared" si="80"/>
        <v xml:space="preserve"> </v>
      </c>
      <c r="AB661" s="148"/>
      <c r="AC661" s="148" t="str">
        <f t="shared" si="81"/>
        <v xml:space="preserve"> </v>
      </c>
      <c r="AD661" s="148" t="str">
        <f t="shared" si="82"/>
        <v xml:space="preserve"> </v>
      </c>
      <c r="AE661" s="153" t="str">
        <f>IF(OR(Z661=" ",Z661=0,AB661=" ",AB661=0)," ",IF(AND(Z661=1,AB661=5),"BAJO",IF(AND(Z661=2,AB661=5),"BAJO",IF(AND(Z661=1,AB661=10),"BAJO",IF(AND(Z661=2,AB661=10),"MODERADO",IF(AND(Z661=1,AB661=20),"MODERADO",IF(AND(Z661=3,AB661=5),"MODERADO",IF(AND(Z661=4,AB661=5),"MODERADO",IF(AND(Z661=5,AB661=5),"MODERADO",IF(AND(Z661=2,AB661=20),"ALTO",IF(AND(Z661=3,AB661=10),"ALTO",IF(AND(Z661=4,AB661=10),"ALTO",IF(AND(Z661=5,AB661=10),"ALTO",IF(AND(Z661=3,AB661=20),"EXTREMO",IF(AND(Z661=4,AB661=20),"EXTREMO",IF(AND(Z661=5,AB661=20),"EXTREMO",VLOOKUP(AD661,[3]Evaluacion!A:B,2)))))))))))))))))</f>
        <v xml:space="preserve"> </v>
      </c>
      <c r="AF661" s="164"/>
      <c r="AG661" s="165"/>
      <c r="AH661" s="147"/>
      <c r="AI661" s="147"/>
      <c r="AJ661" s="147"/>
      <c r="AK661" s="147"/>
      <c r="AL661" s="147"/>
      <c r="AM661" s="147"/>
      <c r="AN661" s="147"/>
      <c r="AO661" s="147"/>
      <c r="AP661" s="148"/>
      <c r="AQ661" s="148"/>
      <c r="AR661" s="148" t="str">
        <f t="shared" si="77"/>
        <v xml:space="preserve"> </v>
      </c>
      <c r="AS661" s="148"/>
      <c r="AT661" s="148" t="str">
        <f t="shared" si="78"/>
        <v xml:space="preserve"> </v>
      </c>
      <c r="AU661" s="148" t="str">
        <f t="shared" si="79"/>
        <v xml:space="preserve"> </v>
      </c>
      <c r="AV661" s="148" t="str">
        <f>IF(OR(AQ661=" ",AQ661=0,AS661=" ",AS661=0)," ",IF(AND(AQ661=1,AS661=5),"BAJO",IF(AND(AQ661=2,AS661=5),"BAJO",IF(AND(AQ661=1,AS661=10),"BAJO",IF(AND(AQ661=2,AS661=10),"MODERADO",IF(AND(AQ661=1,AS661=20),"MODERADO",IF(AND(AQ661=3,AS661=5),"MODERADO",IF(AND(AQ661=4,AS661=5),"MODERADO",IF(AND(AQ661=5,AS661=5),"MODERADO",IF(AND(AQ661=2,AS661=20),"ALTO",IF(AND(AQ661=3,AS661=10),"ALTO",IF(AND(AQ661=4,AS661=10),"ALTO",IF(AND(AQ661=5,AS661=10),"ALTO",IF(AND(AQ661=3,AS661=20),"EXTREMO",IF(AND(AQ661=4,AS661=20),"EXTREMO",IF(AND(AQ661=5,AS661=20),"EXTREMO",VLOOKUP(AU661,[3]Evaluacion!R:S,2)))))))))))))))))</f>
        <v xml:space="preserve"> </v>
      </c>
      <c r="AW661" s="148"/>
      <c r="AX661" s="148"/>
      <c r="AY661" s="148"/>
      <c r="AZ661" s="148"/>
      <c r="BA661" s="148"/>
      <c r="BB661" s="148"/>
      <c r="BC661" s="148"/>
      <c r="BD661" s="153"/>
      <c r="BE661" s="148"/>
    </row>
    <row r="662" spans="1:57" x14ac:dyDescent="0.3">
      <c r="A662" s="137"/>
      <c r="B662" s="138"/>
      <c r="C662" s="151"/>
      <c r="D662" s="138"/>
      <c r="E662" s="186"/>
      <c r="F662" s="151"/>
      <c r="G662" s="142"/>
      <c r="H662" s="142"/>
      <c r="I662" s="142"/>
      <c r="J662" s="142"/>
      <c r="K662" s="142"/>
      <c r="L662" s="142"/>
      <c r="M662" s="142"/>
      <c r="N662" s="142"/>
      <c r="O662" s="142"/>
      <c r="P662" s="142"/>
      <c r="Q662" s="142"/>
      <c r="R662" s="142"/>
      <c r="S662" s="142"/>
      <c r="T662" s="142"/>
      <c r="U662" s="142"/>
      <c r="V662" s="142"/>
      <c r="W662" s="142"/>
      <c r="X662" s="142"/>
      <c r="Y662" s="139"/>
      <c r="Z662" s="148"/>
      <c r="AA662" s="148" t="str">
        <f t="shared" si="80"/>
        <v xml:space="preserve"> </v>
      </c>
      <c r="AB662" s="148"/>
      <c r="AC662" s="148" t="str">
        <f t="shared" si="81"/>
        <v xml:space="preserve"> </v>
      </c>
      <c r="AD662" s="148" t="str">
        <f t="shared" si="82"/>
        <v xml:space="preserve"> </v>
      </c>
      <c r="AE662" s="153" t="str">
        <f>IF(OR(Z662=" ",Z662=0,AB662=" ",AB662=0)," ",IF(AND(Z662=1,AB662=5),"BAJO",IF(AND(Z662=2,AB662=5),"BAJO",IF(AND(Z662=1,AB662=10),"BAJO",IF(AND(Z662=2,AB662=10),"MODERADO",IF(AND(Z662=1,AB662=20),"MODERADO",IF(AND(Z662=3,AB662=5),"MODERADO",IF(AND(Z662=4,AB662=5),"MODERADO",IF(AND(Z662=5,AB662=5),"MODERADO",IF(AND(Z662=2,AB662=20),"ALTO",IF(AND(Z662=3,AB662=10),"ALTO",IF(AND(Z662=4,AB662=10),"ALTO",IF(AND(Z662=5,AB662=10),"ALTO",IF(AND(Z662=3,AB662=20),"EXTREMO",IF(AND(Z662=4,AB662=20),"EXTREMO",IF(AND(Z662=5,AB662=20),"EXTREMO",VLOOKUP(AD662,[3]Evaluacion!A:B,2)))))))))))))))))</f>
        <v xml:space="preserve"> </v>
      </c>
      <c r="AF662" s="164"/>
      <c r="AG662" s="165"/>
      <c r="AH662" s="147"/>
      <c r="AI662" s="147"/>
      <c r="AJ662" s="147"/>
      <c r="AK662" s="147"/>
      <c r="AL662" s="147"/>
      <c r="AM662" s="147"/>
      <c r="AN662" s="147"/>
      <c r="AO662" s="147"/>
      <c r="AP662" s="148"/>
      <c r="AQ662" s="148"/>
      <c r="AR662" s="148" t="str">
        <f t="shared" si="77"/>
        <v xml:space="preserve"> </v>
      </c>
      <c r="AS662" s="148"/>
      <c r="AT662" s="148" t="str">
        <f t="shared" si="78"/>
        <v xml:space="preserve"> </v>
      </c>
      <c r="AU662" s="148" t="str">
        <f t="shared" si="79"/>
        <v xml:space="preserve"> </v>
      </c>
      <c r="AV662" s="148" t="str">
        <f>IF(OR(AQ662=" ",AQ662=0,AS662=" ",AS662=0)," ",IF(AND(AQ662=1,AS662=5),"BAJO",IF(AND(AQ662=2,AS662=5),"BAJO",IF(AND(AQ662=1,AS662=10),"BAJO",IF(AND(AQ662=2,AS662=10),"MODERADO",IF(AND(AQ662=1,AS662=20),"MODERADO",IF(AND(AQ662=3,AS662=5),"MODERADO",IF(AND(AQ662=4,AS662=5),"MODERADO",IF(AND(AQ662=5,AS662=5),"MODERADO",IF(AND(AQ662=2,AS662=20),"ALTO",IF(AND(AQ662=3,AS662=10),"ALTO",IF(AND(AQ662=4,AS662=10),"ALTO",IF(AND(AQ662=5,AS662=10),"ALTO",IF(AND(AQ662=3,AS662=20),"EXTREMO",IF(AND(AQ662=4,AS662=20),"EXTREMO",IF(AND(AQ662=5,AS662=20),"EXTREMO",VLOOKUP(AU662,[3]Evaluacion!R:S,2)))))))))))))))))</f>
        <v xml:space="preserve"> </v>
      </c>
      <c r="AW662" s="148"/>
      <c r="AX662" s="148"/>
      <c r="AY662" s="148"/>
      <c r="AZ662" s="148"/>
      <c r="BA662" s="148"/>
      <c r="BB662" s="148"/>
      <c r="BC662" s="148"/>
      <c r="BD662" s="153"/>
      <c r="BE662" s="148"/>
    </row>
    <row r="663" spans="1:57" x14ac:dyDescent="0.3">
      <c r="A663" s="137"/>
      <c r="B663" s="138"/>
      <c r="C663" s="151"/>
      <c r="D663" s="138"/>
      <c r="E663" s="186"/>
      <c r="F663" s="151"/>
      <c r="G663" s="142"/>
      <c r="H663" s="142"/>
      <c r="I663" s="142"/>
      <c r="J663" s="142"/>
      <c r="K663" s="142"/>
      <c r="L663" s="142"/>
      <c r="M663" s="142"/>
      <c r="N663" s="142"/>
      <c r="O663" s="142"/>
      <c r="P663" s="142"/>
      <c r="Q663" s="142"/>
      <c r="R663" s="142"/>
      <c r="S663" s="142"/>
      <c r="T663" s="142"/>
      <c r="U663" s="142"/>
      <c r="V663" s="142"/>
      <c r="W663" s="142"/>
      <c r="X663" s="142"/>
      <c r="Y663" s="139"/>
      <c r="Z663" s="148"/>
      <c r="AA663" s="148" t="str">
        <f t="shared" si="80"/>
        <v xml:space="preserve"> </v>
      </c>
      <c r="AB663" s="148"/>
      <c r="AC663" s="148" t="str">
        <f t="shared" si="81"/>
        <v xml:space="preserve"> </v>
      </c>
      <c r="AD663" s="148" t="str">
        <f t="shared" si="82"/>
        <v xml:space="preserve"> </v>
      </c>
      <c r="AE663" s="153" t="str">
        <f>IF(OR(Z663=" ",Z663=0,AB663=" ",AB663=0)," ",IF(AND(Z663=1,AB663=5),"BAJO",IF(AND(Z663=2,AB663=5),"BAJO",IF(AND(Z663=1,AB663=10),"BAJO",IF(AND(Z663=2,AB663=10),"MODERADO",IF(AND(Z663=1,AB663=20),"MODERADO",IF(AND(Z663=3,AB663=5),"MODERADO",IF(AND(Z663=4,AB663=5),"MODERADO",IF(AND(Z663=5,AB663=5),"MODERADO",IF(AND(Z663=2,AB663=20),"ALTO",IF(AND(Z663=3,AB663=10),"ALTO",IF(AND(Z663=4,AB663=10),"ALTO",IF(AND(Z663=5,AB663=10),"ALTO",IF(AND(Z663=3,AB663=20),"EXTREMO",IF(AND(Z663=4,AB663=20),"EXTREMO",IF(AND(Z663=5,AB663=20),"EXTREMO",VLOOKUP(AD663,[3]Evaluacion!A:B,2)))))))))))))))))</f>
        <v xml:space="preserve"> </v>
      </c>
      <c r="AF663" s="164"/>
      <c r="AG663" s="165"/>
      <c r="AH663" s="147"/>
      <c r="AI663" s="147"/>
      <c r="AJ663" s="147"/>
      <c r="AK663" s="147"/>
      <c r="AL663" s="147"/>
      <c r="AM663" s="147"/>
      <c r="AN663" s="147"/>
      <c r="AO663" s="147"/>
      <c r="AP663" s="148"/>
      <c r="AQ663" s="148"/>
      <c r="AR663" s="148" t="str">
        <f t="shared" si="77"/>
        <v xml:space="preserve"> </v>
      </c>
      <c r="AS663" s="148"/>
      <c r="AT663" s="148" t="str">
        <f t="shared" si="78"/>
        <v xml:space="preserve"> </v>
      </c>
      <c r="AU663" s="148" t="str">
        <f t="shared" si="79"/>
        <v xml:space="preserve"> </v>
      </c>
      <c r="AV663" s="148" t="str">
        <f>IF(OR(AQ663=" ",AQ663=0,AS663=" ",AS663=0)," ",IF(AND(AQ663=1,AS663=5),"BAJO",IF(AND(AQ663=2,AS663=5),"BAJO",IF(AND(AQ663=1,AS663=10),"BAJO",IF(AND(AQ663=2,AS663=10),"MODERADO",IF(AND(AQ663=1,AS663=20),"MODERADO",IF(AND(AQ663=3,AS663=5),"MODERADO",IF(AND(AQ663=4,AS663=5),"MODERADO",IF(AND(AQ663=5,AS663=5),"MODERADO",IF(AND(AQ663=2,AS663=20),"ALTO",IF(AND(AQ663=3,AS663=10),"ALTO",IF(AND(AQ663=4,AS663=10),"ALTO",IF(AND(AQ663=5,AS663=10),"ALTO",IF(AND(AQ663=3,AS663=20),"EXTREMO",IF(AND(AQ663=4,AS663=20),"EXTREMO",IF(AND(AQ663=5,AS663=20),"EXTREMO",VLOOKUP(AU663,[3]Evaluacion!R:S,2)))))))))))))))))</f>
        <v xml:space="preserve"> </v>
      </c>
      <c r="AW663" s="148"/>
      <c r="AX663" s="148"/>
      <c r="AY663" s="148"/>
      <c r="AZ663" s="148"/>
      <c r="BA663" s="148"/>
      <c r="BB663" s="148"/>
      <c r="BC663" s="148"/>
      <c r="BD663" s="153"/>
      <c r="BE663" s="148"/>
    </row>
    <row r="664" spans="1:57" x14ac:dyDescent="0.3">
      <c r="A664" s="137"/>
      <c r="B664" s="138"/>
      <c r="C664" s="151"/>
      <c r="D664" s="138"/>
      <c r="E664" s="186"/>
      <c r="F664" s="151"/>
      <c r="G664" s="142"/>
      <c r="H664" s="142"/>
      <c r="I664" s="142"/>
      <c r="J664" s="142"/>
      <c r="K664" s="142"/>
      <c r="L664" s="142"/>
      <c r="M664" s="142"/>
      <c r="N664" s="142"/>
      <c r="O664" s="142"/>
      <c r="P664" s="142"/>
      <c r="Q664" s="142"/>
      <c r="R664" s="142"/>
      <c r="S664" s="142"/>
      <c r="T664" s="142"/>
      <c r="U664" s="142"/>
      <c r="V664" s="142"/>
      <c r="W664" s="142"/>
      <c r="X664" s="142"/>
      <c r="Y664" s="139"/>
      <c r="Z664" s="148"/>
      <c r="AA664" s="148" t="str">
        <f t="shared" si="80"/>
        <v xml:space="preserve"> </v>
      </c>
      <c r="AB664" s="148"/>
      <c r="AC664" s="148" t="str">
        <f t="shared" si="81"/>
        <v xml:space="preserve"> </v>
      </c>
      <c r="AD664" s="148" t="str">
        <f t="shared" si="82"/>
        <v xml:space="preserve"> </v>
      </c>
      <c r="AE664" s="153" t="str">
        <f>IF(OR(Z664=" ",Z664=0,AB664=" ",AB664=0)," ",IF(AND(Z664=1,AB664=5),"BAJO",IF(AND(Z664=2,AB664=5),"BAJO",IF(AND(Z664=1,AB664=10),"BAJO",IF(AND(Z664=2,AB664=10),"MODERADO",IF(AND(Z664=1,AB664=20),"MODERADO",IF(AND(Z664=3,AB664=5),"MODERADO",IF(AND(Z664=4,AB664=5),"MODERADO",IF(AND(Z664=5,AB664=5),"MODERADO",IF(AND(Z664=2,AB664=20),"ALTO",IF(AND(Z664=3,AB664=10),"ALTO",IF(AND(Z664=4,AB664=10),"ALTO",IF(AND(Z664=5,AB664=10),"ALTO",IF(AND(Z664=3,AB664=20),"EXTREMO",IF(AND(Z664=4,AB664=20),"EXTREMO",IF(AND(Z664=5,AB664=20),"EXTREMO",VLOOKUP(AD664,[3]Evaluacion!A:B,2)))))))))))))))))</f>
        <v xml:space="preserve"> </v>
      </c>
      <c r="AF664" s="164"/>
      <c r="AG664" s="165"/>
      <c r="AH664" s="147"/>
      <c r="AI664" s="147"/>
      <c r="AJ664" s="147"/>
      <c r="AK664" s="147"/>
      <c r="AL664" s="147"/>
      <c r="AM664" s="147"/>
      <c r="AN664" s="147"/>
      <c r="AO664" s="147"/>
      <c r="AP664" s="148"/>
      <c r="AQ664" s="148"/>
      <c r="AR664" s="148" t="str">
        <f t="shared" si="77"/>
        <v xml:space="preserve"> </v>
      </c>
      <c r="AS664" s="148"/>
      <c r="AT664" s="148" t="str">
        <f t="shared" si="78"/>
        <v xml:space="preserve"> </v>
      </c>
      <c r="AU664" s="148" t="str">
        <f t="shared" si="79"/>
        <v xml:space="preserve"> </v>
      </c>
      <c r="AV664" s="148" t="str">
        <f>IF(OR(AQ664=" ",AQ664=0,AS664=" ",AS664=0)," ",IF(AND(AQ664=1,AS664=5),"BAJO",IF(AND(AQ664=2,AS664=5),"BAJO",IF(AND(AQ664=1,AS664=10),"BAJO",IF(AND(AQ664=2,AS664=10),"MODERADO",IF(AND(AQ664=1,AS664=20),"MODERADO",IF(AND(AQ664=3,AS664=5),"MODERADO",IF(AND(AQ664=4,AS664=5),"MODERADO",IF(AND(AQ664=5,AS664=5),"MODERADO",IF(AND(AQ664=2,AS664=20),"ALTO",IF(AND(AQ664=3,AS664=10),"ALTO",IF(AND(AQ664=4,AS664=10),"ALTO",IF(AND(AQ664=5,AS664=10),"ALTO",IF(AND(AQ664=3,AS664=20),"EXTREMO",IF(AND(AQ664=4,AS664=20),"EXTREMO",IF(AND(AQ664=5,AS664=20),"EXTREMO",VLOOKUP(AU664,[3]Evaluacion!R:S,2)))))))))))))))))</f>
        <v xml:space="preserve"> </v>
      </c>
      <c r="AW664" s="148"/>
      <c r="AX664" s="148"/>
      <c r="AY664" s="148"/>
      <c r="AZ664" s="148"/>
      <c r="BA664" s="148"/>
      <c r="BB664" s="148"/>
      <c r="BC664" s="148"/>
      <c r="BD664" s="153"/>
      <c r="BE664" s="148"/>
    </row>
    <row r="665" spans="1:57" x14ac:dyDescent="0.3">
      <c r="A665" s="137"/>
      <c r="B665" s="138"/>
      <c r="C665" s="151"/>
      <c r="D665" s="138"/>
      <c r="E665" s="186"/>
      <c r="F665" s="151"/>
      <c r="G665" s="142"/>
      <c r="H665" s="142"/>
      <c r="I665" s="142"/>
      <c r="J665" s="142"/>
      <c r="K665" s="142"/>
      <c r="L665" s="142"/>
      <c r="M665" s="142"/>
      <c r="N665" s="142"/>
      <c r="O665" s="142"/>
      <c r="P665" s="142"/>
      <c r="Q665" s="142"/>
      <c r="R665" s="142"/>
      <c r="S665" s="142"/>
      <c r="T665" s="142"/>
      <c r="U665" s="142"/>
      <c r="V665" s="142"/>
      <c r="W665" s="142"/>
      <c r="X665" s="142"/>
      <c r="Y665" s="139"/>
      <c r="Z665" s="148"/>
      <c r="AA665" s="148" t="str">
        <f t="shared" si="80"/>
        <v xml:space="preserve"> </v>
      </c>
      <c r="AB665" s="148"/>
      <c r="AC665" s="148" t="str">
        <f t="shared" si="81"/>
        <v xml:space="preserve"> </v>
      </c>
      <c r="AD665" s="148" t="str">
        <f t="shared" si="82"/>
        <v xml:space="preserve"> </v>
      </c>
      <c r="AE665" s="153" t="str">
        <f>IF(OR(Z665=" ",Z665=0,AB665=" ",AB665=0)," ",IF(AND(Z665=1,AB665=5),"BAJO",IF(AND(Z665=2,AB665=5),"BAJO",IF(AND(Z665=1,AB665=10),"BAJO",IF(AND(Z665=2,AB665=10),"MODERADO",IF(AND(Z665=1,AB665=20),"MODERADO",IF(AND(Z665=3,AB665=5),"MODERADO",IF(AND(Z665=4,AB665=5),"MODERADO",IF(AND(Z665=5,AB665=5),"MODERADO",IF(AND(Z665=2,AB665=20),"ALTO",IF(AND(Z665=3,AB665=10),"ALTO",IF(AND(Z665=4,AB665=10),"ALTO",IF(AND(Z665=5,AB665=10),"ALTO",IF(AND(Z665=3,AB665=20),"EXTREMO",IF(AND(Z665=4,AB665=20),"EXTREMO",IF(AND(Z665=5,AB665=20),"EXTREMO",VLOOKUP(AD665,[3]Evaluacion!A:B,2)))))))))))))))))</f>
        <v xml:space="preserve"> </v>
      </c>
      <c r="AF665" s="164"/>
      <c r="AG665" s="165"/>
      <c r="AH665" s="147"/>
      <c r="AI665" s="147"/>
      <c r="AJ665" s="147"/>
      <c r="AK665" s="147"/>
      <c r="AL665" s="147"/>
      <c r="AM665" s="147"/>
      <c r="AN665" s="147"/>
      <c r="AO665" s="147"/>
      <c r="AP665" s="148"/>
      <c r="AQ665" s="148"/>
      <c r="AR665" s="148" t="str">
        <f t="shared" si="77"/>
        <v xml:space="preserve"> </v>
      </c>
      <c r="AS665" s="148"/>
      <c r="AT665" s="148" t="str">
        <f t="shared" si="78"/>
        <v xml:space="preserve"> </v>
      </c>
      <c r="AU665" s="148" t="str">
        <f t="shared" si="79"/>
        <v xml:space="preserve"> </v>
      </c>
      <c r="AV665" s="148" t="str">
        <f>IF(OR(AQ665=" ",AQ665=0,AS665=" ",AS665=0)," ",IF(AND(AQ665=1,AS665=5),"BAJO",IF(AND(AQ665=2,AS665=5),"BAJO",IF(AND(AQ665=1,AS665=10),"BAJO",IF(AND(AQ665=2,AS665=10),"MODERADO",IF(AND(AQ665=1,AS665=20),"MODERADO",IF(AND(AQ665=3,AS665=5),"MODERADO",IF(AND(AQ665=4,AS665=5),"MODERADO",IF(AND(AQ665=5,AS665=5),"MODERADO",IF(AND(AQ665=2,AS665=20),"ALTO",IF(AND(AQ665=3,AS665=10),"ALTO",IF(AND(AQ665=4,AS665=10),"ALTO",IF(AND(AQ665=5,AS665=10),"ALTO",IF(AND(AQ665=3,AS665=20),"EXTREMO",IF(AND(AQ665=4,AS665=20),"EXTREMO",IF(AND(AQ665=5,AS665=20),"EXTREMO",VLOOKUP(AU665,[3]Evaluacion!R:S,2)))))))))))))))))</f>
        <v xml:space="preserve"> </v>
      </c>
      <c r="AW665" s="148"/>
      <c r="AX665" s="148"/>
      <c r="AY665" s="148"/>
      <c r="AZ665" s="148"/>
      <c r="BA665" s="148"/>
      <c r="BB665" s="148"/>
      <c r="BC665" s="148"/>
      <c r="BD665" s="153"/>
      <c r="BE665" s="148"/>
    </row>
    <row r="666" spans="1:57" x14ac:dyDescent="0.3">
      <c r="A666" s="137"/>
      <c r="B666" s="138"/>
      <c r="C666" s="151"/>
      <c r="D666" s="138"/>
      <c r="E666" s="186"/>
      <c r="F666" s="151"/>
      <c r="G666" s="142"/>
      <c r="H666" s="142"/>
      <c r="I666" s="142"/>
      <c r="J666" s="142"/>
      <c r="K666" s="142"/>
      <c r="L666" s="142"/>
      <c r="M666" s="142"/>
      <c r="N666" s="142"/>
      <c r="O666" s="142"/>
      <c r="P666" s="142"/>
      <c r="Q666" s="142"/>
      <c r="R666" s="142"/>
      <c r="S666" s="142"/>
      <c r="T666" s="142"/>
      <c r="U666" s="142"/>
      <c r="V666" s="142"/>
      <c r="W666" s="142"/>
      <c r="X666" s="142"/>
      <c r="Y666" s="139"/>
      <c r="Z666" s="148"/>
      <c r="AA666" s="148" t="str">
        <f t="shared" si="80"/>
        <v xml:space="preserve"> </v>
      </c>
      <c r="AB666" s="148"/>
      <c r="AC666" s="148" t="str">
        <f t="shared" si="81"/>
        <v xml:space="preserve"> </v>
      </c>
      <c r="AD666" s="148" t="str">
        <f t="shared" si="82"/>
        <v xml:space="preserve"> </v>
      </c>
      <c r="AE666" s="153" t="str">
        <f>IF(OR(Z666=" ",Z666=0,AB666=" ",AB666=0)," ",IF(AND(Z666=1,AB666=5),"BAJO",IF(AND(Z666=2,AB666=5),"BAJO",IF(AND(Z666=1,AB666=10),"BAJO",IF(AND(Z666=2,AB666=10),"MODERADO",IF(AND(Z666=1,AB666=20),"MODERADO",IF(AND(Z666=3,AB666=5),"MODERADO",IF(AND(Z666=4,AB666=5),"MODERADO",IF(AND(Z666=5,AB666=5),"MODERADO",IF(AND(Z666=2,AB666=20),"ALTO",IF(AND(Z666=3,AB666=10),"ALTO",IF(AND(Z666=4,AB666=10),"ALTO",IF(AND(Z666=5,AB666=10),"ALTO",IF(AND(Z666=3,AB666=20),"EXTREMO",IF(AND(Z666=4,AB666=20),"EXTREMO",IF(AND(Z666=5,AB666=20),"EXTREMO",VLOOKUP(AD666,[3]Evaluacion!A:B,2)))))))))))))))))</f>
        <v xml:space="preserve"> </v>
      </c>
      <c r="AF666" s="164"/>
      <c r="AG666" s="165"/>
      <c r="AH666" s="147"/>
      <c r="AI666" s="147"/>
      <c r="AJ666" s="147"/>
      <c r="AK666" s="147"/>
      <c r="AL666" s="147"/>
      <c r="AM666" s="147"/>
      <c r="AN666" s="147"/>
      <c r="AO666" s="147"/>
      <c r="AP666" s="148"/>
      <c r="AQ666" s="148"/>
      <c r="AR666" s="148" t="str">
        <f t="shared" si="77"/>
        <v xml:space="preserve"> </v>
      </c>
      <c r="AS666" s="148"/>
      <c r="AT666" s="148" t="str">
        <f t="shared" si="78"/>
        <v xml:space="preserve"> </v>
      </c>
      <c r="AU666" s="148" t="str">
        <f t="shared" si="79"/>
        <v xml:space="preserve"> </v>
      </c>
      <c r="AV666" s="148" t="str">
        <f>IF(OR(AQ666=" ",AQ666=0,AS666=" ",AS666=0)," ",IF(AND(AQ666=1,AS666=5),"BAJO",IF(AND(AQ666=2,AS666=5),"BAJO",IF(AND(AQ666=1,AS666=10),"BAJO",IF(AND(AQ666=2,AS666=10),"MODERADO",IF(AND(AQ666=1,AS666=20),"MODERADO",IF(AND(AQ666=3,AS666=5),"MODERADO",IF(AND(AQ666=4,AS666=5),"MODERADO",IF(AND(AQ666=5,AS666=5),"MODERADO",IF(AND(AQ666=2,AS666=20),"ALTO",IF(AND(AQ666=3,AS666=10),"ALTO",IF(AND(AQ666=4,AS666=10),"ALTO",IF(AND(AQ666=5,AS666=10),"ALTO",IF(AND(AQ666=3,AS666=20),"EXTREMO",IF(AND(AQ666=4,AS666=20),"EXTREMO",IF(AND(AQ666=5,AS666=20),"EXTREMO",VLOOKUP(AU666,[3]Evaluacion!R:S,2)))))))))))))))))</f>
        <v xml:space="preserve"> </v>
      </c>
      <c r="AW666" s="148"/>
      <c r="AX666" s="148"/>
      <c r="AY666" s="148"/>
      <c r="AZ666" s="148"/>
      <c r="BA666" s="148"/>
      <c r="BB666" s="148"/>
      <c r="BC666" s="148"/>
      <c r="BD666" s="153"/>
      <c r="BE666" s="148"/>
    </row>
    <row r="667" spans="1:57" x14ac:dyDescent="0.3">
      <c r="A667" s="137"/>
      <c r="B667" s="138"/>
      <c r="C667" s="151"/>
      <c r="D667" s="138"/>
      <c r="E667" s="186"/>
      <c r="F667" s="151"/>
      <c r="G667" s="142"/>
      <c r="H667" s="142"/>
      <c r="I667" s="142"/>
      <c r="J667" s="142"/>
      <c r="K667" s="142"/>
      <c r="L667" s="142"/>
      <c r="M667" s="142"/>
      <c r="N667" s="142"/>
      <c r="O667" s="142"/>
      <c r="P667" s="142"/>
      <c r="Q667" s="142"/>
      <c r="R667" s="142"/>
      <c r="S667" s="142"/>
      <c r="T667" s="142"/>
      <c r="U667" s="142"/>
      <c r="V667" s="142"/>
      <c r="W667" s="142"/>
      <c r="X667" s="142"/>
      <c r="Y667" s="139"/>
      <c r="Z667" s="148"/>
      <c r="AA667" s="148" t="str">
        <f t="shared" si="80"/>
        <v xml:space="preserve"> </v>
      </c>
      <c r="AB667" s="148"/>
      <c r="AC667" s="148" t="str">
        <f t="shared" si="81"/>
        <v xml:space="preserve"> </v>
      </c>
      <c r="AD667" s="148" t="str">
        <f t="shared" si="82"/>
        <v xml:space="preserve"> </v>
      </c>
      <c r="AE667" s="153" t="str">
        <f>IF(OR(Z667=" ",Z667=0,AB667=" ",AB667=0)," ",IF(AND(Z667=1,AB667=5),"BAJO",IF(AND(Z667=2,AB667=5),"BAJO",IF(AND(Z667=1,AB667=10),"BAJO",IF(AND(Z667=2,AB667=10),"MODERADO",IF(AND(Z667=1,AB667=20),"MODERADO",IF(AND(Z667=3,AB667=5),"MODERADO",IF(AND(Z667=4,AB667=5),"MODERADO",IF(AND(Z667=5,AB667=5),"MODERADO",IF(AND(Z667=2,AB667=20),"ALTO",IF(AND(Z667=3,AB667=10),"ALTO",IF(AND(Z667=4,AB667=10),"ALTO",IF(AND(Z667=5,AB667=10),"ALTO",IF(AND(Z667=3,AB667=20),"EXTREMO",IF(AND(Z667=4,AB667=20),"EXTREMO",IF(AND(Z667=5,AB667=20),"EXTREMO",VLOOKUP(AD667,[3]Evaluacion!A:B,2)))))))))))))))))</f>
        <v xml:space="preserve"> </v>
      </c>
      <c r="AF667" s="164"/>
      <c r="AG667" s="165"/>
      <c r="AH667" s="147"/>
      <c r="AI667" s="147"/>
      <c r="AJ667" s="147"/>
      <c r="AK667" s="147"/>
      <c r="AL667" s="147"/>
      <c r="AM667" s="147"/>
      <c r="AN667" s="147"/>
      <c r="AO667" s="147"/>
      <c r="AP667" s="148"/>
      <c r="AQ667" s="148"/>
      <c r="AR667" s="148" t="str">
        <f t="shared" si="77"/>
        <v xml:space="preserve"> </v>
      </c>
      <c r="AS667" s="148"/>
      <c r="AT667" s="148" t="str">
        <f t="shared" si="78"/>
        <v xml:space="preserve"> </v>
      </c>
      <c r="AU667" s="148" t="str">
        <f t="shared" si="79"/>
        <v xml:space="preserve"> </v>
      </c>
      <c r="AV667" s="148" t="str">
        <f>IF(OR(AQ667=" ",AQ667=0,AS667=" ",AS667=0)," ",IF(AND(AQ667=1,AS667=5),"BAJO",IF(AND(AQ667=2,AS667=5),"BAJO",IF(AND(AQ667=1,AS667=10),"BAJO",IF(AND(AQ667=2,AS667=10),"MODERADO",IF(AND(AQ667=1,AS667=20),"MODERADO",IF(AND(AQ667=3,AS667=5),"MODERADO",IF(AND(AQ667=4,AS667=5),"MODERADO",IF(AND(AQ667=5,AS667=5),"MODERADO",IF(AND(AQ667=2,AS667=20),"ALTO",IF(AND(AQ667=3,AS667=10),"ALTO",IF(AND(AQ667=4,AS667=10),"ALTO",IF(AND(AQ667=5,AS667=10),"ALTO",IF(AND(AQ667=3,AS667=20),"EXTREMO",IF(AND(AQ667=4,AS667=20),"EXTREMO",IF(AND(AQ667=5,AS667=20),"EXTREMO",VLOOKUP(AU667,[3]Evaluacion!R:S,2)))))))))))))))))</f>
        <v xml:space="preserve"> </v>
      </c>
      <c r="AW667" s="148"/>
      <c r="AX667" s="148"/>
      <c r="AY667" s="148"/>
      <c r="AZ667" s="148"/>
      <c r="BA667" s="148"/>
      <c r="BB667" s="148"/>
      <c r="BC667" s="148"/>
      <c r="BD667" s="153"/>
      <c r="BE667" s="148"/>
    </row>
    <row r="668" spans="1:57" x14ac:dyDescent="0.3">
      <c r="A668" s="137"/>
      <c r="B668" s="138"/>
      <c r="C668" s="151"/>
      <c r="D668" s="138"/>
      <c r="E668" s="186"/>
      <c r="F668" s="151"/>
      <c r="G668" s="142"/>
      <c r="H668" s="142"/>
      <c r="I668" s="142"/>
      <c r="J668" s="142"/>
      <c r="K668" s="142"/>
      <c r="L668" s="142"/>
      <c r="M668" s="142"/>
      <c r="N668" s="142"/>
      <c r="O668" s="142"/>
      <c r="P668" s="142"/>
      <c r="Q668" s="142"/>
      <c r="R668" s="142"/>
      <c r="S668" s="142"/>
      <c r="T668" s="142"/>
      <c r="U668" s="142"/>
      <c r="V668" s="142"/>
      <c r="W668" s="142"/>
      <c r="X668" s="142"/>
      <c r="Y668" s="139"/>
      <c r="Z668" s="148"/>
      <c r="AA668" s="148" t="str">
        <f t="shared" si="80"/>
        <v xml:space="preserve"> </v>
      </c>
      <c r="AB668" s="148"/>
      <c r="AC668" s="148" t="str">
        <f t="shared" si="81"/>
        <v xml:space="preserve"> </v>
      </c>
      <c r="AD668" s="148" t="str">
        <f t="shared" si="82"/>
        <v xml:space="preserve"> </v>
      </c>
      <c r="AE668" s="153" t="str">
        <f>IF(OR(Z668=" ",Z668=0,AB668=" ",AB668=0)," ",IF(AND(Z668=1,AB668=5),"BAJO",IF(AND(Z668=2,AB668=5),"BAJO",IF(AND(Z668=1,AB668=10),"BAJO",IF(AND(Z668=2,AB668=10),"MODERADO",IF(AND(Z668=1,AB668=20),"MODERADO",IF(AND(Z668=3,AB668=5),"MODERADO",IF(AND(Z668=4,AB668=5),"MODERADO",IF(AND(Z668=5,AB668=5),"MODERADO",IF(AND(Z668=2,AB668=20),"ALTO",IF(AND(Z668=3,AB668=10),"ALTO",IF(AND(Z668=4,AB668=10),"ALTO",IF(AND(Z668=5,AB668=10),"ALTO",IF(AND(Z668=3,AB668=20),"EXTREMO",IF(AND(Z668=4,AB668=20),"EXTREMO",IF(AND(Z668=5,AB668=20),"EXTREMO",VLOOKUP(AD668,[3]Evaluacion!A:B,2)))))))))))))))))</f>
        <v xml:space="preserve"> </v>
      </c>
      <c r="AF668" s="164"/>
      <c r="AG668" s="165"/>
      <c r="AH668" s="147"/>
      <c r="AI668" s="147"/>
      <c r="AJ668" s="147"/>
      <c r="AK668" s="147"/>
      <c r="AL668" s="147"/>
      <c r="AM668" s="147"/>
      <c r="AN668" s="147"/>
      <c r="AO668" s="147"/>
      <c r="AP668" s="148"/>
      <c r="AQ668" s="148"/>
      <c r="AR668" s="148" t="str">
        <f t="shared" si="77"/>
        <v xml:space="preserve"> </v>
      </c>
      <c r="AS668" s="148"/>
      <c r="AT668" s="148" t="str">
        <f t="shared" si="78"/>
        <v xml:space="preserve"> </v>
      </c>
      <c r="AU668" s="148" t="str">
        <f t="shared" si="79"/>
        <v xml:space="preserve"> </v>
      </c>
      <c r="AV668" s="148" t="str">
        <f>IF(OR(AQ668=" ",AQ668=0,AS668=" ",AS668=0)," ",IF(AND(AQ668=1,AS668=5),"BAJO",IF(AND(AQ668=2,AS668=5),"BAJO",IF(AND(AQ668=1,AS668=10),"BAJO",IF(AND(AQ668=2,AS668=10),"MODERADO",IF(AND(AQ668=1,AS668=20),"MODERADO",IF(AND(AQ668=3,AS668=5),"MODERADO",IF(AND(AQ668=4,AS668=5),"MODERADO",IF(AND(AQ668=5,AS668=5),"MODERADO",IF(AND(AQ668=2,AS668=20),"ALTO",IF(AND(AQ668=3,AS668=10),"ALTO",IF(AND(AQ668=4,AS668=10),"ALTO",IF(AND(AQ668=5,AS668=10),"ALTO",IF(AND(AQ668=3,AS668=20),"EXTREMO",IF(AND(AQ668=4,AS668=20),"EXTREMO",IF(AND(AQ668=5,AS668=20),"EXTREMO",VLOOKUP(AU668,[3]Evaluacion!R:S,2)))))))))))))))))</f>
        <v xml:space="preserve"> </v>
      </c>
      <c r="AW668" s="148"/>
      <c r="AX668" s="148"/>
      <c r="AY668" s="148"/>
      <c r="AZ668" s="148"/>
      <c r="BA668" s="148"/>
      <c r="BB668" s="148"/>
      <c r="BC668" s="148"/>
      <c r="BD668" s="153"/>
      <c r="BE668" s="148"/>
    </row>
    <row r="669" spans="1:57" x14ac:dyDescent="0.3">
      <c r="A669" s="137"/>
      <c r="B669" s="138"/>
      <c r="C669" s="151"/>
      <c r="D669" s="138"/>
      <c r="E669" s="186"/>
      <c r="F669" s="151"/>
      <c r="G669" s="142"/>
      <c r="H669" s="142"/>
      <c r="I669" s="142"/>
      <c r="J669" s="142"/>
      <c r="K669" s="142"/>
      <c r="L669" s="142"/>
      <c r="M669" s="142"/>
      <c r="N669" s="142"/>
      <c r="O669" s="142"/>
      <c r="P669" s="142"/>
      <c r="Q669" s="142"/>
      <c r="R669" s="142"/>
      <c r="S669" s="142"/>
      <c r="T669" s="142"/>
      <c r="U669" s="142"/>
      <c r="V669" s="142"/>
      <c r="W669" s="142"/>
      <c r="X669" s="142"/>
      <c r="Y669" s="139"/>
      <c r="Z669" s="148"/>
      <c r="AA669" s="148" t="str">
        <f t="shared" si="80"/>
        <v xml:space="preserve"> </v>
      </c>
      <c r="AB669" s="148"/>
      <c r="AC669" s="148" t="str">
        <f t="shared" si="81"/>
        <v xml:space="preserve"> </v>
      </c>
      <c r="AD669" s="148" t="str">
        <f t="shared" si="82"/>
        <v xml:space="preserve"> </v>
      </c>
      <c r="AE669" s="153" t="str">
        <f>IF(OR(Z669=" ",Z669=0,AB669=" ",AB669=0)," ",IF(AND(Z669=1,AB669=5),"BAJO",IF(AND(Z669=2,AB669=5),"BAJO",IF(AND(Z669=1,AB669=10),"BAJO",IF(AND(Z669=2,AB669=10),"MODERADO",IF(AND(Z669=1,AB669=20),"MODERADO",IF(AND(Z669=3,AB669=5),"MODERADO",IF(AND(Z669=4,AB669=5),"MODERADO",IF(AND(Z669=5,AB669=5),"MODERADO",IF(AND(Z669=2,AB669=20),"ALTO",IF(AND(Z669=3,AB669=10),"ALTO",IF(AND(Z669=4,AB669=10),"ALTO",IF(AND(Z669=5,AB669=10),"ALTO",IF(AND(Z669=3,AB669=20),"EXTREMO",IF(AND(Z669=4,AB669=20),"EXTREMO",IF(AND(Z669=5,AB669=20),"EXTREMO",VLOOKUP(AD669,[3]Evaluacion!A:B,2)))))))))))))))))</f>
        <v xml:space="preserve"> </v>
      </c>
      <c r="AF669" s="164"/>
      <c r="AG669" s="165"/>
      <c r="AH669" s="147"/>
      <c r="AI669" s="147"/>
      <c r="AJ669" s="147"/>
      <c r="AK669" s="147"/>
      <c r="AL669" s="147"/>
      <c r="AM669" s="147"/>
      <c r="AN669" s="147"/>
      <c r="AO669" s="147"/>
      <c r="AP669" s="148"/>
      <c r="AQ669" s="148"/>
      <c r="AR669" s="148" t="str">
        <f t="shared" si="77"/>
        <v xml:space="preserve"> </v>
      </c>
      <c r="AS669" s="148"/>
      <c r="AT669" s="148" t="str">
        <f t="shared" si="78"/>
        <v xml:space="preserve"> </v>
      </c>
      <c r="AU669" s="148" t="str">
        <f t="shared" si="79"/>
        <v xml:space="preserve"> </v>
      </c>
      <c r="AV669" s="148" t="str">
        <f>IF(OR(AQ669=" ",AQ669=0,AS669=" ",AS669=0)," ",IF(AND(AQ669=1,AS669=5),"BAJO",IF(AND(AQ669=2,AS669=5),"BAJO",IF(AND(AQ669=1,AS669=10),"BAJO",IF(AND(AQ669=2,AS669=10),"MODERADO",IF(AND(AQ669=1,AS669=20),"MODERADO",IF(AND(AQ669=3,AS669=5),"MODERADO",IF(AND(AQ669=4,AS669=5),"MODERADO",IF(AND(AQ669=5,AS669=5),"MODERADO",IF(AND(AQ669=2,AS669=20),"ALTO",IF(AND(AQ669=3,AS669=10),"ALTO",IF(AND(AQ669=4,AS669=10),"ALTO",IF(AND(AQ669=5,AS669=10),"ALTO",IF(AND(AQ669=3,AS669=20),"EXTREMO",IF(AND(AQ669=4,AS669=20),"EXTREMO",IF(AND(AQ669=5,AS669=20),"EXTREMO",VLOOKUP(AU669,[3]Evaluacion!R:S,2)))))))))))))))))</f>
        <v xml:space="preserve"> </v>
      </c>
      <c r="AW669" s="148"/>
      <c r="AX669" s="148"/>
      <c r="AY669" s="148"/>
      <c r="AZ669" s="148"/>
      <c r="BA669" s="148"/>
      <c r="BB669" s="148"/>
      <c r="BC669" s="148"/>
      <c r="BD669" s="153"/>
      <c r="BE669" s="148"/>
    </row>
    <row r="670" spans="1:57" x14ac:dyDescent="0.3">
      <c r="A670" s="137"/>
      <c r="B670" s="138"/>
      <c r="C670" s="151"/>
      <c r="D670" s="138"/>
      <c r="E670" s="186"/>
      <c r="F670" s="151"/>
      <c r="G670" s="142"/>
      <c r="H670" s="142"/>
      <c r="I670" s="142"/>
      <c r="J670" s="142"/>
      <c r="K670" s="142"/>
      <c r="L670" s="142"/>
      <c r="M670" s="142"/>
      <c r="N670" s="142"/>
      <c r="O670" s="142"/>
      <c r="P670" s="142"/>
      <c r="Q670" s="142"/>
      <c r="R670" s="142"/>
      <c r="S670" s="142"/>
      <c r="T670" s="142"/>
      <c r="U670" s="142"/>
      <c r="V670" s="142"/>
      <c r="W670" s="142"/>
      <c r="X670" s="142"/>
      <c r="Y670" s="139"/>
      <c r="Z670" s="148"/>
      <c r="AA670" s="148" t="str">
        <f t="shared" si="80"/>
        <v xml:space="preserve"> </v>
      </c>
      <c r="AB670" s="148"/>
      <c r="AC670" s="148" t="str">
        <f t="shared" si="81"/>
        <v xml:space="preserve"> </v>
      </c>
      <c r="AD670" s="148" t="str">
        <f t="shared" si="82"/>
        <v xml:space="preserve"> </v>
      </c>
      <c r="AE670" s="153" t="str">
        <f>IF(OR(Z670=" ",Z670=0,AB670=" ",AB670=0)," ",IF(AND(Z670=1,AB670=5),"BAJO",IF(AND(Z670=2,AB670=5),"BAJO",IF(AND(Z670=1,AB670=10),"BAJO",IF(AND(Z670=2,AB670=10),"MODERADO",IF(AND(Z670=1,AB670=20),"MODERADO",IF(AND(Z670=3,AB670=5),"MODERADO",IF(AND(Z670=4,AB670=5),"MODERADO",IF(AND(Z670=5,AB670=5),"MODERADO",IF(AND(Z670=2,AB670=20),"ALTO",IF(AND(Z670=3,AB670=10),"ALTO",IF(AND(Z670=4,AB670=10),"ALTO",IF(AND(Z670=5,AB670=10),"ALTO",IF(AND(Z670=3,AB670=20),"EXTREMO",IF(AND(Z670=4,AB670=20),"EXTREMO",IF(AND(Z670=5,AB670=20),"EXTREMO",VLOOKUP(AD670,[3]Evaluacion!A:B,2)))))))))))))))))</f>
        <v xml:space="preserve"> </v>
      </c>
      <c r="AF670" s="164"/>
      <c r="AG670" s="165"/>
      <c r="AH670" s="147"/>
      <c r="AI670" s="147"/>
      <c r="AJ670" s="147"/>
      <c r="AK670" s="147"/>
      <c r="AL670" s="147"/>
      <c r="AM670" s="147"/>
      <c r="AN670" s="147"/>
      <c r="AO670" s="147"/>
      <c r="AP670" s="148"/>
      <c r="AQ670" s="148"/>
      <c r="AR670" s="148" t="str">
        <f t="shared" si="77"/>
        <v xml:space="preserve"> </v>
      </c>
      <c r="AS670" s="148"/>
      <c r="AT670" s="148" t="str">
        <f t="shared" si="78"/>
        <v xml:space="preserve"> </v>
      </c>
      <c r="AU670" s="148" t="str">
        <f t="shared" si="79"/>
        <v xml:space="preserve"> </v>
      </c>
      <c r="AV670" s="148" t="str">
        <f>IF(OR(AQ670=" ",AQ670=0,AS670=" ",AS670=0)," ",IF(AND(AQ670=1,AS670=5),"BAJO",IF(AND(AQ670=2,AS670=5),"BAJO",IF(AND(AQ670=1,AS670=10),"BAJO",IF(AND(AQ670=2,AS670=10),"MODERADO",IF(AND(AQ670=1,AS670=20),"MODERADO",IF(AND(AQ670=3,AS670=5),"MODERADO",IF(AND(AQ670=4,AS670=5),"MODERADO",IF(AND(AQ670=5,AS670=5),"MODERADO",IF(AND(AQ670=2,AS670=20),"ALTO",IF(AND(AQ670=3,AS670=10),"ALTO",IF(AND(AQ670=4,AS670=10),"ALTO",IF(AND(AQ670=5,AS670=10),"ALTO",IF(AND(AQ670=3,AS670=20),"EXTREMO",IF(AND(AQ670=4,AS670=20),"EXTREMO",IF(AND(AQ670=5,AS670=20),"EXTREMO",VLOOKUP(AU670,[3]Evaluacion!R:S,2)))))))))))))))))</f>
        <v xml:space="preserve"> </v>
      </c>
      <c r="AW670" s="148"/>
      <c r="AX670" s="148"/>
      <c r="AY670" s="148"/>
      <c r="AZ670" s="148"/>
      <c r="BA670" s="148"/>
      <c r="BB670" s="148"/>
      <c r="BC670" s="148"/>
      <c r="BD670" s="153"/>
      <c r="BE670" s="148"/>
    </row>
    <row r="671" spans="1:57" x14ac:dyDescent="0.3">
      <c r="A671" s="137"/>
      <c r="B671" s="138"/>
      <c r="C671" s="151"/>
      <c r="D671" s="138"/>
      <c r="E671" s="186"/>
      <c r="F671" s="151"/>
      <c r="G671" s="142"/>
      <c r="H671" s="142"/>
      <c r="I671" s="142"/>
      <c r="J671" s="142"/>
      <c r="K671" s="142"/>
      <c r="L671" s="142"/>
      <c r="M671" s="142"/>
      <c r="N671" s="142"/>
      <c r="O671" s="142"/>
      <c r="P671" s="142"/>
      <c r="Q671" s="142"/>
      <c r="R671" s="142"/>
      <c r="S671" s="142"/>
      <c r="T671" s="142"/>
      <c r="U671" s="142"/>
      <c r="V671" s="142"/>
      <c r="W671" s="142"/>
      <c r="X671" s="142"/>
      <c r="Y671" s="139"/>
      <c r="Z671" s="148"/>
      <c r="AA671" s="148" t="str">
        <f t="shared" si="80"/>
        <v xml:space="preserve"> </v>
      </c>
      <c r="AB671" s="148"/>
      <c r="AC671" s="148" t="str">
        <f t="shared" si="81"/>
        <v xml:space="preserve"> </v>
      </c>
      <c r="AD671" s="148" t="str">
        <f t="shared" si="82"/>
        <v xml:space="preserve"> </v>
      </c>
      <c r="AE671" s="153" t="str">
        <f>IF(OR(Z671=" ",Z671=0,AB671=" ",AB671=0)," ",IF(AND(Z671=1,AB671=5),"BAJO",IF(AND(Z671=2,AB671=5),"BAJO",IF(AND(Z671=1,AB671=10),"BAJO",IF(AND(Z671=2,AB671=10),"MODERADO",IF(AND(Z671=1,AB671=20),"MODERADO",IF(AND(Z671=3,AB671=5),"MODERADO",IF(AND(Z671=4,AB671=5),"MODERADO",IF(AND(Z671=5,AB671=5),"MODERADO",IF(AND(Z671=2,AB671=20),"ALTO",IF(AND(Z671=3,AB671=10),"ALTO",IF(AND(Z671=4,AB671=10),"ALTO",IF(AND(Z671=5,AB671=10),"ALTO",IF(AND(Z671=3,AB671=20),"EXTREMO",IF(AND(Z671=4,AB671=20),"EXTREMO",IF(AND(Z671=5,AB671=20),"EXTREMO",VLOOKUP(AD671,[3]Evaluacion!A:B,2)))))))))))))))))</f>
        <v xml:space="preserve"> </v>
      </c>
      <c r="AF671" s="164"/>
      <c r="AG671" s="165"/>
      <c r="AH671" s="147"/>
      <c r="AI671" s="147"/>
      <c r="AJ671" s="147"/>
      <c r="AK671" s="147"/>
      <c r="AL671" s="147"/>
      <c r="AM671" s="147"/>
      <c r="AN671" s="147"/>
      <c r="AO671" s="147"/>
      <c r="AP671" s="148"/>
      <c r="AQ671" s="148"/>
      <c r="AR671" s="148" t="str">
        <f t="shared" si="77"/>
        <v xml:space="preserve"> </v>
      </c>
      <c r="AS671" s="148"/>
      <c r="AT671" s="148" t="str">
        <f t="shared" si="78"/>
        <v xml:space="preserve"> </v>
      </c>
      <c r="AU671" s="148" t="str">
        <f t="shared" si="79"/>
        <v xml:space="preserve"> </v>
      </c>
      <c r="AV671" s="148" t="str">
        <f>IF(OR(AQ671=" ",AQ671=0,AS671=" ",AS671=0)," ",IF(AND(AQ671=1,AS671=5),"BAJO",IF(AND(AQ671=2,AS671=5),"BAJO",IF(AND(AQ671=1,AS671=10),"BAJO",IF(AND(AQ671=2,AS671=10),"MODERADO",IF(AND(AQ671=1,AS671=20),"MODERADO",IF(AND(AQ671=3,AS671=5),"MODERADO",IF(AND(AQ671=4,AS671=5),"MODERADO",IF(AND(AQ671=5,AS671=5),"MODERADO",IF(AND(AQ671=2,AS671=20),"ALTO",IF(AND(AQ671=3,AS671=10),"ALTO",IF(AND(AQ671=4,AS671=10),"ALTO",IF(AND(AQ671=5,AS671=10),"ALTO",IF(AND(AQ671=3,AS671=20),"EXTREMO",IF(AND(AQ671=4,AS671=20),"EXTREMO",IF(AND(AQ671=5,AS671=20),"EXTREMO",VLOOKUP(AU671,[3]Evaluacion!R:S,2)))))))))))))))))</f>
        <v xml:space="preserve"> </v>
      </c>
      <c r="AW671" s="148"/>
      <c r="AX671" s="148"/>
      <c r="AY671" s="148"/>
      <c r="AZ671" s="148"/>
      <c r="BA671" s="148"/>
      <c r="BB671" s="148"/>
      <c r="BC671" s="148"/>
      <c r="BD671" s="153"/>
      <c r="BE671" s="148"/>
    </row>
    <row r="672" spans="1:57" x14ac:dyDescent="0.3">
      <c r="A672" s="137"/>
      <c r="B672" s="138"/>
      <c r="C672" s="151"/>
      <c r="D672" s="138"/>
      <c r="E672" s="186"/>
      <c r="F672" s="151"/>
      <c r="G672" s="142"/>
      <c r="H672" s="142"/>
      <c r="I672" s="142"/>
      <c r="J672" s="142"/>
      <c r="K672" s="142"/>
      <c r="L672" s="142"/>
      <c r="M672" s="142"/>
      <c r="N672" s="142"/>
      <c r="O672" s="142"/>
      <c r="P672" s="142"/>
      <c r="Q672" s="142"/>
      <c r="R672" s="142"/>
      <c r="S672" s="142"/>
      <c r="T672" s="142"/>
      <c r="U672" s="142"/>
      <c r="V672" s="142"/>
      <c r="W672" s="142"/>
      <c r="X672" s="142"/>
      <c r="Y672" s="139"/>
      <c r="Z672" s="148"/>
      <c r="AA672" s="148" t="str">
        <f t="shared" si="80"/>
        <v xml:space="preserve"> </v>
      </c>
      <c r="AB672" s="148"/>
      <c r="AC672" s="148" t="str">
        <f t="shared" si="81"/>
        <v xml:space="preserve"> </v>
      </c>
      <c r="AD672" s="148" t="str">
        <f t="shared" si="82"/>
        <v xml:space="preserve"> </v>
      </c>
      <c r="AE672" s="153" t="str">
        <f>IF(OR(Z672=" ",Z672=0,AB672=" ",AB672=0)," ",IF(AND(Z672=1,AB672=5),"BAJO",IF(AND(Z672=2,AB672=5),"BAJO",IF(AND(Z672=1,AB672=10),"BAJO",IF(AND(Z672=2,AB672=10),"MODERADO",IF(AND(Z672=1,AB672=20),"MODERADO",IF(AND(Z672=3,AB672=5),"MODERADO",IF(AND(Z672=4,AB672=5),"MODERADO",IF(AND(Z672=5,AB672=5),"MODERADO",IF(AND(Z672=2,AB672=20),"ALTO",IF(AND(Z672=3,AB672=10),"ALTO",IF(AND(Z672=4,AB672=10),"ALTO",IF(AND(Z672=5,AB672=10),"ALTO",IF(AND(Z672=3,AB672=20),"EXTREMO",IF(AND(Z672=4,AB672=20),"EXTREMO",IF(AND(Z672=5,AB672=20),"EXTREMO",VLOOKUP(AD672,[3]Evaluacion!A:B,2)))))))))))))))))</f>
        <v xml:space="preserve"> </v>
      </c>
      <c r="AF672" s="164"/>
      <c r="AG672" s="165"/>
      <c r="AH672" s="147"/>
      <c r="AI672" s="147"/>
      <c r="AJ672" s="147"/>
      <c r="AK672" s="147"/>
      <c r="AL672" s="147"/>
      <c r="AM672" s="147"/>
      <c r="AN672" s="147"/>
      <c r="AO672" s="147"/>
      <c r="AP672" s="148"/>
      <c r="AQ672" s="148"/>
      <c r="AR672" s="148" t="str">
        <f t="shared" si="77"/>
        <v xml:space="preserve"> </v>
      </c>
      <c r="AS672" s="148"/>
      <c r="AT672" s="148" t="str">
        <f t="shared" si="78"/>
        <v xml:space="preserve"> </v>
      </c>
      <c r="AU672" s="148" t="str">
        <f t="shared" si="79"/>
        <v xml:space="preserve"> </v>
      </c>
      <c r="AV672" s="148" t="str">
        <f>IF(OR(AQ672=" ",AQ672=0,AS672=" ",AS672=0)," ",IF(AND(AQ672=1,AS672=5),"BAJO",IF(AND(AQ672=2,AS672=5),"BAJO",IF(AND(AQ672=1,AS672=10),"BAJO",IF(AND(AQ672=2,AS672=10),"MODERADO",IF(AND(AQ672=1,AS672=20),"MODERADO",IF(AND(AQ672=3,AS672=5),"MODERADO",IF(AND(AQ672=4,AS672=5),"MODERADO",IF(AND(AQ672=5,AS672=5),"MODERADO",IF(AND(AQ672=2,AS672=20),"ALTO",IF(AND(AQ672=3,AS672=10),"ALTO",IF(AND(AQ672=4,AS672=10),"ALTO",IF(AND(AQ672=5,AS672=10),"ALTO",IF(AND(AQ672=3,AS672=20),"EXTREMO",IF(AND(AQ672=4,AS672=20),"EXTREMO",IF(AND(AQ672=5,AS672=20),"EXTREMO",VLOOKUP(AU672,[3]Evaluacion!R:S,2)))))))))))))))))</f>
        <v xml:space="preserve"> </v>
      </c>
      <c r="AW672" s="148"/>
      <c r="AX672" s="148"/>
      <c r="AY672" s="148"/>
      <c r="AZ672" s="148"/>
      <c r="BA672" s="148"/>
      <c r="BB672" s="148"/>
      <c r="BC672" s="148"/>
      <c r="BD672" s="153"/>
      <c r="BE672" s="148"/>
    </row>
    <row r="673" spans="1:57" x14ac:dyDescent="0.3">
      <c r="A673" s="137"/>
      <c r="B673" s="138"/>
      <c r="C673" s="151"/>
      <c r="D673" s="138"/>
      <c r="E673" s="186"/>
      <c r="F673" s="151"/>
      <c r="G673" s="142"/>
      <c r="H673" s="142"/>
      <c r="I673" s="142"/>
      <c r="J673" s="142"/>
      <c r="K673" s="142"/>
      <c r="L673" s="142"/>
      <c r="M673" s="142"/>
      <c r="N673" s="142"/>
      <c r="O673" s="142"/>
      <c r="P673" s="142"/>
      <c r="Q673" s="142"/>
      <c r="R673" s="142"/>
      <c r="S673" s="142"/>
      <c r="T673" s="142"/>
      <c r="U673" s="142"/>
      <c r="V673" s="142"/>
      <c r="W673" s="142"/>
      <c r="X673" s="142"/>
      <c r="Y673" s="139"/>
      <c r="Z673" s="148"/>
      <c r="AA673" s="148" t="str">
        <f t="shared" si="80"/>
        <v xml:space="preserve"> </v>
      </c>
      <c r="AB673" s="148"/>
      <c r="AC673" s="148" t="str">
        <f t="shared" si="81"/>
        <v xml:space="preserve"> </v>
      </c>
      <c r="AD673" s="148" t="str">
        <f t="shared" si="82"/>
        <v xml:space="preserve"> </v>
      </c>
      <c r="AE673" s="153" t="str">
        <f>IF(OR(Z673=" ",Z673=0,AB673=" ",AB673=0)," ",IF(AND(Z673=1,AB673=5),"BAJO",IF(AND(Z673=2,AB673=5),"BAJO",IF(AND(Z673=1,AB673=10),"BAJO",IF(AND(Z673=2,AB673=10),"MODERADO",IF(AND(Z673=1,AB673=20),"MODERADO",IF(AND(Z673=3,AB673=5),"MODERADO",IF(AND(Z673=4,AB673=5),"MODERADO",IF(AND(Z673=5,AB673=5),"MODERADO",IF(AND(Z673=2,AB673=20),"ALTO",IF(AND(Z673=3,AB673=10),"ALTO",IF(AND(Z673=4,AB673=10),"ALTO",IF(AND(Z673=5,AB673=10),"ALTO",IF(AND(Z673=3,AB673=20),"EXTREMO",IF(AND(Z673=4,AB673=20),"EXTREMO",IF(AND(Z673=5,AB673=20),"EXTREMO",VLOOKUP(AD673,[3]Evaluacion!A:B,2)))))))))))))))))</f>
        <v xml:space="preserve"> </v>
      </c>
      <c r="AF673" s="164"/>
      <c r="AG673" s="165"/>
      <c r="AH673" s="147"/>
      <c r="AI673" s="147"/>
      <c r="AJ673" s="147"/>
      <c r="AK673" s="147"/>
      <c r="AL673" s="147"/>
      <c r="AM673" s="147"/>
      <c r="AN673" s="147"/>
      <c r="AO673" s="147"/>
      <c r="AP673" s="148"/>
      <c r="AQ673" s="148"/>
      <c r="AR673" s="148" t="str">
        <f t="shared" si="77"/>
        <v xml:space="preserve"> </v>
      </c>
      <c r="AS673" s="148"/>
      <c r="AT673" s="148" t="str">
        <f t="shared" si="78"/>
        <v xml:space="preserve"> </v>
      </c>
      <c r="AU673" s="148" t="str">
        <f t="shared" si="79"/>
        <v xml:space="preserve"> </v>
      </c>
      <c r="AV673" s="148" t="str">
        <f>IF(OR(AQ673=" ",AQ673=0,AS673=" ",AS673=0)," ",IF(AND(AQ673=1,AS673=5),"BAJO",IF(AND(AQ673=2,AS673=5),"BAJO",IF(AND(AQ673=1,AS673=10),"BAJO",IF(AND(AQ673=2,AS673=10),"MODERADO",IF(AND(AQ673=1,AS673=20),"MODERADO",IF(AND(AQ673=3,AS673=5),"MODERADO",IF(AND(AQ673=4,AS673=5),"MODERADO",IF(AND(AQ673=5,AS673=5),"MODERADO",IF(AND(AQ673=2,AS673=20),"ALTO",IF(AND(AQ673=3,AS673=10),"ALTO",IF(AND(AQ673=4,AS673=10),"ALTO",IF(AND(AQ673=5,AS673=10),"ALTO",IF(AND(AQ673=3,AS673=20),"EXTREMO",IF(AND(AQ673=4,AS673=20),"EXTREMO",IF(AND(AQ673=5,AS673=20),"EXTREMO",VLOOKUP(AU673,[3]Evaluacion!R:S,2)))))))))))))))))</f>
        <v xml:space="preserve"> </v>
      </c>
      <c r="AW673" s="148"/>
      <c r="AX673" s="148"/>
      <c r="AY673" s="148"/>
      <c r="AZ673" s="148"/>
      <c r="BA673" s="148"/>
      <c r="BB673" s="148"/>
      <c r="BC673" s="148"/>
      <c r="BD673" s="153"/>
      <c r="BE673" s="148"/>
    </row>
    <row r="674" spans="1:57" x14ac:dyDescent="0.3">
      <c r="A674" s="137"/>
      <c r="B674" s="138"/>
      <c r="C674" s="151"/>
      <c r="D674" s="138"/>
      <c r="E674" s="186"/>
      <c r="F674" s="151"/>
      <c r="G674" s="142"/>
      <c r="H674" s="142"/>
      <c r="I674" s="142"/>
      <c r="J674" s="142"/>
      <c r="K674" s="142"/>
      <c r="L674" s="142"/>
      <c r="M674" s="142"/>
      <c r="N674" s="142"/>
      <c r="O674" s="142"/>
      <c r="P674" s="142"/>
      <c r="Q674" s="142"/>
      <c r="R674" s="142"/>
      <c r="S674" s="142"/>
      <c r="T674" s="142"/>
      <c r="U674" s="142"/>
      <c r="V674" s="142"/>
      <c r="W674" s="142"/>
      <c r="X674" s="142"/>
      <c r="Y674" s="139"/>
      <c r="Z674" s="148"/>
      <c r="AA674" s="148" t="str">
        <f t="shared" si="80"/>
        <v xml:space="preserve"> </v>
      </c>
      <c r="AB674" s="148"/>
      <c r="AC674" s="148" t="str">
        <f t="shared" si="81"/>
        <v xml:space="preserve"> </v>
      </c>
      <c r="AD674" s="148" t="str">
        <f t="shared" si="82"/>
        <v xml:space="preserve"> </v>
      </c>
      <c r="AE674" s="153" t="str">
        <f>IF(OR(Z674=" ",Z674=0,AB674=" ",AB674=0)," ",IF(AND(Z674=1,AB674=5),"BAJO",IF(AND(Z674=2,AB674=5),"BAJO",IF(AND(Z674=1,AB674=10),"BAJO",IF(AND(Z674=2,AB674=10),"MODERADO",IF(AND(Z674=1,AB674=20),"MODERADO",IF(AND(Z674=3,AB674=5),"MODERADO",IF(AND(Z674=4,AB674=5),"MODERADO",IF(AND(Z674=5,AB674=5),"MODERADO",IF(AND(Z674=2,AB674=20),"ALTO",IF(AND(Z674=3,AB674=10),"ALTO",IF(AND(Z674=4,AB674=10),"ALTO",IF(AND(Z674=5,AB674=10),"ALTO",IF(AND(Z674=3,AB674=20),"EXTREMO",IF(AND(Z674=4,AB674=20),"EXTREMO",IF(AND(Z674=5,AB674=20),"EXTREMO",VLOOKUP(AD674,[3]Evaluacion!A:B,2)))))))))))))))))</f>
        <v xml:space="preserve"> </v>
      </c>
      <c r="AF674" s="164"/>
      <c r="AG674" s="165"/>
      <c r="AH674" s="147"/>
      <c r="AI674" s="147"/>
      <c r="AJ674" s="147"/>
      <c r="AK674" s="147"/>
      <c r="AL674" s="147"/>
      <c r="AM674" s="147"/>
      <c r="AN674" s="147"/>
      <c r="AO674" s="147"/>
      <c r="AP674" s="148"/>
      <c r="AQ674" s="148"/>
      <c r="AR674" s="148" t="str">
        <f t="shared" si="77"/>
        <v xml:space="preserve"> </v>
      </c>
      <c r="AS674" s="148"/>
      <c r="AT674" s="148" t="str">
        <f t="shared" si="78"/>
        <v xml:space="preserve"> </v>
      </c>
      <c r="AU674" s="148" t="str">
        <f t="shared" si="79"/>
        <v xml:space="preserve"> </v>
      </c>
      <c r="AV674" s="148" t="str">
        <f>IF(OR(AQ674=" ",AQ674=0,AS674=" ",AS674=0)," ",IF(AND(AQ674=1,AS674=5),"BAJO",IF(AND(AQ674=2,AS674=5),"BAJO",IF(AND(AQ674=1,AS674=10),"BAJO",IF(AND(AQ674=2,AS674=10),"MODERADO",IF(AND(AQ674=1,AS674=20),"MODERADO",IF(AND(AQ674=3,AS674=5),"MODERADO",IF(AND(AQ674=4,AS674=5),"MODERADO",IF(AND(AQ674=5,AS674=5),"MODERADO",IF(AND(AQ674=2,AS674=20),"ALTO",IF(AND(AQ674=3,AS674=10),"ALTO",IF(AND(AQ674=4,AS674=10),"ALTO",IF(AND(AQ674=5,AS674=10),"ALTO",IF(AND(AQ674=3,AS674=20),"EXTREMO",IF(AND(AQ674=4,AS674=20),"EXTREMO",IF(AND(AQ674=5,AS674=20),"EXTREMO",VLOOKUP(AU674,[3]Evaluacion!R:S,2)))))))))))))))))</f>
        <v xml:space="preserve"> </v>
      </c>
      <c r="AW674" s="148"/>
      <c r="AX674" s="148"/>
      <c r="AY674" s="148"/>
      <c r="AZ674" s="148"/>
      <c r="BA674" s="148"/>
      <c r="BB674" s="148"/>
      <c r="BC674" s="148"/>
      <c r="BD674" s="153"/>
      <c r="BE674" s="148"/>
    </row>
    <row r="675" spans="1:57" x14ac:dyDescent="0.3">
      <c r="A675" s="137"/>
      <c r="B675" s="138"/>
      <c r="C675" s="151"/>
      <c r="D675" s="138"/>
      <c r="E675" s="186"/>
      <c r="F675" s="151"/>
      <c r="G675" s="142"/>
      <c r="H675" s="142"/>
      <c r="I675" s="142"/>
      <c r="J675" s="142"/>
      <c r="K675" s="142"/>
      <c r="L675" s="142"/>
      <c r="M675" s="142"/>
      <c r="N675" s="142"/>
      <c r="O675" s="142"/>
      <c r="P675" s="142"/>
      <c r="Q675" s="142"/>
      <c r="R675" s="142"/>
      <c r="S675" s="142"/>
      <c r="T675" s="142"/>
      <c r="U675" s="142"/>
      <c r="V675" s="142"/>
      <c r="W675" s="142"/>
      <c r="X675" s="142"/>
      <c r="Y675" s="139"/>
      <c r="Z675" s="148"/>
      <c r="AA675" s="148" t="str">
        <f t="shared" si="80"/>
        <v xml:space="preserve"> </v>
      </c>
      <c r="AB675" s="148"/>
      <c r="AC675" s="148" t="str">
        <f t="shared" si="81"/>
        <v xml:space="preserve"> </v>
      </c>
      <c r="AD675" s="148" t="str">
        <f t="shared" si="82"/>
        <v xml:space="preserve"> </v>
      </c>
      <c r="AE675" s="153" t="str">
        <f>IF(OR(Z675=" ",Z675=0,AB675=" ",AB675=0)," ",IF(AND(Z675=1,AB675=5),"BAJO",IF(AND(Z675=2,AB675=5),"BAJO",IF(AND(Z675=1,AB675=10),"BAJO",IF(AND(Z675=2,AB675=10),"MODERADO",IF(AND(Z675=1,AB675=20),"MODERADO",IF(AND(Z675=3,AB675=5),"MODERADO",IF(AND(Z675=4,AB675=5),"MODERADO",IF(AND(Z675=5,AB675=5),"MODERADO",IF(AND(Z675=2,AB675=20),"ALTO",IF(AND(Z675=3,AB675=10),"ALTO",IF(AND(Z675=4,AB675=10),"ALTO",IF(AND(Z675=5,AB675=10),"ALTO",IF(AND(Z675=3,AB675=20),"EXTREMO",IF(AND(Z675=4,AB675=20),"EXTREMO",IF(AND(Z675=5,AB675=20),"EXTREMO",VLOOKUP(AD675,[3]Evaluacion!A:B,2)))))))))))))))))</f>
        <v xml:space="preserve"> </v>
      </c>
      <c r="AF675" s="164"/>
      <c r="AG675" s="165"/>
      <c r="AH675" s="147"/>
      <c r="AI675" s="147"/>
      <c r="AJ675" s="147"/>
      <c r="AK675" s="147"/>
      <c r="AL675" s="147"/>
      <c r="AM675" s="147"/>
      <c r="AN675" s="147"/>
      <c r="AO675" s="147"/>
      <c r="AP675" s="148"/>
      <c r="AQ675" s="148"/>
      <c r="AR675" s="148" t="str">
        <f t="shared" si="77"/>
        <v xml:space="preserve"> </v>
      </c>
      <c r="AS675" s="148"/>
      <c r="AT675" s="148" t="str">
        <f t="shared" si="78"/>
        <v xml:space="preserve"> </v>
      </c>
      <c r="AU675" s="148" t="str">
        <f t="shared" si="79"/>
        <v xml:space="preserve"> </v>
      </c>
      <c r="AV675" s="148" t="str">
        <f>IF(OR(AQ675=" ",AQ675=0,AS675=" ",AS675=0)," ",IF(AND(AQ675=1,AS675=5),"BAJO",IF(AND(AQ675=2,AS675=5),"BAJO",IF(AND(AQ675=1,AS675=10),"BAJO",IF(AND(AQ675=2,AS675=10),"MODERADO",IF(AND(AQ675=1,AS675=20),"MODERADO",IF(AND(AQ675=3,AS675=5),"MODERADO",IF(AND(AQ675=4,AS675=5),"MODERADO",IF(AND(AQ675=5,AS675=5),"MODERADO",IF(AND(AQ675=2,AS675=20),"ALTO",IF(AND(AQ675=3,AS675=10),"ALTO",IF(AND(AQ675=4,AS675=10),"ALTO",IF(AND(AQ675=5,AS675=10),"ALTO",IF(AND(AQ675=3,AS675=20),"EXTREMO",IF(AND(AQ675=4,AS675=20),"EXTREMO",IF(AND(AQ675=5,AS675=20),"EXTREMO",VLOOKUP(AU675,[3]Evaluacion!R:S,2)))))))))))))))))</f>
        <v xml:space="preserve"> </v>
      </c>
      <c r="AW675" s="148"/>
      <c r="AX675" s="148"/>
      <c r="AY675" s="148"/>
      <c r="AZ675" s="148"/>
      <c r="BA675" s="148"/>
      <c r="BB675" s="148"/>
      <c r="BC675" s="148"/>
      <c r="BD675" s="153"/>
      <c r="BE675" s="148"/>
    </row>
    <row r="676" spans="1:57" x14ac:dyDescent="0.3">
      <c r="A676" s="137"/>
      <c r="B676" s="138"/>
      <c r="C676" s="151"/>
      <c r="D676" s="138"/>
      <c r="E676" s="186"/>
      <c r="F676" s="151"/>
      <c r="G676" s="142"/>
      <c r="H676" s="142"/>
      <c r="I676" s="142"/>
      <c r="J676" s="142"/>
      <c r="K676" s="142"/>
      <c r="L676" s="142"/>
      <c r="M676" s="142"/>
      <c r="N676" s="142"/>
      <c r="O676" s="142"/>
      <c r="P676" s="142"/>
      <c r="Q676" s="142"/>
      <c r="R676" s="142"/>
      <c r="S676" s="142"/>
      <c r="T676" s="142"/>
      <c r="U676" s="142"/>
      <c r="V676" s="142"/>
      <c r="W676" s="142"/>
      <c r="X676" s="142"/>
      <c r="Y676" s="139"/>
      <c r="Z676" s="148"/>
      <c r="AA676" s="148" t="str">
        <f t="shared" si="80"/>
        <v xml:space="preserve"> </v>
      </c>
      <c r="AB676" s="148"/>
      <c r="AC676" s="148" t="str">
        <f t="shared" si="81"/>
        <v xml:space="preserve"> </v>
      </c>
      <c r="AD676" s="148" t="str">
        <f t="shared" si="82"/>
        <v xml:space="preserve"> </v>
      </c>
      <c r="AE676" s="153" t="str">
        <f>IF(OR(Z676=" ",Z676=0,AB676=" ",AB676=0)," ",IF(AND(Z676=1,AB676=5),"BAJO",IF(AND(Z676=2,AB676=5),"BAJO",IF(AND(Z676=1,AB676=10),"BAJO",IF(AND(Z676=2,AB676=10),"MODERADO",IF(AND(Z676=1,AB676=20),"MODERADO",IF(AND(Z676=3,AB676=5),"MODERADO",IF(AND(Z676=4,AB676=5),"MODERADO",IF(AND(Z676=5,AB676=5),"MODERADO",IF(AND(Z676=2,AB676=20),"ALTO",IF(AND(Z676=3,AB676=10),"ALTO",IF(AND(Z676=4,AB676=10),"ALTO",IF(AND(Z676=5,AB676=10),"ALTO",IF(AND(Z676=3,AB676=20),"EXTREMO",IF(AND(Z676=4,AB676=20),"EXTREMO",IF(AND(Z676=5,AB676=20),"EXTREMO",VLOOKUP(AD676,[3]Evaluacion!A:B,2)))))))))))))))))</f>
        <v xml:space="preserve"> </v>
      </c>
      <c r="AF676" s="164"/>
      <c r="AG676" s="165"/>
      <c r="AH676" s="147"/>
      <c r="AI676" s="147"/>
      <c r="AJ676" s="147"/>
      <c r="AK676" s="147"/>
      <c r="AL676" s="147"/>
      <c r="AM676" s="147"/>
      <c r="AN676" s="147"/>
      <c r="AO676" s="147"/>
      <c r="AP676" s="148"/>
      <c r="AQ676" s="148"/>
      <c r="AR676" s="148" t="str">
        <f t="shared" si="77"/>
        <v xml:space="preserve"> </v>
      </c>
      <c r="AS676" s="148"/>
      <c r="AT676" s="148" t="str">
        <f t="shared" si="78"/>
        <v xml:space="preserve"> </v>
      </c>
      <c r="AU676" s="148" t="str">
        <f t="shared" si="79"/>
        <v xml:space="preserve"> </v>
      </c>
      <c r="AV676" s="148" t="str">
        <f>IF(OR(AQ676=" ",AQ676=0,AS676=" ",AS676=0)," ",IF(AND(AQ676=1,AS676=5),"BAJO",IF(AND(AQ676=2,AS676=5),"BAJO",IF(AND(AQ676=1,AS676=10),"BAJO",IF(AND(AQ676=2,AS676=10),"MODERADO",IF(AND(AQ676=1,AS676=20),"MODERADO",IF(AND(AQ676=3,AS676=5),"MODERADO",IF(AND(AQ676=4,AS676=5),"MODERADO",IF(AND(AQ676=5,AS676=5),"MODERADO",IF(AND(AQ676=2,AS676=20),"ALTO",IF(AND(AQ676=3,AS676=10),"ALTO",IF(AND(AQ676=4,AS676=10),"ALTO",IF(AND(AQ676=5,AS676=10),"ALTO",IF(AND(AQ676=3,AS676=20),"EXTREMO",IF(AND(AQ676=4,AS676=20),"EXTREMO",IF(AND(AQ676=5,AS676=20),"EXTREMO",VLOOKUP(AU676,[3]Evaluacion!R:S,2)))))))))))))))))</f>
        <v xml:space="preserve"> </v>
      </c>
      <c r="AW676" s="148"/>
      <c r="AX676" s="148"/>
      <c r="AY676" s="148"/>
      <c r="AZ676" s="148"/>
      <c r="BA676" s="148"/>
      <c r="BB676" s="148"/>
      <c r="BC676" s="148"/>
      <c r="BD676" s="153"/>
      <c r="BE676" s="148"/>
    </row>
    <row r="677" spans="1:57" x14ac:dyDescent="0.3">
      <c r="A677" s="137"/>
      <c r="B677" s="138"/>
      <c r="C677" s="151"/>
      <c r="D677" s="138"/>
      <c r="E677" s="186"/>
      <c r="F677" s="151"/>
      <c r="G677" s="142"/>
      <c r="H677" s="142"/>
      <c r="I677" s="142"/>
      <c r="J677" s="142"/>
      <c r="K677" s="142"/>
      <c r="L677" s="142"/>
      <c r="M677" s="142"/>
      <c r="N677" s="142"/>
      <c r="O677" s="142"/>
      <c r="P677" s="142"/>
      <c r="Q677" s="142"/>
      <c r="R677" s="142"/>
      <c r="S677" s="142"/>
      <c r="T677" s="142"/>
      <c r="U677" s="142"/>
      <c r="V677" s="142"/>
      <c r="W677" s="142"/>
      <c r="X677" s="142"/>
      <c r="Y677" s="139"/>
      <c r="Z677" s="148"/>
      <c r="AA677" s="148" t="str">
        <f t="shared" si="80"/>
        <v xml:space="preserve"> </v>
      </c>
      <c r="AB677" s="148"/>
      <c r="AC677" s="148" t="str">
        <f t="shared" si="81"/>
        <v xml:space="preserve"> </v>
      </c>
      <c r="AD677" s="148" t="str">
        <f t="shared" si="82"/>
        <v xml:space="preserve"> </v>
      </c>
      <c r="AE677" s="153" t="str">
        <f>IF(OR(Z677=" ",Z677=0,AB677=" ",AB677=0)," ",IF(AND(Z677=1,AB677=5),"BAJO",IF(AND(Z677=2,AB677=5),"BAJO",IF(AND(Z677=1,AB677=10),"BAJO",IF(AND(Z677=2,AB677=10),"MODERADO",IF(AND(Z677=1,AB677=20),"MODERADO",IF(AND(Z677=3,AB677=5),"MODERADO",IF(AND(Z677=4,AB677=5),"MODERADO",IF(AND(Z677=5,AB677=5),"MODERADO",IF(AND(Z677=2,AB677=20),"ALTO",IF(AND(Z677=3,AB677=10),"ALTO",IF(AND(Z677=4,AB677=10),"ALTO",IF(AND(Z677=5,AB677=10),"ALTO",IF(AND(Z677=3,AB677=20),"EXTREMO",IF(AND(Z677=4,AB677=20),"EXTREMO",IF(AND(Z677=5,AB677=20),"EXTREMO",VLOOKUP(AD677,[3]Evaluacion!A:B,2)))))))))))))))))</f>
        <v xml:space="preserve"> </v>
      </c>
      <c r="AF677" s="164"/>
      <c r="AG677" s="165"/>
      <c r="AH677" s="147"/>
      <c r="AI677" s="147"/>
      <c r="AJ677" s="147"/>
      <c r="AK677" s="147"/>
      <c r="AL677" s="147"/>
      <c r="AM677" s="147"/>
      <c r="AN677" s="147"/>
      <c r="AO677" s="147"/>
      <c r="AP677" s="148"/>
      <c r="AQ677" s="148"/>
      <c r="AR677" s="148" t="str">
        <f t="shared" si="77"/>
        <v xml:space="preserve"> </v>
      </c>
      <c r="AS677" s="148"/>
      <c r="AT677" s="148" t="str">
        <f t="shared" si="78"/>
        <v xml:space="preserve"> </v>
      </c>
      <c r="AU677" s="148" t="str">
        <f t="shared" si="79"/>
        <v xml:space="preserve"> </v>
      </c>
      <c r="AV677" s="148" t="str">
        <f>IF(OR(AQ677=" ",AQ677=0,AS677=" ",AS677=0)," ",IF(AND(AQ677=1,AS677=5),"BAJO",IF(AND(AQ677=2,AS677=5),"BAJO",IF(AND(AQ677=1,AS677=10),"BAJO",IF(AND(AQ677=2,AS677=10),"MODERADO",IF(AND(AQ677=1,AS677=20),"MODERADO",IF(AND(AQ677=3,AS677=5),"MODERADO",IF(AND(AQ677=4,AS677=5),"MODERADO",IF(AND(AQ677=5,AS677=5),"MODERADO",IF(AND(AQ677=2,AS677=20),"ALTO",IF(AND(AQ677=3,AS677=10),"ALTO",IF(AND(AQ677=4,AS677=10),"ALTO",IF(AND(AQ677=5,AS677=10),"ALTO",IF(AND(AQ677=3,AS677=20),"EXTREMO",IF(AND(AQ677=4,AS677=20),"EXTREMO",IF(AND(AQ677=5,AS677=20),"EXTREMO",VLOOKUP(AU677,[3]Evaluacion!R:S,2)))))))))))))))))</f>
        <v xml:space="preserve"> </v>
      </c>
      <c r="AW677" s="148"/>
      <c r="AX677" s="148"/>
      <c r="AY677" s="148"/>
      <c r="AZ677" s="148"/>
      <c r="BA677" s="148"/>
      <c r="BB677" s="148"/>
      <c r="BC677" s="148"/>
      <c r="BD677" s="153"/>
      <c r="BE677" s="148"/>
    </row>
    <row r="678" spans="1:57" x14ac:dyDescent="0.3">
      <c r="A678" s="137"/>
      <c r="B678" s="138"/>
      <c r="C678" s="151"/>
      <c r="D678" s="138"/>
      <c r="E678" s="186"/>
      <c r="F678" s="151"/>
      <c r="G678" s="142"/>
      <c r="H678" s="142"/>
      <c r="I678" s="142"/>
      <c r="J678" s="142"/>
      <c r="K678" s="142"/>
      <c r="L678" s="142"/>
      <c r="M678" s="142"/>
      <c r="N678" s="142"/>
      <c r="O678" s="142"/>
      <c r="P678" s="142"/>
      <c r="Q678" s="142"/>
      <c r="R678" s="142"/>
      <c r="S678" s="142"/>
      <c r="T678" s="142"/>
      <c r="U678" s="142"/>
      <c r="V678" s="142"/>
      <c r="W678" s="142"/>
      <c r="X678" s="142"/>
      <c r="Y678" s="139"/>
      <c r="Z678" s="148"/>
      <c r="AA678" s="148" t="str">
        <f t="shared" si="80"/>
        <v xml:space="preserve"> </v>
      </c>
      <c r="AB678" s="148"/>
      <c r="AC678" s="148" t="str">
        <f t="shared" si="81"/>
        <v xml:space="preserve"> </v>
      </c>
      <c r="AD678" s="148" t="str">
        <f t="shared" si="82"/>
        <v xml:space="preserve"> </v>
      </c>
      <c r="AE678" s="153" t="str">
        <f>IF(OR(Z678=" ",Z678=0,AB678=" ",AB678=0)," ",IF(AND(Z678=1,AB678=5),"BAJO",IF(AND(Z678=2,AB678=5),"BAJO",IF(AND(Z678=1,AB678=10),"BAJO",IF(AND(Z678=2,AB678=10),"MODERADO",IF(AND(Z678=1,AB678=20),"MODERADO",IF(AND(Z678=3,AB678=5),"MODERADO",IF(AND(Z678=4,AB678=5),"MODERADO",IF(AND(Z678=5,AB678=5),"MODERADO",IF(AND(Z678=2,AB678=20),"ALTO",IF(AND(Z678=3,AB678=10),"ALTO",IF(AND(Z678=4,AB678=10),"ALTO",IF(AND(Z678=5,AB678=10),"ALTO",IF(AND(Z678=3,AB678=20),"EXTREMO",IF(AND(Z678=4,AB678=20),"EXTREMO",IF(AND(Z678=5,AB678=20),"EXTREMO",VLOOKUP(AD678,[3]Evaluacion!A:B,2)))))))))))))))))</f>
        <v xml:space="preserve"> </v>
      </c>
      <c r="AF678" s="164"/>
      <c r="AG678" s="165"/>
      <c r="AH678" s="147"/>
      <c r="AI678" s="147"/>
      <c r="AJ678" s="147"/>
      <c r="AK678" s="147"/>
      <c r="AL678" s="147"/>
      <c r="AM678" s="147"/>
      <c r="AN678" s="147"/>
      <c r="AO678" s="147"/>
      <c r="AP678" s="148"/>
      <c r="AQ678" s="148"/>
      <c r="AR678" s="148" t="str">
        <f t="shared" si="77"/>
        <v xml:space="preserve"> </v>
      </c>
      <c r="AS678" s="148"/>
      <c r="AT678" s="148" t="str">
        <f t="shared" si="78"/>
        <v xml:space="preserve"> </v>
      </c>
      <c r="AU678" s="148" t="str">
        <f t="shared" si="79"/>
        <v xml:space="preserve"> </v>
      </c>
      <c r="AV678" s="148" t="str">
        <f>IF(OR(AQ678=" ",AQ678=0,AS678=" ",AS678=0)," ",IF(AND(AQ678=1,AS678=5),"BAJO",IF(AND(AQ678=2,AS678=5),"BAJO",IF(AND(AQ678=1,AS678=10),"BAJO",IF(AND(AQ678=2,AS678=10),"MODERADO",IF(AND(AQ678=1,AS678=20),"MODERADO",IF(AND(AQ678=3,AS678=5),"MODERADO",IF(AND(AQ678=4,AS678=5),"MODERADO",IF(AND(AQ678=5,AS678=5),"MODERADO",IF(AND(AQ678=2,AS678=20),"ALTO",IF(AND(AQ678=3,AS678=10),"ALTO",IF(AND(AQ678=4,AS678=10),"ALTO",IF(AND(AQ678=5,AS678=10),"ALTO",IF(AND(AQ678=3,AS678=20),"EXTREMO",IF(AND(AQ678=4,AS678=20),"EXTREMO",IF(AND(AQ678=5,AS678=20),"EXTREMO",VLOOKUP(AU678,[3]Evaluacion!R:S,2)))))))))))))))))</f>
        <v xml:space="preserve"> </v>
      </c>
      <c r="AW678" s="148"/>
      <c r="AX678" s="148"/>
      <c r="AY678" s="148"/>
      <c r="AZ678" s="148"/>
      <c r="BA678" s="148"/>
      <c r="BB678" s="148"/>
      <c r="BC678" s="148"/>
      <c r="BD678" s="153"/>
      <c r="BE678" s="148"/>
    </row>
    <row r="679" spans="1:57" x14ac:dyDescent="0.3">
      <c r="A679" s="137"/>
      <c r="B679" s="138"/>
      <c r="C679" s="151"/>
      <c r="D679" s="138"/>
      <c r="E679" s="186"/>
      <c r="F679" s="151"/>
      <c r="G679" s="142"/>
      <c r="H679" s="142"/>
      <c r="I679" s="142"/>
      <c r="J679" s="142"/>
      <c r="K679" s="142"/>
      <c r="L679" s="142"/>
      <c r="M679" s="142"/>
      <c r="N679" s="142"/>
      <c r="O679" s="142"/>
      <c r="P679" s="142"/>
      <c r="Q679" s="142"/>
      <c r="R679" s="142"/>
      <c r="S679" s="142"/>
      <c r="T679" s="142"/>
      <c r="U679" s="142"/>
      <c r="V679" s="142"/>
      <c r="W679" s="142"/>
      <c r="X679" s="142"/>
      <c r="Y679" s="139"/>
      <c r="Z679" s="148"/>
      <c r="AA679" s="148" t="str">
        <f t="shared" si="80"/>
        <v xml:space="preserve"> </v>
      </c>
      <c r="AB679" s="148"/>
      <c r="AC679" s="148" t="str">
        <f t="shared" si="81"/>
        <v xml:space="preserve"> </v>
      </c>
      <c r="AD679" s="148" t="str">
        <f t="shared" si="82"/>
        <v xml:space="preserve"> </v>
      </c>
      <c r="AE679" s="153" t="str">
        <f>IF(OR(Z679=" ",Z679=0,AB679=" ",AB679=0)," ",IF(AND(Z679=1,AB679=5),"BAJO",IF(AND(Z679=2,AB679=5),"BAJO",IF(AND(Z679=1,AB679=10),"BAJO",IF(AND(Z679=2,AB679=10),"MODERADO",IF(AND(Z679=1,AB679=20),"MODERADO",IF(AND(Z679=3,AB679=5),"MODERADO",IF(AND(Z679=4,AB679=5),"MODERADO",IF(AND(Z679=5,AB679=5),"MODERADO",IF(AND(Z679=2,AB679=20),"ALTO",IF(AND(Z679=3,AB679=10),"ALTO",IF(AND(Z679=4,AB679=10),"ALTO",IF(AND(Z679=5,AB679=10),"ALTO",IF(AND(Z679=3,AB679=20),"EXTREMO",IF(AND(Z679=4,AB679=20),"EXTREMO",IF(AND(Z679=5,AB679=20),"EXTREMO",VLOOKUP(AD679,[3]Evaluacion!A:B,2)))))))))))))))))</f>
        <v xml:space="preserve"> </v>
      </c>
      <c r="AF679" s="164"/>
      <c r="AG679" s="165"/>
      <c r="AH679" s="147"/>
      <c r="AI679" s="147"/>
      <c r="AJ679" s="147"/>
      <c r="AK679" s="147"/>
      <c r="AL679" s="147"/>
      <c r="AM679" s="147"/>
      <c r="AN679" s="147"/>
      <c r="AO679" s="147"/>
      <c r="AP679" s="148"/>
      <c r="AQ679" s="148"/>
      <c r="AR679" s="148" t="str">
        <f t="shared" si="77"/>
        <v xml:space="preserve"> </v>
      </c>
      <c r="AS679" s="148"/>
      <c r="AT679" s="148" t="str">
        <f t="shared" si="78"/>
        <v xml:space="preserve"> </v>
      </c>
      <c r="AU679" s="148" t="str">
        <f t="shared" si="79"/>
        <v xml:space="preserve"> </v>
      </c>
      <c r="AV679" s="148" t="str">
        <f>IF(OR(AQ679=" ",AQ679=0,AS679=" ",AS679=0)," ",IF(AND(AQ679=1,AS679=5),"BAJO",IF(AND(AQ679=2,AS679=5),"BAJO",IF(AND(AQ679=1,AS679=10),"BAJO",IF(AND(AQ679=2,AS679=10),"MODERADO",IF(AND(AQ679=1,AS679=20),"MODERADO",IF(AND(AQ679=3,AS679=5),"MODERADO",IF(AND(AQ679=4,AS679=5),"MODERADO",IF(AND(AQ679=5,AS679=5),"MODERADO",IF(AND(AQ679=2,AS679=20),"ALTO",IF(AND(AQ679=3,AS679=10),"ALTO",IF(AND(AQ679=4,AS679=10),"ALTO",IF(AND(AQ679=5,AS679=10),"ALTO",IF(AND(AQ679=3,AS679=20),"EXTREMO",IF(AND(AQ679=4,AS679=20),"EXTREMO",IF(AND(AQ679=5,AS679=20),"EXTREMO",VLOOKUP(AU679,[3]Evaluacion!R:S,2)))))))))))))))))</f>
        <v xml:space="preserve"> </v>
      </c>
      <c r="AW679" s="148"/>
      <c r="AX679" s="148"/>
      <c r="AY679" s="148"/>
      <c r="AZ679" s="148"/>
      <c r="BA679" s="148"/>
      <c r="BB679" s="148"/>
      <c r="BC679" s="148"/>
      <c r="BD679" s="153"/>
      <c r="BE679" s="148"/>
    </row>
    <row r="680" spans="1:57" x14ac:dyDescent="0.3">
      <c r="A680" s="137"/>
      <c r="B680" s="138"/>
      <c r="C680" s="151"/>
      <c r="D680" s="138"/>
      <c r="E680" s="186"/>
      <c r="F680" s="151"/>
      <c r="G680" s="142"/>
      <c r="H680" s="142"/>
      <c r="I680" s="142"/>
      <c r="J680" s="142"/>
      <c r="K680" s="142"/>
      <c r="L680" s="142"/>
      <c r="M680" s="142"/>
      <c r="N680" s="142"/>
      <c r="O680" s="142"/>
      <c r="P680" s="142"/>
      <c r="Q680" s="142"/>
      <c r="R680" s="142"/>
      <c r="S680" s="142"/>
      <c r="T680" s="142"/>
      <c r="U680" s="142"/>
      <c r="V680" s="142"/>
      <c r="W680" s="142"/>
      <c r="X680" s="142"/>
      <c r="Y680" s="139"/>
      <c r="Z680" s="148"/>
      <c r="AA680" s="148" t="str">
        <f t="shared" si="80"/>
        <v xml:space="preserve"> </v>
      </c>
      <c r="AB680" s="148"/>
      <c r="AC680" s="148" t="str">
        <f t="shared" si="81"/>
        <v xml:space="preserve"> </v>
      </c>
      <c r="AD680" s="148" t="str">
        <f t="shared" si="82"/>
        <v xml:space="preserve"> </v>
      </c>
      <c r="AE680" s="153" t="str">
        <f>IF(OR(Z680=" ",Z680=0,AB680=" ",AB680=0)," ",IF(AND(Z680=1,AB680=5),"BAJO",IF(AND(Z680=2,AB680=5),"BAJO",IF(AND(Z680=1,AB680=10),"BAJO",IF(AND(Z680=2,AB680=10),"MODERADO",IF(AND(Z680=1,AB680=20),"MODERADO",IF(AND(Z680=3,AB680=5),"MODERADO",IF(AND(Z680=4,AB680=5),"MODERADO",IF(AND(Z680=5,AB680=5),"MODERADO",IF(AND(Z680=2,AB680=20),"ALTO",IF(AND(Z680=3,AB680=10),"ALTO",IF(AND(Z680=4,AB680=10),"ALTO",IF(AND(Z680=5,AB680=10),"ALTO",IF(AND(Z680=3,AB680=20),"EXTREMO",IF(AND(Z680=4,AB680=20),"EXTREMO",IF(AND(Z680=5,AB680=20),"EXTREMO",VLOOKUP(AD680,[3]Evaluacion!A:B,2)))))))))))))))))</f>
        <v xml:space="preserve"> </v>
      </c>
      <c r="AF680" s="164"/>
      <c r="AG680" s="165"/>
      <c r="AH680" s="147"/>
      <c r="AI680" s="147"/>
      <c r="AJ680" s="147"/>
      <c r="AK680" s="147"/>
      <c r="AL680" s="147"/>
      <c r="AM680" s="147"/>
      <c r="AN680" s="147"/>
      <c r="AO680" s="147"/>
      <c r="AP680" s="148"/>
      <c r="AQ680" s="148"/>
      <c r="AR680" s="148" t="str">
        <f t="shared" si="77"/>
        <v xml:space="preserve"> </v>
      </c>
      <c r="AS680" s="148"/>
      <c r="AT680" s="148" t="str">
        <f t="shared" si="78"/>
        <v xml:space="preserve"> </v>
      </c>
      <c r="AU680" s="148" t="str">
        <f t="shared" si="79"/>
        <v xml:space="preserve"> </v>
      </c>
      <c r="AV680" s="148" t="str">
        <f>IF(OR(AQ680=" ",AQ680=0,AS680=" ",AS680=0)," ",IF(AND(AQ680=1,AS680=5),"BAJO",IF(AND(AQ680=2,AS680=5),"BAJO",IF(AND(AQ680=1,AS680=10),"BAJO",IF(AND(AQ680=2,AS680=10),"MODERADO",IF(AND(AQ680=1,AS680=20),"MODERADO",IF(AND(AQ680=3,AS680=5),"MODERADO",IF(AND(AQ680=4,AS680=5),"MODERADO",IF(AND(AQ680=5,AS680=5),"MODERADO",IF(AND(AQ680=2,AS680=20),"ALTO",IF(AND(AQ680=3,AS680=10),"ALTO",IF(AND(AQ680=4,AS680=10),"ALTO",IF(AND(AQ680=5,AS680=10),"ALTO",IF(AND(AQ680=3,AS680=20),"EXTREMO",IF(AND(AQ680=4,AS680=20),"EXTREMO",IF(AND(AQ680=5,AS680=20),"EXTREMO",VLOOKUP(AU680,[3]Evaluacion!R:S,2)))))))))))))))))</f>
        <v xml:space="preserve"> </v>
      </c>
      <c r="AW680" s="148"/>
      <c r="AX680" s="148"/>
      <c r="AY680" s="148"/>
      <c r="AZ680" s="148"/>
      <c r="BA680" s="148"/>
      <c r="BB680" s="148"/>
      <c r="BC680" s="148"/>
      <c r="BD680" s="153"/>
      <c r="BE680" s="148"/>
    </row>
    <row r="681" spans="1:57" x14ac:dyDescent="0.3">
      <c r="A681" s="137"/>
      <c r="B681" s="138"/>
      <c r="C681" s="151"/>
      <c r="D681" s="138"/>
      <c r="E681" s="186"/>
      <c r="F681" s="151"/>
      <c r="G681" s="142"/>
      <c r="H681" s="142"/>
      <c r="I681" s="142"/>
      <c r="J681" s="142"/>
      <c r="K681" s="142"/>
      <c r="L681" s="142"/>
      <c r="M681" s="142"/>
      <c r="N681" s="142"/>
      <c r="O681" s="142"/>
      <c r="P681" s="142"/>
      <c r="Q681" s="142"/>
      <c r="R681" s="142"/>
      <c r="S681" s="142"/>
      <c r="T681" s="142"/>
      <c r="U681" s="142"/>
      <c r="V681" s="142"/>
      <c r="W681" s="142"/>
      <c r="X681" s="142"/>
      <c r="Y681" s="139"/>
      <c r="Z681" s="148"/>
      <c r="AA681" s="148" t="str">
        <f t="shared" si="80"/>
        <v xml:space="preserve"> </v>
      </c>
      <c r="AB681" s="148"/>
      <c r="AC681" s="148" t="str">
        <f t="shared" si="81"/>
        <v xml:space="preserve"> </v>
      </c>
      <c r="AD681" s="148" t="str">
        <f t="shared" si="82"/>
        <v xml:space="preserve"> </v>
      </c>
      <c r="AE681" s="153" t="str">
        <f>IF(OR(Z681=" ",Z681=0,AB681=" ",AB681=0)," ",IF(AND(Z681=1,AB681=5),"BAJO",IF(AND(Z681=2,AB681=5),"BAJO",IF(AND(Z681=1,AB681=10),"BAJO",IF(AND(Z681=2,AB681=10),"MODERADO",IF(AND(Z681=1,AB681=20),"MODERADO",IF(AND(Z681=3,AB681=5),"MODERADO",IF(AND(Z681=4,AB681=5),"MODERADO",IF(AND(Z681=5,AB681=5),"MODERADO",IF(AND(Z681=2,AB681=20),"ALTO",IF(AND(Z681=3,AB681=10),"ALTO",IF(AND(Z681=4,AB681=10),"ALTO",IF(AND(Z681=5,AB681=10),"ALTO",IF(AND(Z681=3,AB681=20),"EXTREMO",IF(AND(Z681=4,AB681=20),"EXTREMO",IF(AND(Z681=5,AB681=20),"EXTREMO",VLOOKUP(AD681,[3]Evaluacion!A:B,2)))))))))))))))))</f>
        <v xml:space="preserve"> </v>
      </c>
      <c r="AF681" s="164"/>
      <c r="AG681" s="165"/>
      <c r="AH681" s="147"/>
      <c r="AI681" s="147"/>
      <c r="AJ681" s="147"/>
      <c r="AK681" s="147"/>
      <c r="AL681" s="147"/>
      <c r="AM681" s="147"/>
      <c r="AN681" s="147"/>
      <c r="AO681" s="147"/>
      <c r="AP681" s="148"/>
      <c r="AQ681" s="148"/>
      <c r="AR681" s="148" t="str">
        <f t="shared" si="77"/>
        <v xml:space="preserve"> </v>
      </c>
      <c r="AS681" s="148"/>
      <c r="AT681" s="148" t="str">
        <f t="shared" si="78"/>
        <v xml:space="preserve"> </v>
      </c>
      <c r="AU681" s="148" t="str">
        <f t="shared" si="79"/>
        <v xml:space="preserve"> </v>
      </c>
      <c r="AV681" s="148" t="str">
        <f>IF(OR(AQ681=" ",AQ681=0,AS681=" ",AS681=0)," ",IF(AND(AQ681=1,AS681=5),"BAJO",IF(AND(AQ681=2,AS681=5),"BAJO",IF(AND(AQ681=1,AS681=10),"BAJO",IF(AND(AQ681=2,AS681=10),"MODERADO",IF(AND(AQ681=1,AS681=20),"MODERADO",IF(AND(AQ681=3,AS681=5),"MODERADO",IF(AND(AQ681=4,AS681=5),"MODERADO",IF(AND(AQ681=5,AS681=5),"MODERADO",IF(AND(AQ681=2,AS681=20),"ALTO",IF(AND(AQ681=3,AS681=10),"ALTO",IF(AND(AQ681=4,AS681=10),"ALTO",IF(AND(AQ681=5,AS681=10),"ALTO",IF(AND(AQ681=3,AS681=20),"EXTREMO",IF(AND(AQ681=4,AS681=20),"EXTREMO",IF(AND(AQ681=5,AS681=20),"EXTREMO",VLOOKUP(AU681,[3]Evaluacion!R:S,2)))))))))))))))))</f>
        <v xml:space="preserve"> </v>
      </c>
      <c r="AW681" s="148"/>
      <c r="AX681" s="148"/>
      <c r="AY681" s="148"/>
      <c r="AZ681" s="148"/>
      <c r="BA681" s="148"/>
      <c r="BB681" s="148"/>
      <c r="BC681" s="148"/>
      <c r="BD681" s="153"/>
      <c r="BE681" s="148"/>
    </row>
    <row r="682" spans="1:57" x14ac:dyDescent="0.3">
      <c r="A682" s="137"/>
      <c r="B682" s="138"/>
      <c r="C682" s="151"/>
      <c r="D682" s="138"/>
      <c r="E682" s="186"/>
      <c r="F682" s="151"/>
      <c r="G682" s="142"/>
      <c r="H682" s="142"/>
      <c r="I682" s="142"/>
      <c r="J682" s="142"/>
      <c r="K682" s="142"/>
      <c r="L682" s="142"/>
      <c r="M682" s="142"/>
      <c r="N682" s="142"/>
      <c r="O682" s="142"/>
      <c r="P682" s="142"/>
      <c r="Q682" s="142"/>
      <c r="R682" s="142"/>
      <c r="S682" s="142"/>
      <c r="T682" s="142"/>
      <c r="U682" s="142"/>
      <c r="V682" s="142"/>
      <c r="W682" s="142"/>
      <c r="X682" s="142"/>
      <c r="Y682" s="139"/>
      <c r="Z682" s="148"/>
      <c r="AA682" s="148" t="str">
        <f t="shared" si="80"/>
        <v xml:space="preserve"> </v>
      </c>
      <c r="AB682" s="148"/>
      <c r="AC682" s="148" t="str">
        <f t="shared" si="81"/>
        <v xml:space="preserve"> </v>
      </c>
      <c r="AD682" s="148" t="str">
        <f t="shared" si="82"/>
        <v xml:space="preserve"> </v>
      </c>
      <c r="AE682" s="153" t="str">
        <f>IF(OR(Z682=" ",Z682=0,AB682=" ",AB682=0)," ",IF(AND(Z682=1,AB682=5),"BAJO",IF(AND(Z682=2,AB682=5),"BAJO",IF(AND(Z682=1,AB682=10),"BAJO",IF(AND(Z682=2,AB682=10),"MODERADO",IF(AND(Z682=1,AB682=20),"MODERADO",IF(AND(Z682=3,AB682=5),"MODERADO",IF(AND(Z682=4,AB682=5),"MODERADO",IF(AND(Z682=5,AB682=5),"MODERADO",IF(AND(Z682=2,AB682=20),"ALTO",IF(AND(Z682=3,AB682=10),"ALTO",IF(AND(Z682=4,AB682=10),"ALTO",IF(AND(Z682=5,AB682=10),"ALTO",IF(AND(Z682=3,AB682=20),"EXTREMO",IF(AND(Z682=4,AB682=20),"EXTREMO",IF(AND(Z682=5,AB682=20),"EXTREMO",VLOOKUP(AD682,[3]Evaluacion!A:B,2)))))))))))))))))</f>
        <v xml:space="preserve"> </v>
      </c>
      <c r="AF682" s="164"/>
      <c r="AG682" s="165"/>
      <c r="AH682" s="147"/>
      <c r="AI682" s="147"/>
      <c r="AJ682" s="147"/>
      <c r="AK682" s="147"/>
      <c r="AL682" s="147"/>
      <c r="AM682" s="147"/>
      <c r="AN682" s="147"/>
      <c r="AO682" s="147"/>
      <c r="AP682" s="148"/>
      <c r="AQ682" s="148"/>
      <c r="AR682" s="148" t="str">
        <f t="shared" si="77"/>
        <v xml:space="preserve"> </v>
      </c>
      <c r="AS682" s="148"/>
      <c r="AT682" s="148" t="str">
        <f t="shared" si="78"/>
        <v xml:space="preserve"> </v>
      </c>
      <c r="AU682" s="148" t="str">
        <f t="shared" si="79"/>
        <v xml:space="preserve"> </v>
      </c>
      <c r="AV682" s="148" t="str">
        <f>IF(OR(AQ682=" ",AQ682=0,AS682=" ",AS682=0)," ",IF(AND(AQ682=1,AS682=5),"BAJO",IF(AND(AQ682=2,AS682=5),"BAJO",IF(AND(AQ682=1,AS682=10),"BAJO",IF(AND(AQ682=2,AS682=10),"MODERADO",IF(AND(AQ682=1,AS682=20),"MODERADO",IF(AND(AQ682=3,AS682=5),"MODERADO",IF(AND(AQ682=4,AS682=5),"MODERADO",IF(AND(AQ682=5,AS682=5),"MODERADO",IF(AND(AQ682=2,AS682=20),"ALTO",IF(AND(AQ682=3,AS682=10),"ALTO",IF(AND(AQ682=4,AS682=10),"ALTO",IF(AND(AQ682=5,AS682=10),"ALTO",IF(AND(AQ682=3,AS682=20),"EXTREMO",IF(AND(AQ682=4,AS682=20),"EXTREMO",IF(AND(AQ682=5,AS682=20),"EXTREMO",VLOOKUP(AU682,[3]Evaluacion!R:S,2)))))))))))))))))</f>
        <v xml:space="preserve"> </v>
      </c>
      <c r="AW682" s="148"/>
      <c r="AX682" s="148"/>
      <c r="AY682" s="148"/>
      <c r="AZ682" s="148"/>
      <c r="BA682" s="148"/>
      <c r="BB682" s="148"/>
      <c r="BC682" s="148"/>
      <c r="BD682" s="153"/>
      <c r="BE682" s="148"/>
    </row>
    <row r="683" spans="1:57" x14ac:dyDescent="0.3">
      <c r="A683" s="137"/>
      <c r="B683" s="138"/>
      <c r="C683" s="151"/>
      <c r="D683" s="138"/>
      <c r="E683" s="186"/>
      <c r="F683" s="151"/>
      <c r="G683" s="142"/>
      <c r="H683" s="142"/>
      <c r="I683" s="142"/>
      <c r="J683" s="142"/>
      <c r="K683" s="142"/>
      <c r="L683" s="142"/>
      <c r="M683" s="142"/>
      <c r="N683" s="142"/>
      <c r="O683" s="142"/>
      <c r="P683" s="142"/>
      <c r="Q683" s="142"/>
      <c r="R683" s="142"/>
      <c r="S683" s="142"/>
      <c r="T683" s="142"/>
      <c r="U683" s="142"/>
      <c r="V683" s="142"/>
      <c r="W683" s="142"/>
      <c r="X683" s="142"/>
      <c r="Y683" s="139"/>
      <c r="Z683" s="148"/>
      <c r="AA683" s="148" t="str">
        <f t="shared" si="80"/>
        <v xml:space="preserve"> </v>
      </c>
      <c r="AB683" s="148"/>
      <c r="AC683" s="148" t="str">
        <f t="shared" si="81"/>
        <v xml:space="preserve"> </v>
      </c>
      <c r="AD683" s="148" t="str">
        <f t="shared" si="82"/>
        <v xml:space="preserve"> </v>
      </c>
      <c r="AE683" s="153" t="str">
        <f>IF(OR(Z683=" ",Z683=0,AB683=" ",AB683=0)," ",IF(AND(Z683=1,AB683=5),"BAJO",IF(AND(Z683=2,AB683=5),"BAJO",IF(AND(Z683=1,AB683=10),"BAJO",IF(AND(Z683=2,AB683=10),"MODERADO",IF(AND(Z683=1,AB683=20),"MODERADO",IF(AND(Z683=3,AB683=5),"MODERADO",IF(AND(Z683=4,AB683=5),"MODERADO",IF(AND(Z683=5,AB683=5),"MODERADO",IF(AND(Z683=2,AB683=20),"ALTO",IF(AND(Z683=3,AB683=10),"ALTO",IF(AND(Z683=4,AB683=10),"ALTO",IF(AND(Z683=5,AB683=10),"ALTO",IF(AND(Z683=3,AB683=20),"EXTREMO",IF(AND(Z683=4,AB683=20),"EXTREMO",IF(AND(Z683=5,AB683=20),"EXTREMO",VLOOKUP(AD683,[3]Evaluacion!A:B,2)))))))))))))))))</f>
        <v xml:space="preserve"> </v>
      </c>
      <c r="AF683" s="164"/>
      <c r="AG683" s="165"/>
      <c r="AH683" s="147"/>
      <c r="AI683" s="147"/>
      <c r="AJ683" s="147"/>
      <c r="AK683" s="147"/>
      <c r="AL683" s="147"/>
      <c r="AM683" s="147"/>
      <c r="AN683" s="147"/>
      <c r="AO683" s="147"/>
      <c r="AP683" s="148"/>
      <c r="AQ683" s="148"/>
      <c r="AR683" s="148" t="str">
        <f t="shared" si="77"/>
        <v xml:space="preserve"> </v>
      </c>
      <c r="AS683" s="148"/>
      <c r="AT683" s="148" t="str">
        <f t="shared" si="78"/>
        <v xml:space="preserve"> </v>
      </c>
      <c r="AU683" s="148" t="str">
        <f t="shared" si="79"/>
        <v xml:space="preserve"> </v>
      </c>
      <c r="AV683" s="148" t="str">
        <f>IF(OR(AQ683=" ",AQ683=0,AS683=" ",AS683=0)," ",IF(AND(AQ683=1,AS683=5),"BAJO",IF(AND(AQ683=2,AS683=5),"BAJO",IF(AND(AQ683=1,AS683=10),"BAJO",IF(AND(AQ683=2,AS683=10),"MODERADO",IF(AND(AQ683=1,AS683=20),"MODERADO",IF(AND(AQ683=3,AS683=5),"MODERADO",IF(AND(AQ683=4,AS683=5),"MODERADO",IF(AND(AQ683=5,AS683=5),"MODERADO",IF(AND(AQ683=2,AS683=20),"ALTO",IF(AND(AQ683=3,AS683=10),"ALTO",IF(AND(AQ683=4,AS683=10),"ALTO",IF(AND(AQ683=5,AS683=10),"ALTO",IF(AND(AQ683=3,AS683=20),"EXTREMO",IF(AND(AQ683=4,AS683=20),"EXTREMO",IF(AND(AQ683=5,AS683=20),"EXTREMO",VLOOKUP(AU683,[3]Evaluacion!R:S,2)))))))))))))))))</f>
        <v xml:space="preserve"> </v>
      </c>
      <c r="AW683" s="148"/>
      <c r="AX683" s="148"/>
      <c r="AY683" s="148"/>
      <c r="AZ683" s="148"/>
      <c r="BA683" s="148"/>
      <c r="BB683" s="148"/>
      <c r="BC683" s="148"/>
      <c r="BD683" s="153"/>
      <c r="BE683" s="148"/>
    </row>
    <row r="684" spans="1:57" x14ac:dyDescent="0.3">
      <c r="A684" s="137"/>
      <c r="B684" s="138"/>
      <c r="C684" s="151"/>
      <c r="D684" s="138"/>
      <c r="E684" s="186"/>
      <c r="F684" s="151"/>
      <c r="G684" s="142"/>
      <c r="H684" s="142"/>
      <c r="I684" s="142"/>
      <c r="J684" s="142"/>
      <c r="K684" s="142"/>
      <c r="L684" s="142"/>
      <c r="M684" s="142"/>
      <c r="N684" s="142"/>
      <c r="O684" s="142"/>
      <c r="P684" s="142"/>
      <c r="Q684" s="142"/>
      <c r="R684" s="142"/>
      <c r="S684" s="142"/>
      <c r="T684" s="142"/>
      <c r="U684" s="142"/>
      <c r="V684" s="142"/>
      <c r="W684" s="142"/>
      <c r="X684" s="142"/>
      <c r="Y684" s="139"/>
      <c r="Z684" s="148"/>
      <c r="AA684" s="148" t="str">
        <f t="shared" si="80"/>
        <v xml:space="preserve"> </v>
      </c>
      <c r="AB684" s="148"/>
      <c r="AC684" s="148" t="str">
        <f t="shared" si="81"/>
        <v xml:space="preserve"> </v>
      </c>
      <c r="AD684" s="148" t="str">
        <f t="shared" si="82"/>
        <v xml:space="preserve"> </v>
      </c>
      <c r="AE684" s="153" t="str">
        <f>IF(OR(Z684=" ",Z684=0,AB684=" ",AB684=0)," ",IF(AND(Z684=1,AB684=5),"BAJO",IF(AND(Z684=2,AB684=5),"BAJO",IF(AND(Z684=1,AB684=10),"BAJO",IF(AND(Z684=2,AB684=10),"MODERADO",IF(AND(Z684=1,AB684=20),"MODERADO",IF(AND(Z684=3,AB684=5),"MODERADO",IF(AND(Z684=4,AB684=5),"MODERADO",IF(AND(Z684=5,AB684=5),"MODERADO",IF(AND(Z684=2,AB684=20),"ALTO",IF(AND(Z684=3,AB684=10),"ALTO",IF(AND(Z684=4,AB684=10),"ALTO",IF(AND(Z684=5,AB684=10),"ALTO",IF(AND(Z684=3,AB684=20),"EXTREMO",IF(AND(Z684=4,AB684=20),"EXTREMO",IF(AND(Z684=5,AB684=20),"EXTREMO",VLOOKUP(AD684,[3]Evaluacion!A:B,2)))))))))))))))))</f>
        <v xml:space="preserve"> </v>
      </c>
      <c r="AF684" s="164"/>
      <c r="AG684" s="165"/>
      <c r="AH684" s="147"/>
      <c r="AI684" s="147"/>
      <c r="AJ684" s="147"/>
      <c r="AK684" s="147"/>
      <c r="AL684" s="147"/>
      <c r="AM684" s="147"/>
      <c r="AN684" s="147"/>
      <c r="AO684" s="147"/>
      <c r="AP684" s="148"/>
      <c r="AQ684" s="148"/>
      <c r="AR684" s="148" t="str">
        <f t="shared" si="77"/>
        <v xml:space="preserve"> </v>
      </c>
      <c r="AS684" s="148"/>
      <c r="AT684" s="148" t="str">
        <f t="shared" si="78"/>
        <v xml:space="preserve"> </v>
      </c>
      <c r="AU684" s="148" t="str">
        <f t="shared" si="79"/>
        <v xml:space="preserve"> </v>
      </c>
      <c r="AV684" s="148" t="str">
        <f>IF(OR(AQ684=" ",AQ684=0,AS684=" ",AS684=0)," ",IF(AND(AQ684=1,AS684=5),"BAJO",IF(AND(AQ684=2,AS684=5),"BAJO",IF(AND(AQ684=1,AS684=10),"BAJO",IF(AND(AQ684=2,AS684=10),"MODERADO",IF(AND(AQ684=1,AS684=20),"MODERADO",IF(AND(AQ684=3,AS684=5),"MODERADO",IF(AND(AQ684=4,AS684=5),"MODERADO",IF(AND(AQ684=5,AS684=5),"MODERADO",IF(AND(AQ684=2,AS684=20),"ALTO",IF(AND(AQ684=3,AS684=10),"ALTO",IF(AND(AQ684=4,AS684=10),"ALTO",IF(AND(AQ684=5,AS684=10),"ALTO",IF(AND(AQ684=3,AS684=20),"EXTREMO",IF(AND(AQ684=4,AS684=20),"EXTREMO",IF(AND(AQ684=5,AS684=20),"EXTREMO",VLOOKUP(AU684,[3]Evaluacion!R:S,2)))))))))))))))))</f>
        <v xml:space="preserve"> </v>
      </c>
      <c r="AW684" s="148"/>
      <c r="AX684" s="148"/>
      <c r="AY684" s="148"/>
      <c r="AZ684" s="148"/>
      <c r="BA684" s="148"/>
      <c r="BB684" s="148"/>
      <c r="BC684" s="148"/>
      <c r="BD684" s="153"/>
      <c r="BE684" s="148"/>
    </row>
    <row r="685" spans="1:57" x14ac:dyDescent="0.3">
      <c r="A685" s="137"/>
      <c r="B685" s="138"/>
      <c r="C685" s="151"/>
      <c r="D685" s="138"/>
      <c r="E685" s="186"/>
      <c r="F685" s="151"/>
      <c r="G685" s="142"/>
      <c r="H685" s="142"/>
      <c r="I685" s="142"/>
      <c r="J685" s="142"/>
      <c r="K685" s="142"/>
      <c r="L685" s="142"/>
      <c r="M685" s="142"/>
      <c r="N685" s="142"/>
      <c r="O685" s="142"/>
      <c r="P685" s="142"/>
      <c r="Q685" s="142"/>
      <c r="R685" s="142"/>
      <c r="S685" s="142"/>
      <c r="T685" s="142"/>
      <c r="U685" s="142"/>
      <c r="V685" s="142"/>
      <c r="W685" s="142"/>
      <c r="X685" s="142"/>
      <c r="Y685" s="139"/>
      <c r="Z685" s="148"/>
      <c r="AA685" s="148" t="str">
        <f t="shared" si="80"/>
        <v xml:space="preserve"> </v>
      </c>
      <c r="AB685" s="148"/>
      <c r="AC685" s="148" t="str">
        <f t="shared" si="81"/>
        <v xml:space="preserve"> </v>
      </c>
      <c r="AD685" s="148" t="str">
        <f t="shared" si="82"/>
        <v xml:space="preserve"> </v>
      </c>
      <c r="AE685" s="153" t="str">
        <f>IF(OR(Z685=" ",Z685=0,AB685=" ",AB685=0)," ",IF(AND(Z685=1,AB685=5),"BAJO",IF(AND(Z685=2,AB685=5),"BAJO",IF(AND(Z685=1,AB685=10),"BAJO",IF(AND(Z685=2,AB685=10),"MODERADO",IF(AND(Z685=1,AB685=20),"MODERADO",IF(AND(Z685=3,AB685=5),"MODERADO",IF(AND(Z685=4,AB685=5),"MODERADO",IF(AND(Z685=5,AB685=5),"MODERADO",IF(AND(Z685=2,AB685=20),"ALTO",IF(AND(Z685=3,AB685=10),"ALTO",IF(AND(Z685=4,AB685=10),"ALTO",IF(AND(Z685=5,AB685=10),"ALTO",IF(AND(Z685=3,AB685=20),"EXTREMO",IF(AND(Z685=4,AB685=20),"EXTREMO",IF(AND(Z685=5,AB685=20),"EXTREMO",VLOOKUP(AD685,[3]Evaluacion!A:B,2)))))))))))))))))</f>
        <v xml:space="preserve"> </v>
      </c>
      <c r="AF685" s="164"/>
      <c r="AG685" s="165"/>
      <c r="AH685" s="147"/>
      <c r="AI685" s="147"/>
      <c r="AJ685" s="147"/>
      <c r="AK685" s="147"/>
      <c r="AL685" s="147"/>
      <c r="AM685" s="147"/>
      <c r="AN685" s="147"/>
      <c r="AO685" s="147"/>
      <c r="AP685" s="148"/>
      <c r="AQ685" s="148"/>
      <c r="AR685" s="148" t="str">
        <f t="shared" si="77"/>
        <v xml:space="preserve"> </v>
      </c>
      <c r="AS685" s="148"/>
      <c r="AT685" s="148" t="str">
        <f t="shared" si="78"/>
        <v xml:space="preserve"> </v>
      </c>
      <c r="AU685" s="148" t="str">
        <f t="shared" si="79"/>
        <v xml:space="preserve"> </v>
      </c>
      <c r="AV685" s="148" t="str">
        <f>IF(OR(AQ685=" ",AQ685=0,AS685=" ",AS685=0)," ",IF(AND(AQ685=1,AS685=5),"BAJO",IF(AND(AQ685=2,AS685=5),"BAJO",IF(AND(AQ685=1,AS685=10),"BAJO",IF(AND(AQ685=2,AS685=10),"MODERADO",IF(AND(AQ685=1,AS685=20),"MODERADO",IF(AND(AQ685=3,AS685=5),"MODERADO",IF(AND(AQ685=4,AS685=5),"MODERADO",IF(AND(AQ685=5,AS685=5),"MODERADO",IF(AND(AQ685=2,AS685=20),"ALTO",IF(AND(AQ685=3,AS685=10),"ALTO",IF(AND(AQ685=4,AS685=10),"ALTO",IF(AND(AQ685=5,AS685=10),"ALTO",IF(AND(AQ685=3,AS685=20),"EXTREMO",IF(AND(AQ685=4,AS685=20),"EXTREMO",IF(AND(AQ685=5,AS685=20),"EXTREMO",VLOOKUP(AU685,[3]Evaluacion!R:S,2)))))))))))))))))</f>
        <v xml:space="preserve"> </v>
      </c>
      <c r="AW685" s="148"/>
      <c r="AX685" s="148"/>
      <c r="AY685" s="148"/>
      <c r="AZ685" s="148"/>
      <c r="BA685" s="148"/>
      <c r="BB685" s="148"/>
      <c r="BC685" s="148"/>
      <c r="BD685" s="153"/>
      <c r="BE685" s="148"/>
    </row>
    <row r="686" spans="1:57" x14ac:dyDescent="0.3">
      <c r="A686" s="137"/>
      <c r="B686" s="138"/>
      <c r="C686" s="151"/>
      <c r="D686" s="138"/>
      <c r="E686" s="186"/>
      <c r="F686" s="151"/>
      <c r="G686" s="142"/>
      <c r="H686" s="142"/>
      <c r="I686" s="142"/>
      <c r="J686" s="142"/>
      <c r="K686" s="142"/>
      <c r="L686" s="142"/>
      <c r="M686" s="142"/>
      <c r="N686" s="142"/>
      <c r="O686" s="142"/>
      <c r="P686" s="142"/>
      <c r="Q686" s="142"/>
      <c r="R686" s="142"/>
      <c r="S686" s="142"/>
      <c r="T686" s="142"/>
      <c r="U686" s="142"/>
      <c r="V686" s="142"/>
      <c r="W686" s="142"/>
      <c r="X686" s="142"/>
      <c r="Y686" s="139"/>
      <c r="Z686" s="148"/>
      <c r="AA686" s="148" t="str">
        <f t="shared" si="80"/>
        <v xml:space="preserve"> </v>
      </c>
      <c r="AB686" s="148"/>
      <c r="AC686" s="148" t="str">
        <f t="shared" si="81"/>
        <v xml:space="preserve"> </v>
      </c>
      <c r="AD686" s="148" t="str">
        <f t="shared" si="82"/>
        <v xml:space="preserve"> </v>
      </c>
      <c r="AE686" s="153" t="str">
        <f>IF(OR(Z686=" ",Z686=0,AB686=" ",AB686=0)," ",IF(AND(Z686=1,AB686=5),"BAJO",IF(AND(Z686=2,AB686=5),"BAJO",IF(AND(Z686=1,AB686=10),"BAJO",IF(AND(Z686=2,AB686=10),"MODERADO",IF(AND(Z686=1,AB686=20),"MODERADO",IF(AND(Z686=3,AB686=5),"MODERADO",IF(AND(Z686=4,AB686=5),"MODERADO",IF(AND(Z686=5,AB686=5),"MODERADO",IF(AND(Z686=2,AB686=20),"ALTO",IF(AND(Z686=3,AB686=10),"ALTO",IF(AND(Z686=4,AB686=10),"ALTO",IF(AND(Z686=5,AB686=10),"ALTO",IF(AND(Z686=3,AB686=20),"EXTREMO",IF(AND(Z686=4,AB686=20),"EXTREMO",IF(AND(Z686=5,AB686=20),"EXTREMO",VLOOKUP(AD686,[3]Evaluacion!A:B,2)))))))))))))))))</f>
        <v xml:space="preserve"> </v>
      </c>
      <c r="AF686" s="164"/>
      <c r="AG686" s="165"/>
      <c r="AH686" s="147"/>
      <c r="AI686" s="147"/>
      <c r="AJ686" s="147"/>
      <c r="AK686" s="147"/>
      <c r="AL686" s="147"/>
      <c r="AM686" s="147"/>
      <c r="AN686" s="147"/>
      <c r="AO686" s="147"/>
      <c r="AP686" s="148"/>
      <c r="AQ686" s="148"/>
      <c r="AR686" s="148" t="str">
        <f t="shared" si="77"/>
        <v xml:space="preserve"> </v>
      </c>
      <c r="AS686" s="148"/>
      <c r="AT686" s="148" t="str">
        <f t="shared" si="78"/>
        <v xml:space="preserve"> </v>
      </c>
      <c r="AU686" s="148" t="str">
        <f t="shared" si="79"/>
        <v xml:space="preserve"> </v>
      </c>
      <c r="AV686" s="148" t="str">
        <f>IF(OR(AQ686=" ",AQ686=0,AS686=" ",AS686=0)," ",IF(AND(AQ686=1,AS686=5),"BAJO",IF(AND(AQ686=2,AS686=5),"BAJO",IF(AND(AQ686=1,AS686=10),"BAJO",IF(AND(AQ686=2,AS686=10),"MODERADO",IF(AND(AQ686=1,AS686=20),"MODERADO",IF(AND(AQ686=3,AS686=5),"MODERADO",IF(AND(AQ686=4,AS686=5),"MODERADO",IF(AND(AQ686=5,AS686=5),"MODERADO",IF(AND(AQ686=2,AS686=20),"ALTO",IF(AND(AQ686=3,AS686=10),"ALTO",IF(AND(AQ686=4,AS686=10),"ALTO",IF(AND(AQ686=5,AS686=10),"ALTO",IF(AND(AQ686=3,AS686=20),"EXTREMO",IF(AND(AQ686=4,AS686=20),"EXTREMO",IF(AND(AQ686=5,AS686=20),"EXTREMO",VLOOKUP(AU686,[3]Evaluacion!R:S,2)))))))))))))))))</f>
        <v xml:space="preserve"> </v>
      </c>
      <c r="AW686" s="148"/>
      <c r="AX686" s="148"/>
      <c r="AY686" s="148"/>
      <c r="AZ686" s="148"/>
      <c r="BA686" s="148"/>
      <c r="BB686" s="148"/>
      <c r="BC686" s="148"/>
      <c r="BD686" s="153"/>
      <c r="BE686" s="148"/>
    </row>
    <row r="687" spans="1:57" x14ac:dyDescent="0.3">
      <c r="A687" s="137"/>
      <c r="B687" s="138"/>
      <c r="C687" s="151"/>
      <c r="D687" s="138"/>
      <c r="E687" s="186"/>
      <c r="F687" s="151"/>
      <c r="G687" s="142"/>
      <c r="H687" s="142"/>
      <c r="I687" s="142"/>
      <c r="J687" s="142"/>
      <c r="K687" s="142"/>
      <c r="L687" s="142"/>
      <c r="M687" s="142"/>
      <c r="N687" s="142"/>
      <c r="O687" s="142"/>
      <c r="P687" s="142"/>
      <c r="Q687" s="142"/>
      <c r="R687" s="142"/>
      <c r="S687" s="142"/>
      <c r="T687" s="142"/>
      <c r="U687" s="142"/>
      <c r="V687" s="142"/>
      <c r="W687" s="142"/>
      <c r="X687" s="142"/>
      <c r="Y687" s="139"/>
      <c r="Z687" s="148"/>
      <c r="AA687" s="148" t="str">
        <f t="shared" si="80"/>
        <v xml:space="preserve"> </v>
      </c>
      <c r="AB687" s="148"/>
      <c r="AC687" s="148" t="str">
        <f t="shared" si="81"/>
        <v xml:space="preserve"> </v>
      </c>
      <c r="AD687" s="148" t="str">
        <f t="shared" si="82"/>
        <v xml:space="preserve"> </v>
      </c>
      <c r="AE687" s="153" t="str">
        <f>IF(OR(Z687=" ",Z687=0,AB687=" ",AB687=0)," ",IF(AND(Z687=1,AB687=5),"BAJO",IF(AND(Z687=2,AB687=5),"BAJO",IF(AND(Z687=1,AB687=10),"BAJO",IF(AND(Z687=2,AB687=10),"MODERADO",IF(AND(Z687=1,AB687=20),"MODERADO",IF(AND(Z687=3,AB687=5),"MODERADO",IF(AND(Z687=4,AB687=5),"MODERADO",IF(AND(Z687=5,AB687=5),"MODERADO",IF(AND(Z687=2,AB687=20),"ALTO",IF(AND(Z687=3,AB687=10),"ALTO",IF(AND(Z687=4,AB687=10),"ALTO",IF(AND(Z687=5,AB687=10),"ALTO",IF(AND(Z687=3,AB687=20),"EXTREMO",IF(AND(Z687=4,AB687=20),"EXTREMO",IF(AND(Z687=5,AB687=20),"EXTREMO",VLOOKUP(AD687,[3]Evaluacion!A:B,2)))))))))))))))))</f>
        <v xml:space="preserve"> </v>
      </c>
      <c r="AF687" s="164"/>
      <c r="AG687" s="165"/>
      <c r="AH687" s="147"/>
      <c r="AI687" s="147"/>
      <c r="AJ687" s="147"/>
      <c r="AK687" s="147"/>
      <c r="AL687" s="147"/>
      <c r="AM687" s="147"/>
      <c r="AN687" s="147"/>
      <c r="AO687" s="147"/>
      <c r="AP687" s="148"/>
      <c r="AQ687" s="148"/>
      <c r="AR687" s="148" t="str">
        <f t="shared" si="77"/>
        <v xml:space="preserve"> </v>
      </c>
      <c r="AS687" s="148"/>
      <c r="AT687" s="148" t="str">
        <f t="shared" si="78"/>
        <v xml:space="preserve"> </v>
      </c>
      <c r="AU687" s="148" t="str">
        <f t="shared" si="79"/>
        <v xml:space="preserve"> </v>
      </c>
      <c r="AV687" s="148" t="str">
        <f>IF(OR(AQ687=" ",AQ687=0,AS687=" ",AS687=0)," ",IF(AND(AQ687=1,AS687=5),"BAJO",IF(AND(AQ687=2,AS687=5),"BAJO",IF(AND(AQ687=1,AS687=10),"BAJO",IF(AND(AQ687=2,AS687=10),"MODERADO",IF(AND(AQ687=1,AS687=20),"MODERADO",IF(AND(AQ687=3,AS687=5),"MODERADO",IF(AND(AQ687=4,AS687=5),"MODERADO",IF(AND(AQ687=5,AS687=5),"MODERADO",IF(AND(AQ687=2,AS687=20),"ALTO",IF(AND(AQ687=3,AS687=10),"ALTO",IF(AND(AQ687=4,AS687=10),"ALTO",IF(AND(AQ687=5,AS687=10),"ALTO",IF(AND(AQ687=3,AS687=20),"EXTREMO",IF(AND(AQ687=4,AS687=20),"EXTREMO",IF(AND(AQ687=5,AS687=20),"EXTREMO",VLOOKUP(AU687,[3]Evaluacion!R:S,2)))))))))))))))))</f>
        <v xml:space="preserve"> </v>
      </c>
      <c r="AW687" s="148"/>
      <c r="AX687" s="148"/>
      <c r="AY687" s="148"/>
      <c r="AZ687" s="148"/>
      <c r="BA687" s="148"/>
      <c r="BB687" s="148"/>
      <c r="BC687" s="148"/>
      <c r="BD687" s="153"/>
      <c r="BE687" s="148"/>
    </row>
    <row r="688" spans="1:57" x14ac:dyDescent="0.3">
      <c r="A688" s="137"/>
      <c r="B688" s="138"/>
      <c r="C688" s="151"/>
      <c r="D688" s="138"/>
      <c r="E688" s="186"/>
      <c r="F688" s="151"/>
      <c r="G688" s="142"/>
      <c r="H688" s="142"/>
      <c r="I688" s="142"/>
      <c r="J688" s="142"/>
      <c r="K688" s="142"/>
      <c r="L688" s="142"/>
      <c r="M688" s="142"/>
      <c r="N688" s="142"/>
      <c r="O688" s="142"/>
      <c r="P688" s="142"/>
      <c r="Q688" s="142"/>
      <c r="R688" s="142"/>
      <c r="S688" s="142"/>
      <c r="T688" s="142"/>
      <c r="U688" s="142"/>
      <c r="V688" s="142"/>
      <c r="W688" s="142"/>
      <c r="X688" s="142"/>
      <c r="Y688" s="139"/>
      <c r="Z688" s="148"/>
      <c r="AA688" s="148" t="str">
        <f t="shared" si="80"/>
        <v xml:space="preserve"> </v>
      </c>
      <c r="AB688" s="148"/>
      <c r="AC688" s="148" t="str">
        <f t="shared" si="81"/>
        <v xml:space="preserve"> </v>
      </c>
      <c r="AD688" s="148" t="str">
        <f t="shared" si="82"/>
        <v xml:space="preserve"> </v>
      </c>
      <c r="AE688" s="153" t="str">
        <f>IF(OR(Z688=" ",Z688=0,AB688=" ",AB688=0)," ",IF(AND(Z688=1,AB688=5),"BAJO",IF(AND(Z688=2,AB688=5),"BAJO",IF(AND(Z688=1,AB688=10),"BAJO",IF(AND(Z688=2,AB688=10),"MODERADO",IF(AND(Z688=1,AB688=20),"MODERADO",IF(AND(Z688=3,AB688=5),"MODERADO",IF(AND(Z688=4,AB688=5),"MODERADO",IF(AND(Z688=5,AB688=5),"MODERADO",IF(AND(Z688=2,AB688=20),"ALTO",IF(AND(Z688=3,AB688=10),"ALTO",IF(AND(Z688=4,AB688=10),"ALTO",IF(AND(Z688=5,AB688=10),"ALTO",IF(AND(Z688=3,AB688=20),"EXTREMO",IF(AND(Z688=4,AB688=20),"EXTREMO",IF(AND(Z688=5,AB688=20),"EXTREMO",VLOOKUP(AD688,[3]Evaluacion!A:B,2)))))))))))))))))</f>
        <v xml:space="preserve"> </v>
      </c>
      <c r="AF688" s="164"/>
      <c r="AG688" s="165"/>
      <c r="AH688" s="147"/>
      <c r="AI688" s="147"/>
      <c r="AJ688" s="147"/>
      <c r="AK688" s="147"/>
      <c r="AL688" s="147"/>
      <c r="AM688" s="147"/>
      <c r="AN688" s="147"/>
      <c r="AO688" s="147"/>
      <c r="AP688" s="148"/>
      <c r="AQ688" s="148"/>
      <c r="AR688" s="148" t="str">
        <f t="shared" si="77"/>
        <v xml:space="preserve"> </v>
      </c>
      <c r="AS688" s="148"/>
      <c r="AT688" s="148" t="str">
        <f t="shared" si="78"/>
        <v xml:space="preserve"> </v>
      </c>
      <c r="AU688" s="148" t="str">
        <f t="shared" si="79"/>
        <v xml:space="preserve"> </v>
      </c>
      <c r="AV688" s="148" t="str">
        <f>IF(OR(AQ688=" ",AQ688=0,AS688=" ",AS688=0)," ",IF(AND(AQ688=1,AS688=5),"BAJO",IF(AND(AQ688=2,AS688=5),"BAJO",IF(AND(AQ688=1,AS688=10),"BAJO",IF(AND(AQ688=2,AS688=10),"MODERADO",IF(AND(AQ688=1,AS688=20),"MODERADO",IF(AND(AQ688=3,AS688=5),"MODERADO",IF(AND(AQ688=4,AS688=5),"MODERADO",IF(AND(AQ688=5,AS688=5),"MODERADO",IF(AND(AQ688=2,AS688=20),"ALTO",IF(AND(AQ688=3,AS688=10),"ALTO",IF(AND(AQ688=4,AS688=10),"ALTO",IF(AND(AQ688=5,AS688=10),"ALTO",IF(AND(AQ688=3,AS688=20),"EXTREMO",IF(AND(AQ688=4,AS688=20),"EXTREMO",IF(AND(AQ688=5,AS688=20),"EXTREMO",VLOOKUP(AU688,[3]Evaluacion!R:S,2)))))))))))))))))</f>
        <v xml:space="preserve"> </v>
      </c>
      <c r="AW688" s="148"/>
      <c r="AX688" s="148"/>
      <c r="AY688" s="148"/>
      <c r="AZ688" s="148"/>
      <c r="BA688" s="148"/>
      <c r="BB688" s="148"/>
      <c r="BC688" s="148"/>
      <c r="BD688" s="153"/>
      <c r="BE688" s="148"/>
    </row>
    <row r="689" spans="1:57" x14ac:dyDescent="0.3">
      <c r="A689" s="137"/>
      <c r="B689" s="138"/>
      <c r="C689" s="151"/>
      <c r="D689" s="138"/>
      <c r="E689" s="186"/>
      <c r="F689" s="151"/>
      <c r="G689" s="142"/>
      <c r="H689" s="142"/>
      <c r="I689" s="142"/>
      <c r="J689" s="142"/>
      <c r="K689" s="142"/>
      <c r="L689" s="142"/>
      <c r="M689" s="142"/>
      <c r="N689" s="142"/>
      <c r="O689" s="142"/>
      <c r="P689" s="142"/>
      <c r="Q689" s="142"/>
      <c r="R689" s="142"/>
      <c r="S689" s="142"/>
      <c r="T689" s="142"/>
      <c r="U689" s="142"/>
      <c r="V689" s="142"/>
      <c r="W689" s="142"/>
      <c r="X689" s="142"/>
      <c r="Y689" s="139"/>
      <c r="Z689" s="148"/>
      <c r="AA689" s="148" t="str">
        <f t="shared" si="80"/>
        <v xml:space="preserve"> </v>
      </c>
      <c r="AB689" s="148"/>
      <c r="AC689" s="148" t="str">
        <f t="shared" si="81"/>
        <v xml:space="preserve"> </v>
      </c>
      <c r="AD689" s="148" t="str">
        <f t="shared" si="82"/>
        <v xml:space="preserve"> </v>
      </c>
      <c r="AE689" s="153" t="str">
        <f>IF(OR(Z689=" ",Z689=0,AB689=" ",AB689=0)," ",IF(AND(Z689=1,AB689=5),"BAJO",IF(AND(Z689=2,AB689=5),"BAJO",IF(AND(Z689=1,AB689=10),"BAJO",IF(AND(Z689=2,AB689=10),"MODERADO",IF(AND(Z689=1,AB689=20),"MODERADO",IF(AND(Z689=3,AB689=5),"MODERADO",IF(AND(Z689=4,AB689=5),"MODERADO",IF(AND(Z689=5,AB689=5),"MODERADO",IF(AND(Z689=2,AB689=20),"ALTO",IF(AND(Z689=3,AB689=10),"ALTO",IF(AND(Z689=4,AB689=10),"ALTO",IF(AND(Z689=5,AB689=10),"ALTO",IF(AND(Z689=3,AB689=20),"EXTREMO",IF(AND(Z689=4,AB689=20),"EXTREMO",IF(AND(Z689=5,AB689=20),"EXTREMO",VLOOKUP(AD689,[3]Evaluacion!A:B,2)))))))))))))))))</f>
        <v xml:space="preserve"> </v>
      </c>
      <c r="AF689" s="164"/>
      <c r="AG689" s="165"/>
      <c r="AH689" s="147"/>
      <c r="AI689" s="147"/>
      <c r="AJ689" s="147"/>
      <c r="AK689" s="147"/>
      <c r="AL689" s="147"/>
      <c r="AM689" s="147"/>
      <c r="AN689" s="147"/>
      <c r="AO689" s="147"/>
      <c r="AP689" s="148"/>
      <c r="AQ689" s="148"/>
      <c r="AR689" s="148" t="str">
        <f t="shared" si="77"/>
        <v xml:space="preserve"> </v>
      </c>
      <c r="AS689" s="148"/>
      <c r="AT689" s="148" t="str">
        <f t="shared" si="78"/>
        <v xml:space="preserve"> </v>
      </c>
      <c r="AU689" s="148" t="str">
        <f t="shared" si="79"/>
        <v xml:space="preserve"> </v>
      </c>
      <c r="AV689" s="148" t="str">
        <f>IF(OR(AQ689=" ",AQ689=0,AS689=" ",AS689=0)," ",IF(AND(AQ689=1,AS689=5),"BAJO",IF(AND(AQ689=2,AS689=5),"BAJO",IF(AND(AQ689=1,AS689=10),"BAJO",IF(AND(AQ689=2,AS689=10),"MODERADO",IF(AND(AQ689=1,AS689=20),"MODERADO",IF(AND(AQ689=3,AS689=5),"MODERADO",IF(AND(AQ689=4,AS689=5),"MODERADO",IF(AND(AQ689=5,AS689=5),"MODERADO",IF(AND(AQ689=2,AS689=20),"ALTO",IF(AND(AQ689=3,AS689=10),"ALTO",IF(AND(AQ689=4,AS689=10),"ALTO",IF(AND(AQ689=5,AS689=10),"ALTO",IF(AND(AQ689=3,AS689=20),"EXTREMO",IF(AND(AQ689=4,AS689=20),"EXTREMO",IF(AND(AQ689=5,AS689=20),"EXTREMO",VLOOKUP(AU689,[3]Evaluacion!R:S,2)))))))))))))))))</f>
        <v xml:space="preserve"> </v>
      </c>
      <c r="AW689" s="148"/>
      <c r="AX689" s="148"/>
      <c r="AY689" s="148"/>
      <c r="AZ689" s="148"/>
      <c r="BA689" s="148"/>
      <c r="BB689" s="148"/>
      <c r="BC689" s="148"/>
      <c r="BD689" s="153"/>
      <c r="BE689" s="148"/>
    </row>
    <row r="690" spans="1:57" x14ac:dyDescent="0.3">
      <c r="A690" s="137"/>
      <c r="B690" s="138"/>
      <c r="C690" s="151"/>
      <c r="D690" s="138"/>
      <c r="E690" s="186"/>
      <c r="F690" s="151"/>
      <c r="G690" s="142"/>
      <c r="H690" s="142"/>
      <c r="I690" s="142"/>
      <c r="J690" s="142"/>
      <c r="K690" s="142"/>
      <c r="L690" s="142"/>
      <c r="M690" s="142"/>
      <c r="N690" s="142"/>
      <c r="O690" s="142"/>
      <c r="P690" s="142"/>
      <c r="Q690" s="142"/>
      <c r="R690" s="142"/>
      <c r="S690" s="142"/>
      <c r="T690" s="142"/>
      <c r="U690" s="142"/>
      <c r="V690" s="142"/>
      <c r="W690" s="142"/>
      <c r="X690" s="142"/>
      <c r="Y690" s="139"/>
      <c r="Z690" s="148"/>
      <c r="AA690" s="148" t="str">
        <f t="shared" si="80"/>
        <v xml:space="preserve"> </v>
      </c>
      <c r="AB690" s="148"/>
      <c r="AC690" s="148" t="str">
        <f t="shared" si="81"/>
        <v xml:space="preserve"> </v>
      </c>
      <c r="AD690" s="148" t="str">
        <f t="shared" si="82"/>
        <v xml:space="preserve"> </v>
      </c>
      <c r="AE690" s="153" t="str">
        <f>IF(OR(Z690=" ",Z690=0,AB690=" ",AB690=0)," ",IF(AND(Z690=1,AB690=5),"BAJO",IF(AND(Z690=2,AB690=5),"BAJO",IF(AND(Z690=1,AB690=10),"BAJO",IF(AND(Z690=2,AB690=10),"MODERADO",IF(AND(Z690=1,AB690=20),"MODERADO",IF(AND(Z690=3,AB690=5),"MODERADO",IF(AND(Z690=4,AB690=5),"MODERADO",IF(AND(Z690=5,AB690=5),"MODERADO",IF(AND(Z690=2,AB690=20),"ALTO",IF(AND(Z690=3,AB690=10),"ALTO",IF(AND(Z690=4,AB690=10),"ALTO",IF(AND(Z690=5,AB690=10),"ALTO",IF(AND(Z690=3,AB690=20),"EXTREMO",IF(AND(Z690=4,AB690=20),"EXTREMO",IF(AND(Z690=5,AB690=20),"EXTREMO",VLOOKUP(AD690,[3]Evaluacion!A:B,2)))))))))))))))))</f>
        <v xml:space="preserve"> </v>
      </c>
      <c r="AF690" s="164"/>
      <c r="AG690" s="165"/>
      <c r="AH690" s="147"/>
      <c r="AI690" s="147"/>
      <c r="AJ690" s="147"/>
      <c r="AK690" s="147"/>
      <c r="AL690" s="147"/>
      <c r="AM690" s="147"/>
      <c r="AN690" s="147"/>
      <c r="AO690" s="147"/>
      <c r="AP690" s="148"/>
      <c r="AQ690" s="148"/>
      <c r="AR690" s="148" t="str">
        <f t="shared" si="77"/>
        <v xml:space="preserve"> </v>
      </c>
      <c r="AS690" s="148"/>
      <c r="AT690" s="148" t="str">
        <f t="shared" si="78"/>
        <v xml:space="preserve"> </v>
      </c>
      <c r="AU690" s="148" t="str">
        <f t="shared" si="79"/>
        <v xml:space="preserve"> </v>
      </c>
      <c r="AV690" s="148" t="str">
        <f>IF(OR(AQ690=" ",AQ690=0,AS690=" ",AS690=0)," ",IF(AND(AQ690=1,AS690=5),"BAJO",IF(AND(AQ690=2,AS690=5),"BAJO",IF(AND(AQ690=1,AS690=10),"BAJO",IF(AND(AQ690=2,AS690=10),"MODERADO",IF(AND(AQ690=1,AS690=20),"MODERADO",IF(AND(AQ690=3,AS690=5),"MODERADO",IF(AND(AQ690=4,AS690=5),"MODERADO",IF(AND(AQ690=5,AS690=5),"MODERADO",IF(AND(AQ690=2,AS690=20),"ALTO",IF(AND(AQ690=3,AS690=10),"ALTO",IF(AND(AQ690=4,AS690=10),"ALTO",IF(AND(AQ690=5,AS690=10),"ALTO",IF(AND(AQ690=3,AS690=20),"EXTREMO",IF(AND(AQ690=4,AS690=20),"EXTREMO",IF(AND(AQ690=5,AS690=20),"EXTREMO",VLOOKUP(AU690,[3]Evaluacion!R:S,2)))))))))))))))))</f>
        <v xml:space="preserve"> </v>
      </c>
      <c r="AW690" s="148"/>
      <c r="AX690" s="148"/>
      <c r="AY690" s="148"/>
      <c r="AZ690" s="148"/>
      <c r="BA690" s="148"/>
      <c r="BB690" s="148"/>
      <c r="BC690" s="148"/>
      <c r="BD690" s="153"/>
      <c r="BE690" s="148"/>
    </row>
    <row r="691" spans="1:57" x14ac:dyDescent="0.3">
      <c r="A691" s="137"/>
      <c r="B691" s="138"/>
      <c r="C691" s="151"/>
      <c r="D691" s="138"/>
      <c r="E691" s="186"/>
      <c r="F691" s="151"/>
      <c r="G691" s="142"/>
      <c r="H691" s="142"/>
      <c r="I691" s="142"/>
      <c r="J691" s="142"/>
      <c r="K691" s="142"/>
      <c r="L691" s="142"/>
      <c r="M691" s="142"/>
      <c r="N691" s="142"/>
      <c r="O691" s="142"/>
      <c r="P691" s="142"/>
      <c r="Q691" s="142"/>
      <c r="R691" s="142"/>
      <c r="S691" s="142"/>
      <c r="T691" s="142"/>
      <c r="U691" s="142"/>
      <c r="V691" s="142"/>
      <c r="W691" s="142"/>
      <c r="X691" s="142"/>
      <c r="Y691" s="139"/>
      <c r="Z691" s="148"/>
      <c r="AA691" s="148" t="str">
        <f t="shared" si="80"/>
        <v xml:space="preserve"> </v>
      </c>
      <c r="AB691" s="148"/>
      <c r="AC691" s="148" t="str">
        <f t="shared" si="81"/>
        <v xml:space="preserve"> </v>
      </c>
      <c r="AD691" s="148" t="str">
        <f t="shared" si="82"/>
        <v xml:space="preserve"> </v>
      </c>
      <c r="AE691" s="153" t="str">
        <f>IF(OR(Z691=" ",Z691=0,AB691=" ",AB691=0)," ",IF(AND(Z691=1,AB691=5),"BAJO",IF(AND(Z691=2,AB691=5),"BAJO",IF(AND(Z691=1,AB691=10),"BAJO",IF(AND(Z691=2,AB691=10),"MODERADO",IF(AND(Z691=1,AB691=20),"MODERADO",IF(AND(Z691=3,AB691=5),"MODERADO",IF(AND(Z691=4,AB691=5),"MODERADO",IF(AND(Z691=5,AB691=5),"MODERADO",IF(AND(Z691=2,AB691=20),"ALTO",IF(AND(Z691=3,AB691=10),"ALTO",IF(AND(Z691=4,AB691=10),"ALTO",IF(AND(Z691=5,AB691=10),"ALTO",IF(AND(Z691=3,AB691=20),"EXTREMO",IF(AND(Z691=4,AB691=20),"EXTREMO",IF(AND(Z691=5,AB691=20),"EXTREMO",VLOOKUP(AD691,[3]Evaluacion!A:B,2)))))))))))))))))</f>
        <v xml:space="preserve"> </v>
      </c>
      <c r="AF691" s="164"/>
      <c r="AG691" s="165"/>
      <c r="AH691" s="147"/>
      <c r="AI691" s="147"/>
      <c r="AJ691" s="147"/>
      <c r="AK691" s="147"/>
      <c r="AL691" s="147"/>
      <c r="AM691" s="147"/>
      <c r="AN691" s="147"/>
      <c r="AO691" s="147"/>
      <c r="AP691" s="148"/>
      <c r="AQ691" s="148"/>
      <c r="AR691" s="148" t="str">
        <f t="shared" si="77"/>
        <v xml:space="preserve"> </v>
      </c>
      <c r="AS691" s="148"/>
      <c r="AT691" s="148" t="str">
        <f t="shared" si="78"/>
        <v xml:space="preserve"> </v>
      </c>
      <c r="AU691" s="148" t="str">
        <f t="shared" si="79"/>
        <v xml:space="preserve"> </v>
      </c>
      <c r="AV691" s="148" t="str">
        <f>IF(OR(AQ691=" ",AQ691=0,AS691=" ",AS691=0)," ",IF(AND(AQ691=1,AS691=5),"BAJO",IF(AND(AQ691=2,AS691=5),"BAJO",IF(AND(AQ691=1,AS691=10),"BAJO",IF(AND(AQ691=2,AS691=10),"MODERADO",IF(AND(AQ691=1,AS691=20),"MODERADO",IF(AND(AQ691=3,AS691=5),"MODERADO",IF(AND(AQ691=4,AS691=5),"MODERADO",IF(AND(AQ691=5,AS691=5),"MODERADO",IF(AND(AQ691=2,AS691=20),"ALTO",IF(AND(AQ691=3,AS691=10),"ALTO",IF(AND(AQ691=4,AS691=10),"ALTO",IF(AND(AQ691=5,AS691=10),"ALTO",IF(AND(AQ691=3,AS691=20),"EXTREMO",IF(AND(AQ691=4,AS691=20),"EXTREMO",IF(AND(AQ691=5,AS691=20),"EXTREMO",VLOOKUP(AU691,[3]Evaluacion!R:S,2)))))))))))))))))</f>
        <v xml:space="preserve"> </v>
      </c>
      <c r="AW691" s="148"/>
      <c r="AX691" s="148"/>
      <c r="AY691" s="148"/>
      <c r="AZ691" s="148"/>
      <c r="BA691" s="148"/>
      <c r="BB691" s="148"/>
      <c r="BC691" s="148"/>
      <c r="BD691" s="153"/>
      <c r="BE691" s="148"/>
    </row>
    <row r="692" spans="1:57" x14ac:dyDescent="0.3">
      <c r="A692" s="137"/>
      <c r="B692" s="138"/>
      <c r="C692" s="151"/>
      <c r="D692" s="138"/>
      <c r="E692" s="186"/>
      <c r="F692" s="151"/>
      <c r="G692" s="142"/>
      <c r="H692" s="142"/>
      <c r="I692" s="142"/>
      <c r="J692" s="142"/>
      <c r="K692" s="142"/>
      <c r="L692" s="142"/>
      <c r="M692" s="142"/>
      <c r="N692" s="142"/>
      <c r="O692" s="142"/>
      <c r="P692" s="142"/>
      <c r="Q692" s="142"/>
      <c r="R692" s="142"/>
      <c r="S692" s="142"/>
      <c r="T692" s="142"/>
      <c r="U692" s="142"/>
      <c r="V692" s="142"/>
      <c r="W692" s="142"/>
      <c r="X692" s="142"/>
      <c r="Y692" s="139"/>
      <c r="Z692" s="148"/>
      <c r="AA692" s="148" t="str">
        <f t="shared" si="80"/>
        <v xml:space="preserve"> </v>
      </c>
      <c r="AB692" s="148"/>
      <c r="AC692" s="148" t="str">
        <f t="shared" si="81"/>
        <v xml:space="preserve"> </v>
      </c>
      <c r="AD692" s="148" t="str">
        <f t="shared" si="82"/>
        <v xml:space="preserve"> </v>
      </c>
      <c r="AE692" s="153" t="str">
        <f>IF(OR(Z692=" ",Z692=0,AB692=" ",AB692=0)," ",IF(AND(Z692=1,AB692=5),"BAJO",IF(AND(Z692=2,AB692=5),"BAJO",IF(AND(Z692=1,AB692=10),"BAJO",IF(AND(Z692=2,AB692=10),"MODERADO",IF(AND(Z692=1,AB692=20),"MODERADO",IF(AND(Z692=3,AB692=5),"MODERADO",IF(AND(Z692=4,AB692=5),"MODERADO",IF(AND(Z692=5,AB692=5),"MODERADO",IF(AND(Z692=2,AB692=20),"ALTO",IF(AND(Z692=3,AB692=10),"ALTO",IF(AND(Z692=4,AB692=10),"ALTO",IF(AND(Z692=5,AB692=10),"ALTO",IF(AND(Z692=3,AB692=20),"EXTREMO",IF(AND(Z692=4,AB692=20),"EXTREMO",IF(AND(Z692=5,AB692=20),"EXTREMO",VLOOKUP(AD692,[3]Evaluacion!A:B,2)))))))))))))))))</f>
        <v xml:space="preserve"> </v>
      </c>
      <c r="AF692" s="164"/>
      <c r="AG692" s="165"/>
      <c r="AH692" s="147"/>
      <c r="AI692" s="147"/>
      <c r="AJ692" s="147"/>
      <c r="AK692" s="147"/>
      <c r="AL692" s="147"/>
      <c r="AM692" s="147"/>
      <c r="AN692" s="147"/>
      <c r="AO692" s="147"/>
      <c r="AP692" s="148"/>
      <c r="AQ692" s="148"/>
      <c r="AR692" s="148" t="str">
        <f t="shared" si="77"/>
        <v xml:space="preserve"> </v>
      </c>
      <c r="AS692" s="148"/>
      <c r="AT692" s="148" t="str">
        <f t="shared" si="78"/>
        <v xml:space="preserve"> </v>
      </c>
      <c r="AU692" s="148" t="str">
        <f t="shared" si="79"/>
        <v xml:space="preserve"> </v>
      </c>
      <c r="AV692" s="148" t="str">
        <f>IF(OR(AQ692=" ",AQ692=0,AS692=" ",AS692=0)," ",IF(AND(AQ692=1,AS692=5),"BAJO",IF(AND(AQ692=2,AS692=5),"BAJO",IF(AND(AQ692=1,AS692=10),"BAJO",IF(AND(AQ692=2,AS692=10),"MODERADO",IF(AND(AQ692=1,AS692=20),"MODERADO",IF(AND(AQ692=3,AS692=5),"MODERADO",IF(AND(AQ692=4,AS692=5),"MODERADO",IF(AND(AQ692=5,AS692=5),"MODERADO",IF(AND(AQ692=2,AS692=20),"ALTO",IF(AND(AQ692=3,AS692=10),"ALTO",IF(AND(AQ692=4,AS692=10),"ALTO",IF(AND(AQ692=5,AS692=10),"ALTO",IF(AND(AQ692=3,AS692=20),"EXTREMO",IF(AND(AQ692=4,AS692=20),"EXTREMO",IF(AND(AQ692=5,AS692=20),"EXTREMO",VLOOKUP(AU692,[3]Evaluacion!R:S,2)))))))))))))))))</f>
        <v xml:space="preserve"> </v>
      </c>
      <c r="AW692" s="148"/>
      <c r="AX692" s="148"/>
      <c r="AY692" s="148"/>
      <c r="AZ692" s="148"/>
      <c r="BA692" s="148"/>
      <c r="BB692" s="148"/>
      <c r="BC692" s="148"/>
      <c r="BD692" s="153"/>
      <c r="BE692" s="148"/>
    </row>
    <row r="693" spans="1:57" x14ac:dyDescent="0.3">
      <c r="A693" s="137"/>
      <c r="B693" s="138"/>
      <c r="C693" s="151"/>
      <c r="D693" s="138"/>
      <c r="E693" s="186"/>
      <c r="F693" s="151"/>
      <c r="G693" s="142"/>
      <c r="H693" s="142"/>
      <c r="I693" s="142"/>
      <c r="J693" s="142"/>
      <c r="K693" s="142"/>
      <c r="L693" s="142"/>
      <c r="M693" s="142"/>
      <c r="N693" s="142"/>
      <c r="O693" s="142"/>
      <c r="P693" s="142"/>
      <c r="Q693" s="142"/>
      <c r="R693" s="142"/>
      <c r="S693" s="142"/>
      <c r="T693" s="142"/>
      <c r="U693" s="142"/>
      <c r="V693" s="142"/>
      <c r="W693" s="142"/>
      <c r="X693" s="142"/>
      <c r="Y693" s="139"/>
      <c r="Z693" s="148"/>
      <c r="AA693" s="148" t="str">
        <f t="shared" si="80"/>
        <v xml:space="preserve"> </v>
      </c>
      <c r="AB693" s="148"/>
      <c r="AC693" s="148" t="str">
        <f t="shared" si="81"/>
        <v xml:space="preserve"> </v>
      </c>
      <c r="AD693" s="148" t="str">
        <f t="shared" si="82"/>
        <v xml:space="preserve"> </v>
      </c>
      <c r="AE693" s="153" t="str">
        <f>IF(OR(Z693=" ",Z693=0,AB693=" ",AB693=0)," ",IF(AND(Z693=1,AB693=5),"BAJO",IF(AND(Z693=2,AB693=5),"BAJO",IF(AND(Z693=1,AB693=10),"BAJO",IF(AND(Z693=2,AB693=10),"MODERADO",IF(AND(Z693=1,AB693=20),"MODERADO",IF(AND(Z693=3,AB693=5),"MODERADO",IF(AND(Z693=4,AB693=5),"MODERADO",IF(AND(Z693=5,AB693=5),"MODERADO",IF(AND(Z693=2,AB693=20),"ALTO",IF(AND(Z693=3,AB693=10),"ALTO",IF(AND(Z693=4,AB693=10),"ALTO",IF(AND(Z693=5,AB693=10),"ALTO",IF(AND(Z693=3,AB693=20),"EXTREMO",IF(AND(Z693=4,AB693=20),"EXTREMO",IF(AND(Z693=5,AB693=20),"EXTREMO",VLOOKUP(AD693,[3]Evaluacion!A:B,2)))))))))))))))))</f>
        <v xml:space="preserve"> </v>
      </c>
      <c r="AF693" s="164"/>
      <c r="AG693" s="165"/>
      <c r="AH693" s="147"/>
      <c r="AI693" s="147"/>
      <c r="AJ693" s="147"/>
      <c r="AK693" s="147"/>
      <c r="AL693" s="147"/>
      <c r="AM693" s="147"/>
      <c r="AN693" s="147"/>
      <c r="AO693" s="147"/>
      <c r="AP693" s="148"/>
      <c r="AQ693" s="148"/>
      <c r="AR693" s="148" t="str">
        <f t="shared" si="77"/>
        <v xml:space="preserve"> </v>
      </c>
      <c r="AS693" s="148"/>
      <c r="AT693" s="148" t="str">
        <f t="shared" si="78"/>
        <v xml:space="preserve"> </v>
      </c>
      <c r="AU693" s="148" t="str">
        <f t="shared" si="79"/>
        <v xml:space="preserve"> </v>
      </c>
      <c r="AV693" s="148" t="str">
        <f>IF(OR(AQ693=" ",AQ693=0,AS693=" ",AS693=0)," ",IF(AND(AQ693=1,AS693=5),"BAJO",IF(AND(AQ693=2,AS693=5),"BAJO",IF(AND(AQ693=1,AS693=10),"BAJO",IF(AND(AQ693=2,AS693=10),"MODERADO",IF(AND(AQ693=1,AS693=20),"MODERADO",IF(AND(AQ693=3,AS693=5),"MODERADO",IF(AND(AQ693=4,AS693=5),"MODERADO",IF(AND(AQ693=5,AS693=5),"MODERADO",IF(AND(AQ693=2,AS693=20),"ALTO",IF(AND(AQ693=3,AS693=10),"ALTO",IF(AND(AQ693=4,AS693=10),"ALTO",IF(AND(AQ693=5,AS693=10),"ALTO",IF(AND(AQ693=3,AS693=20),"EXTREMO",IF(AND(AQ693=4,AS693=20),"EXTREMO",IF(AND(AQ693=5,AS693=20),"EXTREMO",VLOOKUP(AU693,[3]Evaluacion!R:S,2)))))))))))))))))</f>
        <v xml:space="preserve"> </v>
      </c>
      <c r="AW693" s="148"/>
      <c r="AX693" s="148"/>
      <c r="AY693" s="148"/>
      <c r="AZ693" s="148"/>
      <c r="BA693" s="148"/>
      <c r="BB693" s="148"/>
      <c r="BC693" s="148"/>
      <c r="BD693" s="153"/>
      <c r="BE693" s="148"/>
    </row>
    <row r="694" spans="1:57" x14ac:dyDescent="0.3">
      <c r="A694" s="137"/>
      <c r="B694" s="138"/>
      <c r="C694" s="151"/>
      <c r="D694" s="138"/>
      <c r="E694" s="186"/>
      <c r="F694" s="151"/>
      <c r="G694" s="142"/>
      <c r="H694" s="142"/>
      <c r="I694" s="142"/>
      <c r="J694" s="142"/>
      <c r="K694" s="142"/>
      <c r="L694" s="142"/>
      <c r="M694" s="142"/>
      <c r="N694" s="142"/>
      <c r="O694" s="142"/>
      <c r="P694" s="142"/>
      <c r="Q694" s="142"/>
      <c r="R694" s="142"/>
      <c r="S694" s="142"/>
      <c r="T694" s="142"/>
      <c r="U694" s="142"/>
      <c r="V694" s="142"/>
      <c r="W694" s="142"/>
      <c r="X694" s="142"/>
      <c r="Y694" s="139"/>
      <c r="Z694" s="148"/>
      <c r="AA694" s="148" t="str">
        <f t="shared" si="80"/>
        <v xml:space="preserve"> </v>
      </c>
      <c r="AB694" s="148"/>
      <c r="AC694" s="148" t="str">
        <f t="shared" si="81"/>
        <v xml:space="preserve"> </v>
      </c>
      <c r="AD694" s="148" t="str">
        <f t="shared" si="82"/>
        <v xml:space="preserve"> </v>
      </c>
      <c r="AE694" s="153" t="str">
        <f>IF(OR(Z694=" ",Z694=0,AB694=" ",AB694=0)," ",IF(AND(Z694=1,AB694=5),"BAJO",IF(AND(Z694=2,AB694=5),"BAJO",IF(AND(Z694=1,AB694=10),"BAJO",IF(AND(Z694=2,AB694=10),"MODERADO",IF(AND(Z694=1,AB694=20),"MODERADO",IF(AND(Z694=3,AB694=5),"MODERADO",IF(AND(Z694=4,AB694=5),"MODERADO",IF(AND(Z694=5,AB694=5),"MODERADO",IF(AND(Z694=2,AB694=20),"ALTO",IF(AND(Z694=3,AB694=10),"ALTO",IF(AND(Z694=4,AB694=10),"ALTO",IF(AND(Z694=5,AB694=10),"ALTO",IF(AND(Z694=3,AB694=20),"EXTREMO",IF(AND(Z694=4,AB694=20),"EXTREMO",IF(AND(Z694=5,AB694=20),"EXTREMO",VLOOKUP(AD694,[3]Evaluacion!A:B,2)))))))))))))))))</f>
        <v xml:space="preserve"> </v>
      </c>
      <c r="AF694" s="164"/>
      <c r="AG694" s="165"/>
      <c r="AH694" s="147"/>
      <c r="AI694" s="147"/>
      <c r="AJ694" s="147"/>
      <c r="AK694" s="147"/>
      <c r="AL694" s="147"/>
      <c r="AM694" s="147"/>
      <c r="AN694" s="147"/>
      <c r="AO694" s="147"/>
      <c r="AP694" s="148"/>
      <c r="AQ694" s="148"/>
      <c r="AR694" s="148" t="str">
        <f t="shared" si="77"/>
        <v xml:space="preserve"> </v>
      </c>
      <c r="AS694" s="148"/>
      <c r="AT694" s="148" t="str">
        <f t="shared" si="78"/>
        <v xml:space="preserve"> </v>
      </c>
      <c r="AU694" s="148" t="str">
        <f t="shared" si="79"/>
        <v xml:space="preserve"> </v>
      </c>
      <c r="AV694" s="148" t="str">
        <f>IF(OR(AQ694=" ",AQ694=0,AS694=" ",AS694=0)," ",IF(AND(AQ694=1,AS694=5),"BAJO",IF(AND(AQ694=2,AS694=5),"BAJO",IF(AND(AQ694=1,AS694=10),"BAJO",IF(AND(AQ694=2,AS694=10),"MODERADO",IF(AND(AQ694=1,AS694=20),"MODERADO",IF(AND(AQ694=3,AS694=5),"MODERADO",IF(AND(AQ694=4,AS694=5),"MODERADO",IF(AND(AQ694=5,AS694=5),"MODERADO",IF(AND(AQ694=2,AS694=20),"ALTO",IF(AND(AQ694=3,AS694=10),"ALTO",IF(AND(AQ694=4,AS694=10),"ALTO",IF(AND(AQ694=5,AS694=10),"ALTO",IF(AND(AQ694=3,AS694=20),"EXTREMO",IF(AND(AQ694=4,AS694=20),"EXTREMO",IF(AND(AQ694=5,AS694=20),"EXTREMO",VLOOKUP(AU694,[3]Evaluacion!R:S,2)))))))))))))))))</f>
        <v xml:space="preserve"> </v>
      </c>
      <c r="AW694" s="148"/>
      <c r="AX694" s="148"/>
      <c r="AY694" s="148"/>
      <c r="AZ694" s="148"/>
      <c r="BA694" s="148"/>
      <c r="BB694" s="148"/>
      <c r="BC694" s="148"/>
      <c r="BD694" s="153"/>
      <c r="BE694" s="148"/>
    </row>
    <row r="695" spans="1:57" x14ac:dyDescent="0.3">
      <c r="A695" s="137"/>
      <c r="B695" s="138"/>
      <c r="C695" s="151"/>
      <c r="D695" s="138"/>
      <c r="E695" s="186"/>
      <c r="F695" s="151"/>
      <c r="G695" s="142"/>
      <c r="H695" s="142"/>
      <c r="I695" s="142"/>
      <c r="J695" s="142"/>
      <c r="K695" s="142"/>
      <c r="L695" s="142"/>
      <c r="M695" s="142"/>
      <c r="N695" s="142"/>
      <c r="O695" s="142"/>
      <c r="P695" s="142"/>
      <c r="Q695" s="142"/>
      <c r="R695" s="142"/>
      <c r="S695" s="142"/>
      <c r="T695" s="142"/>
      <c r="U695" s="142"/>
      <c r="V695" s="142"/>
      <c r="W695" s="142"/>
      <c r="X695" s="142"/>
      <c r="Y695" s="139"/>
      <c r="Z695" s="148"/>
      <c r="AA695" s="148" t="str">
        <f t="shared" si="80"/>
        <v xml:space="preserve"> </v>
      </c>
      <c r="AB695" s="148"/>
      <c r="AC695" s="148" t="str">
        <f t="shared" si="81"/>
        <v xml:space="preserve"> </v>
      </c>
      <c r="AD695" s="148" t="str">
        <f t="shared" si="82"/>
        <v xml:space="preserve"> </v>
      </c>
      <c r="AE695" s="153" t="str">
        <f>IF(OR(Z695=" ",Z695=0,AB695=" ",AB695=0)," ",IF(AND(Z695=1,AB695=5),"BAJO",IF(AND(Z695=2,AB695=5),"BAJO",IF(AND(Z695=1,AB695=10),"BAJO",IF(AND(Z695=2,AB695=10),"MODERADO",IF(AND(Z695=1,AB695=20),"MODERADO",IF(AND(Z695=3,AB695=5),"MODERADO",IF(AND(Z695=4,AB695=5),"MODERADO",IF(AND(Z695=5,AB695=5),"MODERADO",IF(AND(Z695=2,AB695=20),"ALTO",IF(AND(Z695=3,AB695=10),"ALTO",IF(AND(Z695=4,AB695=10),"ALTO",IF(AND(Z695=5,AB695=10),"ALTO",IF(AND(Z695=3,AB695=20),"EXTREMO",IF(AND(Z695=4,AB695=20),"EXTREMO",IF(AND(Z695=5,AB695=20),"EXTREMO",VLOOKUP(AD695,[3]Evaluacion!A:B,2)))))))))))))))))</f>
        <v xml:space="preserve"> </v>
      </c>
      <c r="AF695" s="164"/>
      <c r="AG695" s="165"/>
      <c r="AH695" s="147"/>
      <c r="AI695" s="147"/>
      <c r="AJ695" s="147"/>
      <c r="AK695" s="147"/>
      <c r="AL695" s="147"/>
      <c r="AM695" s="147"/>
      <c r="AN695" s="147"/>
      <c r="AO695" s="147"/>
      <c r="AP695" s="148"/>
      <c r="AQ695" s="148"/>
      <c r="AR695" s="148" t="str">
        <f t="shared" si="77"/>
        <v xml:space="preserve"> </v>
      </c>
      <c r="AS695" s="148"/>
      <c r="AT695" s="148" t="str">
        <f t="shared" si="78"/>
        <v xml:space="preserve"> </v>
      </c>
      <c r="AU695" s="148" t="str">
        <f t="shared" si="79"/>
        <v xml:space="preserve"> </v>
      </c>
      <c r="AV695" s="148" t="str">
        <f>IF(OR(AQ695=" ",AQ695=0,AS695=" ",AS695=0)," ",IF(AND(AQ695=1,AS695=5),"BAJO",IF(AND(AQ695=2,AS695=5),"BAJO",IF(AND(AQ695=1,AS695=10),"BAJO",IF(AND(AQ695=2,AS695=10),"MODERADO",IF(AND(AQ695=1,AS695=20),"MODERADO",IF(AND(AQ695=3,AS695=5),"MODERADO",IF(AND(AQ695=4,AS695=5),"MODERADO",IF(AND(AQ695=5,AS695=5),"MODERADO",IF(AND(AQ695=2,AS695=20),"ALTO",IF(AND(AQ695=3,AS695=10),"ALTO",IF(AND(AQ695=4,AS695=10),"ALTO",IF(AND(AQ695=5,AS695=10),"ALTO",IF(AND(AQ695=3,AS695=20),"EXTREMO",IF(AND(AQ695=4,AS695=20),"EXTREMO",IF(AND(AQ695=5,AS695=20),"EXTREMO",VLOOKUP(AU695,[3]Evaluacion!R:S,2)))))))))))))))))</f>
        <v xml:space="preserve"> </v>
      </c>
      <c r="AW695" s="148"/>
      <c r="AX695" s="148"/>
      <c r="AY695" s="148"/>
      <c r="AZ695" s="148"/>
      <c r="BA695" s="148"/>
      <c r="BB695" s="148"/>
      <c r="BC695" s="148"/>
      <c r="BD695" s="153"/>
      <c r="BE695" s="148"/>
    </row>
    <row r="696" spans="1:57" x14ac:dyDescent="0.3">
      <c r="A696" s="137"/>
      <c r="B696" s="138"/>
      <c r="C696" s="151"/>
      <c r="D696" s="138"/>
      <c r="E696" s="186"/>
      <c r="F696" s="151"/>
      <c r="G696" s="142"/>
      <c r="H696" s="142"/>
      <c r="I696" s="142"/>
      <c r="J696" s="142"/>
      <c r="K696" s="142"/>
      <c r="L696" s="142"/>
      <c r="M696" s="142"/>
      <c r="N696" s="142"/>
      <c r="O696" s="142"/>
      <c r="P696" s="142"/>
      <c r="Q696" s="142"/>
      <c r="R696" s="142"/>
      <c r="S696" s="142"/>
      <c r="T696" s="142"/>
      <c r="U696" s="142"/>
      <c r="V696" s="142"/>
      <c r="W696" s="142"/>
      <c r="X696" s="142"/>
      <c r="Y696" s="139"/>
      <c r="Z696" s="148"/>
      <c r="AA696" s="148" t="str">
        <f t="shared" si="80"/>
        <v xml:space="preserve"> </v>
      </c>
      <c r="AB696" s="148"/>
      <c r="AC696" s="148" t="str">
        <f t="shared" si="81"/>
        <v xml:space="preserve"> </v>
      </c>
      <c r="AD696" s="148" t="str">
        <f t="shared" si="82"/>
        <v xml:space="preserve"> </v>
      </c>
      <c r="AE696" s="153" t="str">
        <f>IF(OR(Z696=" ",Z696=0,AB696=" ",AB696=0)," ",IF(AND(Z696=1,AB696=5),"BAJO",IF(AND(Z696=2,AB696=5),"BAJO",IF(AND(Z696=1,AB696=10),"BAJO",IF(AND(Z696=2,AB696=10),"MODERADO",IF(AND(Z696=1,AB696=20),"MODERADO",IF(AND(Z696=3,AB696=5),"MODERADO",IF(AND(Z696=4,AB696=5),"MODERADO",IF(AND(Z696=5,AB696=5),"MODERADO",IF(AND(Z696=2,AB696=20),"ALTO",IF(AND(Z696=3,AB696=10),"ALTO",IF(AND(Z696=4,AB696=10),"ALTO",IF(AND(Z696=5,AB696=10),"ALTO",IF(AND(Z696=3,AB696=20),"EXTREMO",IF(AND(Z696=4,AB696=20),"EXTREMO",IF(AND(Z696=5,AB696=20),"EXTREMO",VLOOKUP(AD696,[3]Evaluacion!A:B,2)))))))))))))))))</f>
        <v xml:space="preserve"> </v>
      </c>
      <c r="AF696" s="164"/>
      <c r="AG696" s="165"/>
      <c r="AH696" s="147"/>
      <c r="AI696" s="147"/>
      <c r="AJ696" s="147"/>
      <c r="AK696" s="147"/>
      <c r="AL696" s="147"/>
      <c r="AM696" s="147"/>
      <c r="AN696" s="147"/>
      <c r="AO696" s="147"/>
      <c r="AP696" s="148"/>
      <c r="AQ696" s="148"/>
      <c r="AR696" s="148" t="str">
        <f t="shared" si="77"/>
        <v xml:space="preserve"> </v>
      </c>
      <c r="AS696" s="148"/>
      <c r="AT696" s="148" t="str">
        <f t="shared" si="78"/>
        <v xml:space="preserve"> </v>
      </c>
      <c r="AU696" s="148" t="str">
        <f t="shared" si="79"/>
        <v xml:space="preserve"> </v>
      </c>
      <c r="AV696" s="148" t="str">
        <f>IF(OR(AQ696=" ",AQ696=0,AS696=" ",AS696=0)," ",IF(AND(AQ696=1,AS696=5),"BAJO",IF(AND(AQ696=2,AS696=5),"BAJO",IF(AND(AQ696=1,AS696=10),"BAJO",IF(AND(AQ696=2,AS696=10),"MODERADO",IF(AND(AQ696=1,AS696=20),"MODERADO",IF(AND(AQ696=3,AS696=5),"MODERADO",IF(AND(AQ696=4,AS696=5),"MODERADO",IF(AND(AQ696=5,AS696=5),"MODERADO",IF(AND(AQ696=2,AS696=20),"ALTO",IF(AND(AQ696=3,AS696=10),"ALTO",IF(AND(AQ696=4,AS696=10),"ALTO",IF(AND(AQ696=5,AS696=10),"ALTO",IF(AND(AQ696=3,AS696=20),"EXTREMO",IF(AND(AQ696=4,AS696=20),"EXTREMO",IF(AND(AQ696=5,AS696=20),"EXTREMO",VLOOKUP(AU696,[3]Evaluacion!R:S,2)))))))))))))))))</f>
        <v xml:space="preserve"> </v>
      </c>
      <c r="AW696" s="148"/>
      <c r="AX696" s="148"/>
      <c r="AY696" s="148"/>
      <c r="AZ696" s="148"/>
      <c r="BA696" s="148"/>
      <c r="BB696" s="148"/>
      <c r="BC696" s="148"/>
      <c r="BD696" s="153"/>
      <c r="BE696" s="148"/>
    </row>
    <row r="697" spans="1:57" x14ac:dyDescent="0.3">
      <c r="A697" s="137"/>
      <c r="B697" s="138"/>
      <c r="C697" s="151"/>
      <c r="D697" s="138"/>
      <c r="E697" s="186"/>
      <c r="F697" s="151"/>
      <c r="G697" s="142"/>
      <c r="H697" s="142"/>
      <c r="I697" s="142"/>
      <c r="J697" s="142"/>
      <c r="K697" s="142"/>
      <c r="L697" s="142"/>
      <c r="M697" s="142"/>
      <c r="N697" s="142"/>
      <c r="O697" s="142"/>
      <c r="P697" s="142"/>
      <c r="Q697" s="142"/>
      <c r="R697" s="142"/>
      <c r="S697" s="142"/>
      <c r="T697" s="142"/>
      <c r="U697" s="142"/>
      <c r="V697" s="142"/>
      <c r="W697" s="142"/>
      <c r="X697" s="142"/>
      <c r="Y697" s="139"/>
      <c r="Z697" s="148"/>
      <c r="AA697" s="148" t="str">
        <f t="shared" si="80"/>
        <v xml:space="preserve"> </v>
      </c>
      <c r="AB697" s="148"/>
      <c r="AC697" s="148" t="str">
        <f t="shared" si="81"/>
        <v xml:space="preserve"> </v>
      </c>
      <c r="AD697" s="148" t="str">
        <f t="shared" si="82"/>
        <v xml:space="preserve"> </v>
      </c>
      <c r="AE697" s="153" t="str">
        <f>IF(OR(Z697=" ",Z697=0,AB697=" ",AB697=0)," ",IF(AND(Z697=1,AB697=5),"BAJO",IF(AND(Z697=2,AB697=5),"BAJO",IF(AND(Z697=1,AB697=10),"BAJO",IF(AND(Z697=2,AB697=10),"MODERADO",IF(AND(Z697=1,AB697=20),"MODERADO",IF(AND(Z697=3,AB697=5),"MODERADO",IF(AND(Z697=4,AB697=5),"MODERADO",IF(AND(Z697=5,AB697=5),"MODERADO",IF(AND(Z697=2,AB697=20),"ALTO",IF(AND(Z697=3,AB697=10),"ALTO",IF(AND(Z697=4,AB697=10),"ALTO",IF(AND(Z697=5,AB697=10),"ALTO",IF(AND(Z697=3,AB697=20),"EXTREMO",IF(AND(Z697=4,AB697=20),"EXTREMO",IF(AND(Z697=5,AB697=20),"EXTREMO",VLOOKUP(AD697,[3]Evaluacion!A:B,2)))))))))))))))))</f>
        <v xml:space="preserve"> </v>
      </c>
      <c r="AF697" s="164"/>
      <c r="AG697" s="165"/>
      <c r="AH697" s="147"/>
      <c r="AI697" s="147"/>
      <c r="AJ697" s="147"/>
      <c r="AK697" s="147"/>
      <c r="AL697" s="147"/>
      <c r="AM697" s="147"/>
      <c r="AN697" s="147"/>
      <c r="AO697" s="147"/>
      <c r="AP697" s="148"/>
      <c r="AQ697" s="148"/>
      <c r="AR697" s="148" t="str">
        <f t="shared" si="77"/>
        <v xml:space="preserve"> </v>
      </c>
      <c r="AS697" s="148"/>
      <c r="AT697" s="148" t="str">
        <f t="shared" si="78"/>
        <v xml:space="preserve"> </v>
      </c>
      <c r="AU697" s="148" t="str">
        <f t="shared" si="79"/>
        <v xml:space="preserve"> </v>
      </c>
      <c r="AV697" s="148" t="str">
        <f>IF(OR(AQ697=" ",AQ697=0,AS697=" ",AS697=0)," ",IF(AND(AQ697=1,AS697=5),"BAJO",IF(AND(AQ697=2,AS697=5),"BAJO",IF(AND(AQ697=1,AS697=10),"BAJO",IF(AND(AQ697=2,AS697=10),"MODERADO",IF(AND(AQ697=1,AS697=20),"MODERADO",IF(AND(AQ697=3,AS697=5),"MODERADO",IF(AND(AQ697=4,AS697=5),"MODERADO",IF(AND(AQ697=5,AS697=5),"MODERADO",IF(AND(AQ697=2,AS697=20),"ALTO",IF(AND(AQ697=3,AS697=10),"ALTO",IF(AND(AQ697=4,AS697=10),"ALTO",IF(AND(AQ697=5,AS697=10),"ALTO",IF(AND(AQ697=3,AS697=20),"EXTREMO",IF(AND(AQ697=4,AS697=20),"EXTREMO",IF(AND(AQ697=5,AS697=20),"EXTREMO",VLOOKUP(AU697,[3]Evaluacion!R:S,2)))))))))))))))))</f>
        <v xml:space="preserve"> </v>
      </c>
      <c r="AW697" s="148"/>
      <c r="AX697" s="148"/>
      <c r="AY697" s="148"/>
      <c r="AZ697" s="148"/>
      <c r="BA697" s="148"/>
      <c r="BB697" s="148"/>
      <c r="BC697" s="148"/>
      <c r="BD697" s="153"/>
      <c r="BE697" s="148"/>
    </row>
    <row r="698" spans="1:57" x14ac:dyDescent="0.3">
      <c r="A698" s="137"/>
      <c r="B698" s="138"/>
      <c r="C698" s="151"/>
      <c r="D698" s="138"/>
      <c r="E698" s="186"/>
      <c r="F698" s="151"/>
      <c r="G698" s="142"/>
      <c r="H698" s="142"/>
      <c r="I698" s="142"/>
      <c r="J698" s="142"/>
      <c r="K698" s="142"/>
      <c r="L698" s="142"/>
      <c r="M698" s="142"/>
      <c r="N698" s="142"/>
      <c r="O698" s="142"/>
      <c r="P698" s="142"/>
      <c r="Q698" s="142"/>
      <c r="R698" s="142"/>
      <c r="S698" s="142"/>
      <c r="T698" s="142"/>
      <c r="U698" s="142"/>
      <c r="V698" s="142"/>
      <c r="W698" s="142"/>
      <c r="X698" s="142"/>
      <c r="Y698" s="139"/>
      <c r="Z698" s="148"/>
      <c r="AA698" s="148" t="str">
        <f t="shared" si="80"/>
        <v xml:space="preserve"> </v>
      </c>
      <c r="AB698" s="148"/>
      <c r="AC698" s="148" t="str">
        <f t="shared" si="81"/>
        <v xml:space="preserve"> </v>
      </c>
      <c r="AD698" s="148" t="str">
        <f t="shared" si="82"/>
        <v xml:space="preserve"> </v>
      </c>
      <c r="AE698" s="153" t="str">
        <f>IF(OR(Z698=" ",Z698=0,AB698=" ",AB698=0)," ",IF(AND(Z698=1,AB698=5),"BAJO",IF(AND(Z698=2,AB698=5),"BAJO",IF(AND(Z698=1,AB698=10),"BAJO",IF(AND(Z698=2,AB698=10),"MODERADO",IF(AND(Z698=1,AB698=20),"MODERADO",IF(AND(Z698=3,AB698=5),"MODERADO",IF(AND(Z698=4,AB698=5),"MODERADO",IF(AND(Z698=5,AB698=5),"MODERADO",IF(AND(Z698=2,AB698=20),"ALTO",IF(AND(Z698=3,AB698=10),"ALTO",IF(AND(Z698=4,AB698=10),"ALTO",IF(AND(Z698=5,AB698=10),"ALTO",IF(AND(Z698=3,AB698=20),"EXTREMO",IF(AND(Z698=4,AB698=20),"EXTREMO",IF(AND(Z698=5,AB698=20),"EXTREMO",VLOOKUP(AD698,[3]Evaluacion!A:B,2)))))))))))))))))</f>
        <v xml:space="preserve"> </v>
      </c>
      <c r="AF698" s="164"/>
      <c r="AG698" s="165"/>
      <c r="AH698" s="147"/>
      <c r="AI698" s="147"/>
      <c r="AJ698" s="147"/>
      <c r="AK698" s="147"/>
      <c r="AL698" s="147"/>
      <c r="AM698" s="147"/>
      <c r="AN698" s="147"/>
      <c r="AO698" s="147"/>
      <c r="AP698" s="148"/>
      <c r="AQ698" s="148"/>
      <c r="AR698" s="148" t="str">
        <f t="shared" si="77"/>
        <v xml:space="preserve"> </v>
      </c>
      <c r="AS698" s="148"/>
      <c r="AT698" s="148" t="str">
        <f t="shared" si="78"/>
        <v xml:space="preserve"> </v>
      </c>
      <c r="AU698" s="148" t="str">
        <f t="shared" si="79"/>
        <v xml:space="preserve"> </v>
      </c>
      <c r="AV698" s="148" t="str">
        <f>IF(OR(AQ698=" ",AQ698=0,AS698=" ",AS698=0)," ",IF(AND(AQ698=1,AS698=5),"BAJO",IF(AND(AQ698=2,AS698=5),"BAJO",IF(AND(AQ698=1,AS698=10),"BAJO",IF(AND(AQ698=2,AS698=10),"MODERADO",IF(AND(AQ698=1,AS698=20),"MODERADO",IF(AND(AQ698=3,AS698=5),"MODERADO",IF(AND(AQ698=4,AS698=5),"MODERADO",IF(AND(AQ698=5,AS698=5),"MODERADO",IF(AND(AQ698=2,AS698=20),"ALTO",IF(AND(AQ698=3,AS698=10),"ALTO",IF(AND(AQ698=4,AS698=10),"ALTO",IF(AND(AQ698=5,AS698=10),"ALTO",IF(AND(AQ698=3,AS698=20),"EXTREMO",IF(AND(AQ698=4,AS698=20),"EXTREMO",IF(AND(AQ698=5,AS698=20),"EXTREMO",VLOOKUP(AU698,[3]Evaluacion!R:S,2)))))))))))))))))</f>
        <v xml:space="preserve"> </v>
      </c>
      <c r="AW698" s="148"/>
      <c r="AX698" s="148"/>
      <c r="AY698" s="148"/>
      <c r="AZ698" s="148"/>
      <c r="BA698" s="148"/>
      <c r="BB698" s="148"/>
      <c r="BC698" s="148"/>
      <c r="BD698" s="153"/>
      <c r="BE698" s="148"/>
    </row>
    <row r="699" spans="1:57" x14ac:dyDescent="0.3">
      <c r="A699" s="137"/>
      <c r="B699" s="138"/>
      <c r="C699" s="151"/>
      <c r="D699" s="138"/>
      <c r="E699" s="186"/>
      <c r="F699" s="151"/>
      <c r="G699" s="142"/>
      <c r="H699" s="142"/>
      <c r="I699" s="142"/>
      <c r="J699" s="142"/>
      <c r="K699" s="142"/>
      <c r="L699" s="142"/>
      <c r="M699" s="142"/>
      <c r="N699" s="142"/>
      <c r="O699" s="142"/>
      <c r="P699" s="142"/>
      <c r="Q699" s="142"/>
      <c r="R699" s="142"/>
      <c r="S699" s="142"/>
      <c r="T699" s="142"/>
      <c r="U699" s="142"/>
      <c r="V699" s="142"/>
      <c r="W699" s="142"/>
      <c r="X699" s="142"/>
      <c r="Y699" s="139"/>
      <c r="Z699" s="148"/>
      <c r="AA699" s="148" t="str">
        <f t="shared" si="80"/>
        <v xml:space="preserve"> </v>
      </c>
      <c r="AB699" s="148"/>
      <c r="AC699" s="148" t="str">
        <f t="shared" si="81"/>
        <v xml:space="preserve"> </v>
      </c>
      <c r="AD699" s="148" t="str">
        <f t="shared" si="82"/>
        <v xml:space="preserve"> </v>
      </c>
      <c r="AE699" s="153" t="str">
        <f>IF(OR(Z699=" ",Z699=0,AB699=" ",AB699=0)," ",IF(AND(Z699=1,AB699=5),"BAJO",IF(AND(Z699=2,AB699=5),"BAJO",IF(AND(Z699=1,AB699=10),"BAJO",IF(AND(Z699=2,AB699=10),"MODERADO",IF(AND(Z699=1,AB699=20),"MODERADO",IF(AND(Z699=3,AB699=5),"MODERADO",IF(AND(Z699=4,AB699=5),"MODERADO",IF(AND(Z699=5,AB699=5),"MODERADO",IF(AND(Z699=2,AB699=20),"ALTO",IF(AND(Z699=3,AB699=10),"ALTO",IF(AND(Z699=4,AB699=10),"ALTO",IF(AND(Z699=5,AB699=10),"ALTO",IF(AND(Z699=3,AB699=20),"EXTREMO",IF(AND(Z699=4,AB699=20),"EXTREMO",IF(AND(Z699=5,AB699=20),"EXTREMO",VLOOKUP(AD699,[3]Evaluacion!A:B,2)))))))))))))))))</f>
        <v xml:space="preserve"> </v>
      </c>
      <c r="AF699" s="164"/>
      <c r="AG699" s="165"/>
      <c r="AH699" s="147"/>
      <c r="AI699" s="147"/>
      <c r="AJ699" s="147"/>
      <c r="AK699" s="147"/>
      <c r="AL699" s="147"/>
      <c r="AM699" s="147"/>
      <c r="AN699" s="147"/>
      <c r="AO699" s="147"/>
      <c r="AP699" s="148"/>
      <c r="AQ699" s="148"/>
      <c r="AR699" s="148" t="str">
        <f t="shared" si="77"/>
        <v xml:space="preserve"> </v>
      </c>
      <c r="AS699" s="148"/>
      <c r="AT699" s="148" t="str">
        <f t="shared" si="78"/>
        <v xml:space="preserve"> </v>
      </c>
      <c r="AU699" s="148" t="str">
        <f t="shared" si="79"/>
        <v xml:space="preserve"> </v>
      </c>
      <c r="AV699" s="148" t="str">
        <f>IF(OR(AQ699=" ",AQ699=0,AS699=" ",AS699=0)," ",IF(AND(AQ699=1,AS699=5),"BAJO",IF(AND(AQ699=2,AS699=5),"BAJO",IF(AND(AQ699=1,AS699=10),"BAJO",IF(AND(AQ699=2,AS699=10),"MODERADO",IF(AND(AQ699=1,AS699=20),"MODERADO",IF(AND(AQ699=3,AS699=5),"MODERADO",IF(AND(AQ699=4,AS699=5),"MODERADO",IF(AND(AQ699=5,AS699=5),"MODERADO",IF(AND(AQ699=2,AS699=20),"ALTO",IF(AND(AQ699=3,AS699=10),"ALTO",IF(AND(AQ699=4,AS699=10),"ALTO",IF(AND(AQ699=5,AS699=10),"ALTO",IF(AND(AQ699=3,AS699=20),"EXTREMO",IF(AND(AQ699=4,AS699=20),"EXTREMO",IF(AND(AQ699=5,AS699=20),"EXTREMO",VLOOKUP(AU699,[3]Evaluacion!R:S,2)))))))))))))))))</f>
        <v xml:space="preserve"> </v>
      </c>
      <c r="AW699" s="148"/>
      <c r="AX699" s="148"/>
      <c r="AY699" s="148"/>
      <c r="AZ699" s="148"/>
      <c r="BA699" s="148"/>
      <c r="BB699" s="148"/>
      <c r="BC699" s="148"/>
      <c r="BD699" s="153"/>
      <c r="BE699" s="148"/>
    </row>
    <row r="700" spans="1:57" x14ac:dyDescent="0.3">
      <c r="A700" s="137"/>
      <c r="B700" s="138"/>
      <c r="C700" s="151"/>
      <c r="D700" s="138"/>
      <c r="E700" s="186"/>
      <c r="F700" s="151"/>
      <c r="G700" s="142"/>
      <c r="H700" s="142"/>
      <c r="I700" s="142"/>
      <c r="J700" s="142"/>
      <c r="K700" s="142"/>
      <c r="L700" s="142"/>
      <c r="M700" s="142"/>
      <c r="N700" s="142"/>
      <c r="O700" s="142"/>
      <c r="P700" s="142"/>
      <c r="Q700" s="142"/>
      <c r="R700" s="142"/>
      <c r="S700" s="142"/>
      <c r="T700" s="142"/>
      <c r="U700" s="142"/>
      <c r="V700" s="142"/>
      <c r="W700" s="142"/>
      <c r="X700" s="142"/>
      <c r="Y700" s="139"/>
      <c r="Z700" s="148"/>
      <c r="AA700" s="148" t="str">
        <f t="shared" si="80"/>
        <v xml:space="preserve"> </v>
      </c>
      <c r="AB700" s="148"/>
      <c r="AC700" s="148" t="str">
        <f t="shared" si="81"/>
        <v xml:space="preserve"> </v>
      </c>
      <c r="AD700" s="148" t="str">
        <f t="shared" si="82"/>
        <v xml:space="preserve"> </v>
      </c>
      <c r="AE700" s="153" t="str">
        <f>IF(OR(Z700=" ",Z700=0,AB700=" ",AB700=0)," ",IF(AND(Z700=1,AB700=5),"BAJO",IF(AND(Z700=2,AB700=5),"BAJO",IF(AND(Z700=1,AB700=10),"BAJO",IF(AND(Z700=2,AB700=10),"MODERADO",IF(AND(Z700=1,AB700=20),"MODERADO",IF(AND(Z700=3,AB700=5),"MODERADO",IF(AND(Z700=4,AB700=5),"MODERADO",IF(AND(Z700=5,AB700=5),"MODERADO",IF(AND(Z700=2,AB700=20),"ALTO",IF(AND(Z700=3,AB700=10),"ALTO",IF(AND(Z700=4,AB700=10),"ALTO",IF(AND(Z700=5,AB700=10),"ALTO",IF(AND(Z700=3,AB700=20),"EXTREMO",IF(AND(Z700=4,AB700=20),"EXTREMO",IF(AND(Z700=5,AB700=20),"EXTREMO",VLOOKUP(AD700,[3]Evaluacion!A:B,2)))))))))))))))))</f>
        <v xml:space="preserve"> </v>
      </c>
      <c r="AF700" s="164"/>
      <c r="AG700" s="165"/>
      <c r="AH700" s="147"/>
      <c r="AI700" s="147"/>
      <c r="AJ700" s="147"/>
      <c r="AK700" s="147"/>
      <c r="AL700" s="147"/>
      <c r="AM700" s="147"/>
      <c r="AN700" s="147"/>
      <c r="AO700" s="147"/>
      <c r="AP700" s="148"/>
      <c r="AQ700" s="148"/>
      <c r="AR700" s="148" t="str">
        <f t="shared" si="77"/>
        <v xml:space="preserve"> </v>
      </c>
      <c r="AS700" s="148"/>
      <c r="AT700" s="148" t="str">
        <f t="shared" si="78"/>
        <v xml:space="preserve"> </v>
      </c>
      <c r="AU700" s="148" t="str">
        <f t="shared" si="79"/>
        <v xml:space="preserve"> </v>
      </c>
      <c r="AV700" s="148" t="str">
        <f>IF(OR(AQ700=" ",AQ700=0,AS700=" ",AS700=0)," ",IF(AND(AQ700=1,AS700=5),"BAJO",IF(AND(AQ700=2,AS700=5),"BAJO",IF(AND(AQ700=1,AS700=10),"BAJO",IF(AND(AQ700=2,AS700=10),"MODERADO",IF(AND(AQ700=1,AS700=20),"MODERADO",IF(AND(AQ700=3,AS700=5),"MODERADO",IF(AND(AQ700=4,AS700=5),"MODERADO",IF(AND(AQ700=5,AS700=5),"MODERADO",IF(AND(AQ700=2,AS700=20),"ALTO",IF(AND(AQ700=3,AS700=10),"ALTO",IF(AND(AQ700=4,AS700=10),"ALTO",IF(AND(AQ700=5,AS700=10),"ALTO",IF(AND(AQ700=3,AS700=20),"EXTREMO",IF(AND(AQ700=4,AS700=20),"EXTREMO",IF(AND(AQ700=5,AS700=20),"EXTREMO",VLOOKUP(AU700,[3]Evaluacion!R:S,2)))))))))))))))))</f>
        <v xml:space="preserve"> </v>
      </c>
      <c r="AW700" s="148"/>
      <c r="AX700" s="148"/>
      <c r="AY700" s="148"/>
      <c r="AZ700" s="148"/>
      <c r="BA700" s="148"/>
      <c r="BB700" s="148"/>
      <c r="BC700" s="148"/>
      <c r="BD700" s="153"/>
      <c r="BE700" s="148"/>
    </row>
    <row r="701" spans="1:57" x14ac:dyDescent="0.3">
      <c r="A701" s="137"/>
      <c r="B701" s="138"/>
      <c r="C701" s="151"/>
      <c r="D701" s="138"/>
      <c r="E701" s="186"/>
      <c r="F701" s="151"/>
      <c r="G701" s="142"/>
      <c r="H701" s="142"/>
      <c r="I701" s="142"/>
      <c r="J701" s="142"/>
      <c r="K701" s="142"/>
      <c r="L701" s="142"/>
      <c r="M701" s="142"/>
      <c r="N701" s="142"/>
      <c r="O701" s="142"/>
      <c r="P701" s="142"/>
      <c r="Q701" s="142"/>
      <c r="R701" s="142"/>
      <c r="S701" s="142"/>
      <c r="T701" s="142"/>
      <c r="U701" s="142"/>
      <c r="V701" s="142"/>
      <c r="W701" s="142"/>
      <c r="X701" s="142"/>
      <c r="Y701" s="139"/>
      <c r="Z701" s="148"/>
      <c r="AA701" s="148" t="str">
        <f t="shared" si="80"/>
        <v xml:space="preserve"> </v>
      </c>
      <c r="AB701" s="148"/>
      <c r="AC701" s="148" t="str">
        <f t="shared" si="81"/>
        <v xml:space="preserve"> </v>
      </c>
      <c r="AD701" s="148" t="str">
        <f t="shared" si="82"/>
        <v xml:space="preserve"> </v>
      </c>
      <c r="AE701" s="153" t="str">
        <f>IF(OR(Z701=" ",Z701=0,AB701=" ",AB701=0)," ",IF(AND(Z701=1,AB701=5),"BAJO",IF(AND(Z701=2,AB701=5),"BAJO",IF(AND(Z701=1,AB701=10),"BAJO",IF(AND(Z701=2,AB701=10),"MODERADO",IF(AND(Z701=1,AB701=20),"MODERADO",IF(AND(Z701=3,AB701=5),"MODERADO",IF(AND(Z701=4,AB701=5),"MODERADO",IF(AND(Z701=5,AB701=5),"MODERADO",IF(AND(Z701=2,AB701=20),"ALTO",IF(AND(Z701=3,AB701=10),"ALTO",IF(AND(Z701=4,AB701=10),"ALTO",IF(AND(Z701=5,AB701=10),"ALTO",IF(AND(Z701=3,AB701=20),"EXTREMO",IF(AND(Z701=4,AB701=20),"EXTREMO",IF(AND(Z701=5,AB701=20),"EXTREMO",VLOOKUP(AD701,[3]Evaluacion!A:B,2)))))))))))))))))</f>
        <v xml:space="preserve"> </v>
      </c>
      <c r="AF701" s="164"/>
      <c r="AG701" s="165"/>
      <c r="AH701" s="147"/>
      <c r="AI701" s="147"/>
      <c r="AJ701" s="147"/>
      <c r="AK701" s="147"/>
      <c r="AL701" s="147"/>
      <c r="AM701" s="147"/>
      <c r="AN701" s="147"/>
      <c r="AO701" s="147"/>
      <c r="AP701" s="148"/>
      <c r="AQ701" s="148"/>
      <c r="AR701" s="148" t="str">
        <f t="shared" si="77"/>
        <v xml:space="preserve"> </v>
      </c>
      <c r="AS701" s="148"/>
      <c r="AT701" s="148" t="str">
        <f t="shared" si="78"/>
        <v xml:space="preserve"> </v>
      </c>
      <c r="AU701" s="148" t="str">
        <f t="shared" si="79"/>
        <v xml:space="preserve"> </v>
      </c>
      <c r="AV701" s="148" t="str">
        <f>IF(OR(AQ701=" ",AQ701=0,AS701=" ",AS701=0)," ",IF(AND(AQ701=1,AS701=5),"BAJO",IF(AND(AQ701=2,AS701=5),"BAJO",IF(AND(AQ701=1,AS701=10),"BAJO",IF(AND(AQ701=2,AS701=10),"MODERADO",IF(AND(AQ701=1,AS701=20),"MODERADO",IF(AND(AQ701=3,AS701=5),"MODERADO",IF(AND(AQ701=4,AS701=5),"MODERADO",IF(AND(AQ701=5,AS701=5),"MODERADO",IF(AND(AQ701=2,AS701=20),"ALTO",IF(AND(AQ701=3,AS701=10),"ALTO",IF(AND(AQ701=4,AS701=10),"ALTO",IF(AND(AQ701=5,AS701=10),"ALTO",IF(AND(AQ701=3,AS701=20),"EXTREMO",IF(AND(AQ701=4,AS701=20),"EXTREMO",IF(AND(AQ701=5,AS701=20),"EXTREMO",VLOOKUP(AU701,[3]Evaluacion!R:S,2)))))))))))))))))</f>
        <v xml:space="preserve"> </v>
      </c>
      <c r="AW701" s="148"/>
      <c r="AX701" s="148"/>
      <c r="AY701" s="148"/>
      <c r="AZ701" s="148"/>
      <c r="BA701" s="148"/>
      <c r="BB701" s="148"/>
      <c r="BC701" s="148"/>
      <c r="BD701" s="153"/>
      <c r="BE701" s="148"/>
    </row>
    <row r="702" spans="1:57" x14ac:dyDescent="0.3">
      <c r="A702" s="137"/>
      <c r="B702" s="138"/>
      <c r="C702" s="151"/>
      <c r="D702" s="138"/>
      <c r="E702" s="186"/>
      <c r="F702" s="151"/>
      <c r="G702" s="142"/>
      <c r="H702" s="142"/>
      <c r="I702" s="142"/>
      <c r="J702" s="142"/>
      <c r="K702" s="142"/>
      <c r="L702" s="142"/>
      <c r="M702" s="142"/>
      <c r="N702" s="142"/>
      <c r="O702" s="142"/>
      <c r="P702" s="142"/>
      <c r="Q702" s="142"/>
      <c r="R702" s="142"/>
      <c r="S702" s="142"/>
      <c r="T702" s="142"/>
      <c r="U702" s="142"/>
      <c r="V702" s="142"/>
      <c r="W702" s="142"/>
      <c r="X702" s="142"/>
      <c r="Y702" s="139"/>
      <c r="Z702" s="148"/>
      <c r="AA702" s="148" t="str">
        <f t="shared" si="80"/>
        <v xml:space="preserve"> </v>
      </c>
      <c r="AB702" s="148"/>
      <c r="AC702" s="148" t="str">
        <f t="shared" si="81"/>
        <v xml:space="preserve"> </v>
      </c>
      <c r="AD702" s="148" t="str">
        <f t="shared" si="82"/>
        <v xml:space="preserve"> </v>
      </c>
      <c r="AE702" s="153" t="str">
        <f>IF(OR(Z702=" ",Z702=0,AB702=" ",AB702=0)," ",IF(AND(Z702=1,AB702=5),"BAJO",IF(AND(Z702=2,AB702=5),"BAJO",IF(AND(Z702=1,AB702=10),"BAJO",IF(AND(Z702=2,AB702=10),"MODERADO",IF(AND(Z702=1,AB702=20),"MODERADO",IF(AND(Z702=3,AB702=5),"MODERADO",IF(AND(Z702=4,AB702=5),"MODERADO",IF(AND(Z702=5,AB702=5),"MODERADO",IF(AND(Z702=2,AB702=20),"ALTO",IF(AND(Z702=3,AB702=10),"ALTO",IF(AND(Z702=4,AB702=10),"ALTO",IF(AND(Z702=5,AB702=10),"ALTO",IF(AND(Z702=3,AB702=20),"EXTREMO",IF(AND(Z702=4,AB702=20),"EXTREMO",IF(AND(Z702=5,AB702=20),"EXTREMO",VLOOKUP(AD702,[3]Evaluacion!A:B,2)))))))))))))))))</f>
        <v xml:space="preserve"> </v>
      </c>
      <c r="AF702" s="164"/>
      <c r="AG702" s="165"/>
      <c r="AH702" s="147"/>
      <c r="AI702" s="147"/>
      <c r="AJ702" s="147"/>
      <c r="AK702" s="147"/>
      <c r="AL702" s="147"/>
      <c r="AM702" s="147"/>
      <c r="AN702" s="147"/>
      <c r="AO702" s="147"/>
      <c r="AP702" s="148"/>
      <c r="AQ702" s="148"/>
      <c r="AR702" s="148" t="str">
        <f t="shared" si="77"/>
        <v xml:space="preserve"> </v>
      </c>
      <c r="AS702" s="148"/>
      <c r="AT702" s="148" t="str">
        <f t="shared" si="78"/>
        <v xml:space="preserve"> </v>
      </c>
      <c r="AU702" s="148" t="str">
        <f t="shared" si="79"/>
        <v xml:space="preserve"> </v>
      </c>
      <c r="AV702" s="148" t="str">
        <f>IF(OR(AQ702=" ",AQ702=0,AS702=" ",AS702=0)," ",IF(AND(AQ702=1,AS702=5),"BAJO",IF(AND(AQ702=2,AS702=5),"BAJO",IF(AND(AQ702=1,AS702=10),"BAJO",IF(AND(AQ702=2,AS702=10),"MODERADO",IF(AND(AQ702=1,AS702=20),"MODERADO",IF(AND(AQ702=3,AS702=5),"MODERADO",IF(AND(AQ702=4,AS702=5),"MODERADO",IF(AND(AQ702=5,AS702=5),"MODERADO",IF(AND(AQ702=2,AS702=20),"ALTO",IF(AND(AQ702=3,AS702=10),"ALTO",IF(AND(AQ702=4,AS702=10),"ALTO",IF(AND(AQ702=5,AS702=10),"ALTO",IF(AND(AQ702=3,AS702=20),"EXTREMO",IF(AND(AQ702=4,AS702=20),"EXTREMO",IF(AND(AQ702=5,AS702=20),"EXTREMO",VLOOKUP(AU702,[3]Evaluacion!R:S,2)))))))))))))))))</f>
        <v xml:space="preserve"> </v>
      </c>
      <c r="AW702" s="148"/>
      <c r="AX702" s="148"/>
      <c r="AY702" s="148"/>
      <c r="AZ702" s="148"/>
      <c r="BA702" s="148"/>
      <c r="BB702" s="148"/>
      <c r="BC702" s="148"/>
      <c r="BD702" s="153"/>
      <c r="BE702" s="148"/>
    </row>
    <row r="703" spans="1:57" x14ac:dyDescent="0.3">
      <c r="A703" s="137"/>
      <c r="B703" s="138"/>
      <c r="C703" s="151"/>
      <c r="D703" s="138"/>
      <c r="E703" s="186"/>
      <c r="F703" s="151"/>
      <c r="G703" s="142"/>
      <c r="H703" s="142"/>
      <c r="I703" s="142"/>
      <c r="J703" s="142"/>
      <c r="K703" s="142"/>
      <c r="L703" s="142"/>
      <c r="M703" s="142"/>
      <c r="N703" s="142"/>
      <c r="O703" s="142"/>
      <c r="P703" s="142"/>
      <c r="Q703" s="142"/>
      <c r="R703" s="142"/>
      <c r="S703" s="142"/>
      <c r="T703" s="142"/>
      <c r="U703" s="142"/>
      <c r="V703" s="142"/>
      <c r="W703" s="142"/>
      <c r="X703" s="142"/>
      <c r="Y703" s="139"/>
      <c r="Z703" s="148"/>
      <c r="AA703" s="148" t="str">
        <f t="shared" si="80"/>
        <v xml:space="preserve"> </v>
      </c>
      <c r="AB703" s="148"/>
      <c r="AC703" s="148" t="str">
        <f t="shared" si="81"/>
        <v xml:space="preserve"> </v>
      </c>
      <c r="AD703" s="148" t="str">
        <f t="shared" si="82"/>
        <v xml:space="preserve"> </v>
      </c>
      <c r="AE703" s="153" t="str">
        <f>IF(OR(Z703=" ",Z703=0,AB703=" ",AB703=0)," ",IF(AND(Z703=1,AB703=5),"BAJO",IF(AND(Z703=2,AB703=5),"BAJO",IF(AND(Z703=1,AB703=10),"BAJO",IF(AND(Z703=2,AB703=10),"MODERADO",IF(AND(Z703=1,AB703=20),"MODERADO",IF(AND(Z703=3,AB703=5),"MODERADO",IF(AND(Z703=4,AB703=5),"MODERADO",IF(AND(Z703=5,AB703=5),"MODERADO",IF(AND(Z703=2,AB703=20),"ALTO",IF(AND(Z703=3,AB703=10),"ALTO",IF(AND(Z703=4,AB703=10),"ALTO",IF(AND(Z703=5,AB703=10),"ALTO",IF(AND(Z703=3,AB703=20),"EXTREMO",IF(AND(Z703=4,AB703=20),"EXTREMO",IF(AND(Z703=5,AB703=20),"EXTREMO",VLOOKUP(AD703,[3]Evaluacion!A:B,2)))))))))))))))))</f>
        <v xml:space="preserve"> </v>
      </c>
      <c r="AF703" s="164"/>
      <c r="AG703" s="165"/>
      <c r="AH703" s="147"/>
      <c r="AI703" s="147"/>
      <c r="AJ703" s="147"/>
      <c r="AK703" s="147"/>
      <c r="AL703" s="147"/>
      <c r="AM703" s="147"/>
      <c r="AN703" s="147"/>
      <c r="AO703" s="147"/>
      <c r="AP703" s="148"/>
      <c r="AQ703" s="148"/>
      <c r="AR703" s="148" t="str">
        <f t="shared" si="77"/>
        <v xml:space="preserve"> </v>
      </c>
      <c r="AS703" s="148"/>
      <c r="AT703" s="148" t="str">
        <f t="shared" si="78"/>
        <v xml:space="preserve"> </v>
      </c>
      <c r="AU703" s="148" t="str">
        <f t="shared" si="79"/>
        <v xml:space="preserve"> </v>
      </c>
      <c r="AV703" s="148" t="str">
        <f>IF(OR(AQ703=" ",AQ703=0,AS703=" ",AS703=0)," ",IF(AND(AQ703=1,AS703=5),"BAJO",IF(AND(AQ703=2,AS703=5),"BAJO",IF(AND(AQ703=1,AS703=10),"BAJO",IF(AND(AQ703=2,AS703=10),"MODERADO",IF(AND(AQ703=1,AS703=20),"MODERADO",IF(AND(AQ703=3,AS703=5),"MODERADO",IF(AND(AQ703=4,AS703=5),"MODERADO",IF(AND(AQ703=5,AS703=5),"MODERADO",IF(AND(AQ703=2,AS703=20),"ALTO",IF(AND(AQ703=3,AS703=10),"ALTO",IF(AND(AQ703=4,AS703=10),"ALTO",IF(AND(AQ703=5,AS703=10),"ALTO",IF(AND(AQ703=3,AS703=20),"EXTREMO",IF(AND(AQ703=4,AS703=20),"EXTREMO",IF(AND(AQ703=5,AS703=20),"EXTREMO",VLOOKUP(AU703,[3]Evaluacion!R:S,2)))))))))))))))))</f>
        <v xml:space="preserve"> </v>
      </c>
      <c r="AW703" s="148"/>
      <c r="AX703" s="148"/>
      <c r="AY703" s="148"/>
      <c r="AZ703" s="148"/>
      <c r="BA703" s="148"/>
      <c r="BB703" s="148"/>
      <c r="BC703" s="148"/>
      <c r="BD703" s="153"/>
      <c r="BE703" s="148"/>
    </row>
    <row r="704" spans="1:57" x14ac:dyDescent="0.3">
      <c r="A704" s="137"/>
      <c r="B704" s="138"/>
      <c r="C704" s="151"/>
      <c r="D704" s="138"/>
      <c r="E704" s="186"/>
      <c r="F704" s="151"/>
      <c r="G704" s="142"/>
      <c r="H704" s="142"/>
      <c r="I704" s="142"/>
      <c r="J704" s="142"/>
      <c r="K704" s="142"/>
      <c r="L704" s="142"/>
      <c r="M704" s="142"/>
      <c r="N704" s="142"/>
      <c r="O704" s="142"/>
      <c r="P704" s="142"/>
      <c r="Q704" s="142"/>
      <c r="R704" s="142"/>
      <c r="S704" s="142"/>
      <c r="T704" s="142"/>
      <c r="U704" s="142"/>
      <c r="V704" s="142"/>
      <c r="W704" s="142"/>
      <c r="X704" s="142"/>
      <c r="Y704" s="139"/>
      <c r="Z704" s="148"/>
      <c r="AA704" s="148" t="str">
        <f t="shared" si="80"/>
        <v xml:space="preserve"> </v>
      </c>
      <c r="AB704" s="148"/>
      <c r="AC704" s="148" t="str">
        <f t="shared" si="81"/>
        <v xml:space="preserve"> </v>
      </c>
      <c r="AD704" s="148" t="str">
        <f t="shared" si="82"/>
        <v xml:space="preserve"> </v>
      </c>
      <c r="AE704" s="153" t="str">
        <f>IF(OR(Z704=" ",Z704=0,AB704=" ",AB704=0)," ",IF(AND(Z704=1,AB704=5),"BAJO",IF(AND(Z704=2,AB704=5),"BAJO",IF(AND(Z704=1,AB704=10),"BAJO",IF(AND(Z704=2,AB704=10),"MODERADO",IF(AND(Z704=1,AB704=20),"MODERADO",IF(AND(Z704=3,AB704=5),"MODERADO",IF(AND(Z704=4,AB704=5),"MODERADO",IF(AND(Z704=5,AB704=5),"MODERADO",IF(AND(Z704=2,AB704=20),"ALTO",IF(AND(Z704=3,AB704=10),"ALTO",IF(AND(Z704=4,AB704=10),"ALTO",IF(AND(Z704=5,AB704=10),"ALTO",IF(AND(Z704=3,AB704=20),"EXTREMO",IF(AND(Z704=4,AB704=20),"EXTREMO",IF(AND(Z704=5,AB704=20),"EXTREMO",VLOOKUP(AD704,[3]Evaluacion!A:B,2)))))))))))))))))</f>
        <v xml:space="preserve"> </v>
      </c>
      <c r="AF704" s="164"/>
      <c r="AG704" s="165"/>
      <c r="AH704" s="147"/>
      <c r="AI704" s="147"/>
      <c r="AJ704" s="147"/>
      <c r="AK704" s="147"/>
      <c r="AL704" s="147"/>
      <c r="AM704" s="147"/>
      <c r="AN704" s="147"/>
      <c r="AO704" s="147"/>
      <c r="AP704" s="148"/>
      <c r="AQ704" s="148"/>
      <c r="AR704" s="148" t="str">
        <f t="shared" si="77"/>
        <v xml:space="preserve"> </v>
      </c>
      <c r="AS704" s="148"/>
      <c r="AT704" s="148" t="str">
        <f t="shared" si="78"/>
        <v xml:space="preserve"> </v>
      </c>
      <c r="AU704" s="148" t="str">
        <f t="shared" si="79"/>
        <v xml:space="preserve"> </v>
      </c>
      <c r="AV704" s="148" t="str">
        <f>IF(OR(AQ704=" ",AQ704=0,AS704=" ",AS704=0)," ",IF(AND(AQ704=1,AS704=5),"BAJO",IF(AND(AQ704=2,AS704=5),"BAJO",IF(AND(AQ704=1,AS704=10),"BAJO",IF(AND(AQ704=2,AS704=10),"MODERADO",IF(AND(AQ704=1,AS704=20),"MODERADO",IF(AND(AQ704=3,AS704=5),"MODERADO",IF(AND(AQ704=4,AS704=5),"MODERADO",IF(AND(AQ704=5,AS704=5),"MODERADO",IF(AND(AQ704=2,AS704=20),"ALTO",IF(AND(AQ704=3,AS704=10),"ALTO",IF(AND(AQ704=4,AS704=10),"ALTO",IF(AND(AQ704=5,AS704=10),"ALTO",IF(AND(AQ704=3,AS704=20),"EXTREMO",IF(AND(AQ704=4,AS704=20),"EXTREMO",IF(AND(AQ704=5,AS704=20),"EXTREMO",VLOOKUP(AU704,[3]Evaluacion!R:S,2)))))))))))))))))</f>
        <v xml:space="preserve"> </v>
      </c>
      <c r="AW704" s="148"/>
      <c r="AX704" s="148"/>
      <c r="AY704" s="148"/>
      <c r="AZ704" s="148"/>
      <c r="BA704" s="148"/>
      <c r="BB704" s="148"/>
      <c r="BC704" s="148"/>
      <c r="BD704" s="153"/>
      <c r="BE704" s="148"/>
    </row>
    <row r="705" spans="1:57" x14ac:dyDescent="0.3">
      <c r="A705" s="137"/>
      <c r="B705" s="138"/>
      <c r="C705" s="151"/>
      <c r="D705" s="138"/>
      <c r="E705" s="186"/>
      <c r="F705" s="151"/>
      <c r="G705" s="142"/>
      <c r="H705" s="142"/>
      <c r="I705" s="142"/>
      <c r="J705" s="142"/>
      <c r="K705" s="142"/>
      <c r="L705" s="142"/>
      <c r="M705" s="142"/>
      <c r="N705" s="142"/>
      <c r="O705" s="142"/>
      <c r="P705" s="142"/>
      <c r="Q705" s="142"/>
      <c r="R705" s="142"/>
      <c r="S705" s="142"/>
      <c r="T705" s="142"/>
      <c r="U705" s="142"/>
      <c r="V705" s="142"/>
      <c r="W705" s="142"/>
      <c r="X705" s="142"/>
      <c r="Y705" s="139"/>
      <c r="Z705" s="148"/>
      <c r="AA705" s="148" t="str">
        <f t="shared" si="80"/>
        <v xml:space="preserve"> </v>
      </c>
      <c r="AB705" s="148"/>
      <c r="AC705" s="148" t="str">
        <f t="shared" si="81"/>
        <v xml:space="preserve"> </v>
      </c>
      <c r="AD705" s="148" t="str">
        <f t="shared" si="82"/>
        <v xml:space="preserve"> </v>
      </c>
      <c r="AE705" s="153" t="str">
        <f>IF(OR(Z705=" ",Z705=0,AB705=" ",AB705=0)," ",IF(AND(Z705=1,AB705=5),"BAJO",IF(AND(Z705=2,AB705=5),"BAJO",IF(AND(Z705=1,AB705=10),"BAJO",IF(AND(Z705=2,AB705=10),"MODERADO",IF(AND(Z705=1,AB705=20),"MODERADO",IF(AND(Z705=3,AB705=5),"MODERADO",IF(AND(Z705=4,AB705=5),"MODERADO",IF(AND(Z705=5,AB705=5),"MODERADO",IF(AND(Z705=2,AB705=20),"ALTO",IF(AND(Z705=3,AB705=10),"ALTO",IF(AND(Z705=4,AB705=10),"ALTO",IF(AND(Z705=5,AB705=10),"ALTO",IF(AND(Z705=3,AB705=20),"EXTREMO",IF(AND(Z705=4,AB705=20),"EXTREMO",IF(AND(Z705=5,AB705=20),"EXTREMO",VLOOKUP(AD705,[3]Evaluacion!A:B,2)))))))))))))))))</f>
        <v xml:space="preserve"> </v>
      </c>
      <c r="AF705" s="164"/>
      <c r="AG705" s="165"/>
      <c r="AH705" s="147"/>
      <c r="AI705" s="147"/>
      <c r="AJ705" s="147"/>
      <c r="AK705" s="147"/>
      <c r="AL705" s="147"/>
      <c r="AM705" s="147"/>
      <c r="AN705" s="147"/>
      <c r="AO705" s="147"/>
      <c r="AP705" s="148"/>
      <c r="AQ705" s="148"/>
      <c r="AR705" s="148" t="str">
        <f t="shared" si="77"/>
        <v xml:space="preserve"> </v>
      </c>
      <c r="AS705" s="148"/>
      <c r="AT705" s="148" t="str">
        <f t="shared" si="78"/>
        <v xml:space="preserve"> </v>
      </c>
      <c r="AU705" s="148" t="str">
        <f t="shared" si="79"/>
        <v xml:space="preserve"> </v>
      </c>
      <c r="AV705" s="148" t="str">
        <f>IF(OR(AQ705=" ",AQ705=0,AS705=" ",AS705=0)," ",IF(AND(AQ705=1,AS705=5),"BAJO",IF(AND(AQ705=2,AS705=5),"BAJO",IF(AND(AQ705=1,AS705=10),"BAJO",IF(AND(AQ705=2,AS705=10),"MODERADO",IF(AND(AQ705=1,AS705=20),"MODERADO",IF(AND(AQ705=3,AS705=5),"MODERADO",IF(AND(AQ705=4,AS705=5),"MODERADO",IF(AND(AQ705=5,AS705=5),"MODERADO",IF(AND(AQ705=2,AS705=20),"ALTO",IF(AND(AQ705=3,AS705=10),"ALTO",IF(AND(AQ705=4,AS705=10),"ALTO",IF(AND(AQ705=5,AS705=10),"ALTO",IF(AND(AQ705=3,AS705=20),"EXTREMO",IF(AND(AQ705=4,AS705=20),"EXTREMO",IF(AND(AQ705=5,AS705=20),"EXTREMO",VLOOKUP(AU705,[3]Evaluacion!R:S,2)))))))))))))))))</f>
        <v xml:space="preserve"> </v>
      </c>
      <c r="AW705" s="148"/>
      <c r="AX705" s="148"/>
      <c r="AY705" s="148"/>
      <c r="AZ705" s="148"/>
      <c r="BA705" s="148"/>
      <c r="BB705" s="148"/>
      <c r="BC705" s="148"/>
      <c r="BD705" s="153"/>
      <c r="BE705" s="148"/>
    </row>
    <row r="706" spans="1:57" x14ac:dyDescent="0.3">
      <c r="A706" s="137"/>
      <c r="B706" s="138"/>
      <c r="C706" s="151"/>
      <c r="D706" s="138"/>
      <c r="E706" s="186"/>
      <c r="F706" s="151"/>
      <c r="G706" s="142"/>
      <c r="H706" s="142"/>
      <c r="I706" s="142"/>
      <c r="J706" s="142"/>
      <c r="K706" s="142"/>
      <c r="L706" s="142"/>
      <c r="M706" s="142"/>
      <c r="N706" s="142"/>
      <c r="O706" s="142"/>
      <c r="P706" s="142"/>
      <c r="Q706" s="142"/>
      <c r="R706" s="142"/>
      <c r="S706" s="142"/>
      <c r="T706" s="142"/>
      <c r="U706" s="142"/>
      <c r="V706" s="142"/>
      <c r="W706" s="142"/>
      <c r="X706" s="142"/>
      <c r="Y706" s="139"/>
      <c r="Z706" s="148"/>
      <c r="AA706" s="148" t="str">
        <f t="shared" si="80"/>
        <v xml:space="preserve"> </v>
      </c>
      <c r="AB706" s="148"/>
      <c r="AC706" s="148" t="str">
        <f t="shared" si="81"/>
        <v xml:space="preserve"> </v>
      </c>
      <c r="AD706" s="148" t="str">
        <f t="shared" si="82"/>
        <v xml:space="preserve"> </v>
      </c>
      <c r="AE706" s="153" t="str">
        <f>IF(OR(Z706=" ",Z706=0,AB706=" ",AB706=0)," ",IF(AND(Z706=1,AB706=5),"BAJO",IF(AND(Z706=2,AB706=5),"BAJO",IF(AND(Z706=1,AB706=10),"BAJO",IF(AND(Z706=2,AB706=10),"MODERADO",IF(AND(Z706=1,AB706=20),"MODERADO",IF(AND(Z706=3,AB706=5),"MODERADO",IF(AND(Z706=4,AB706=5),"MODERADO",IF(AND(Z706=5,AB706=5),"MODERADO",IF(AND(Z706=2,AB706=20),"ALTO",IF(AND(Z706=3,AB706=10),"ALTO",IF(AND(Z706=4,AB706=10),"ALTO",IF(AND(Z706=5,AB706=10),"ALTO",IF(AND(Z706=3,AB706=20),"EXTREMO",IF(AND(Z706=4,AB706=20),"EXTREMO",IF(AND(Z706=5,AB706=20),"EXTREMO",VLOOKUP(AD706,[3]Evaluacion!A:B,2)))))))))))))))))</f>
        <v xml:space="preserve"> </v>
      </c>
      <c r="AF706" s="164"/>
      <c r="AG706" s="165"/>
      <c r="AH706" s="147"/>
      <c r="AI706" s="147"/>
      <c r="AJ706" s="147"/>
      <c r="AK706" s="147"/>
      <c r="AL706" s="147"/>
      <c r="AM706" s="147"/>
      <c r="AN706" s="147"/>
      <c r="AO706" s="147"/>
      <c r="AP706" s="148"/>
      <c r="AQ706" s="148"/>
      <c r="AR706" s="148" t="str">
        <f t="shared" ref="AR706:AR769" si="83">IF(AQ706=1,"RARA VEZ",IF(AQ706=2,"IMPROBABLE",IF(AQ706=3,"POSIBLE",IF(AQ706=4,"PROBABLE",IF(AQ706=5,"CASI SEGURO"," ")))))</f>
        <v xml:space="preserve"> </v>
      </c>
      <c r="AS706" s="148"/>
      <c r="AT706" s="148" t="str">
        <f t="shared" ref="AT706:AT769" si="84">IF(AS706=5,"MODERADO",IF(AS706=10,"MAYOR",IF(AS706=20,"CATASTRÓFICO"," ")))</f>
        <v xml:space="preserve"> </v>
      </c>
      <c r="AU706" s="148" t="str">
        <f t="shared" ref="AU706:AU769" si="85">IF(OR(AQ706=" ",AQ706=0,AS706=" ",AS706=0)," ",AQ706*AS706)</f>
        <v xml:space="preserve"> </v>
      </c>
      <c r="AV706" s="148" t="str">
        <f>IF(OR(AQ706=" ",AQ706=0,AS706=" ",AS706=0)," ",IF(AND(AQ706=1,AS706=5),"BAJO",IF(AND(AQ706=2,AS706=5),"BAJO",IF(AND(AQ706=1,AS706=10),"BAJO",IF(AND(AQ706=2,AS706=10),"MODERADO",IF(AND(AQ706=1,AS706=20),"MODERADO",IF(AND(AQ706=3,AS706=5),"MODERADO",IF(AND(AQ706=4,AS706=5),"MODERADO",IF(AND(AQ706=5,AS706=5),"MODERADO",IF(AND(AQ706=2,AS706=20),"ALTO",IF(AND(AQ706=3,AS706=10),"ALTO",IF(AND(AQ706=4,AS706=10),"ALTO",IF(AND(AQ706=5,AS706=10),"ALTO",IF(AND(AQ706=3,AS706=20),"EXTREMO",IF(AND(AQ706=4,AS706=20),"EXTREMO",IF(AND(AQ706=5,AS706=20),"EXTREMO",VLOOKUP(AU706,[3]Evaluacion!R:S,2)))))))))))))))))</f>
        <v xml:space="preserve"> </v>
      </c>
      <c r="AW706" s="148"/>
      <c r="AX706" s="148"/>
      <c r="AY706" s="148"/>
      <c r="AZ706" s="148"/>
      <c r="BA706" s="148"/>
      <c r="BB706" s="148"/>
      <c r="BC706" s="148"/>
      <c r="BD706" s="153"/>
      <c r="BE706" s="148"/>
    </row>
    <row r="707" spans="1:57" x14ac:dyDescent="0.3">
      <c r="A707" s="137"/>
      <c r="B707" s="138"/>
      <c r="C707" s="151"/>
      <c r="D707" s="138"/>
      <c r="E707" s="186"/>
      <c r="F707" s="151"/>
      <c r="G707" s="142"/>
      <c r="H707" s="142"/>
      <c r="I707" s="142"/>
      <c r="J707" s="142"/>
      <c r="K707" s="142"/>
      <c r="L707" s="142"/>
      <c r="M707" s="142"/>
      <c r="N707" s="142"/>
      <c r="O707" s="142"/>
      <c r="P707" s="142"/>
      <c r="Q707" s="142"/>
      <c r="R707" s="142"/>
      <c r="S707" s="142"/>
      <c r="T707" s="142"/>
      <c r="U707" s="142"/>
      <c r="V707" s="142"/>
      <c r="W707" s="142"/>
      <c r="X707" s="142"/>
      <c r="Y707" s="139"/>
      <c r="Z707" s="148"/>
      <c r="AA707" s="148" t="str">
        <f t="shared" si="80"/>
        <v xml:space="preserve"> </v>
      </c>
      <c r="AB707" s="148"/>
      <c r="AC707" s="148" t="str">
        <f t="shared" si="81"/>
        <v xml:space="preserve"> </v>
      </c>
      <c r="AD707" s="148" t="str">
        <f t="shared" si="82"/>
        <v xml:space="preserve"> </v>
      </c>
      <c r="AE707" s="153" t="str">
        <f>IF(OR(Z707=" ",Z707=0,AB707=" ",AB707=0)," ",IF(AND(Z707=1,AB707=5),"BAJO",IF(AND(Z707=2,AB707=5),"BAJO",IF(AND(Z707=1,AB707=10),"BAJO",IF(AND(Z707=2,AB707=10),"MODERADO",IF(AND(Z707=1,AB707=20),"MODERADO",IF(AND(Z707=3,AB707=5),"MODERADO",IF(AND(Z707=4,AB707=5),"MODERADO",IF(AND(Z707=5,AB707=5),"MODERADO",IF(AND(Z707=2,AB707=20),"ALTO",IF(AND(Z707=3,AB707=10),"ALTO",IF(AND(Z707=4,AB707=10),"ALTO",IF(AND(Z707=5,AB707=10),"ALTO",IF(AND(Z707=3,AB707=20),"EXTREMO",IF(AND(Z707=4,AB707=20),"EXTREMO",IF(AND(Z707=5,AB707=20),"EXTREMO",VLOOKUP(AD707,[3]Evaluacion!A:B,2)))))))))))))))))</f>
        <v xml:space="preserve"> </v>
      </c>
      <c r="AF707" s="164"/>
      <c r="AG707" s="165"/>
      <c r="AH707" s="147"/>
      <c r="AI707" s="147"/>
      <c r="AJ707" s="147"/>
      <c r="AK707" s="147"/>
      <c r="AL707" s="147"/>
      <c r="AM707" s="147"/>
      <c r="AN707" s="147"/>
      <c r="AO707" s="147"/>
      <c r="AP707" s="148"/>
      <c r="AQ707" s="148"/>
      <c r="AR707" s="148" t="str">
        <f t="shared" si="83"/>
        <v xml:space="preserve"> </v>
      </c>
      <c r="AS707" s="148"/>
      <c r="AT707" s="148" t="str">
        <f t="shared" si="84"/>
        <v xml:space="preserve"> </v>
      </c>
      <c r="AU707" s="148" t="str">
        <f t="shared" si="85"/>
        <v xml:space="preserve"> </v>
      </c>
      <c r="AV707" s="148" t="str">
        <f>IF(OR(AQ707=" ",AQ707=0,AS707=" ",AS707=0)," ",IF(AND(AQ707=1,AS707=5),"BAJO",IF(AND(AQ707=2,AS707=5),"BAJO",IF(AND(AQ707=1,AS707=10),"BAJO",IF(AND(AQ707=2,AS707=10),"MODERADO",IF(AND(AQ707=1,AS707=20),"MODERADO",IF(AND(AQ707=3,AS707=5),"MODERADO",IF(AND(AQ707=4,AS707=5),"MODERADO",IF(AND(AQ707=5,AS707=5),"MODERADO",IF(AND(AQ707=2,AS707=20),"ALTO",IF(AND(AQ707=3,AS707=10),"ALTO",IF(AND(AQ707=4,AS707=10),"ALTO",IF(AND(AQ707=5,AS707=10),"ALTO",IF(AND(AQ707=3,AS707=20),"EXTREMO",IF(AND(AQ707=4,AS707=20),"EXTREMO",IF(AND(AQ707=5,AS707=20),"EXTREMO",VLOOKUP(AU707,[3]Evaluacion!R:S,2)))))))))))))))))</f>
        <v xml:space="preserve"> </v>
      </c>
      <c r="AW707" s="148"/>
      <c r="AX707" s="148"/>
      <c r="AY707" s="148"/>
      <c r="AZ707" s="148"/>
      <c r="BA707" s="148"/>
      <c r="BB707" s="148"/>
      <c r="BC707" s="148"/>
      <c r="BD707" s="153"/>
      <c r="BE707" s="148"/>
    </row>
    <row r="708" spans="1:57" x14ac:dyDescent="0.3">
      <c r="A708" s="137"/>
      <c r="B708" s="138"/>
      <c r="C708" s="151"/>
      <c r="D708" s="138"/>
      <c r="E708" s="186"/>
      <c r="F708" s="151"/>
      <c r="G708" s="142"/>
      <c r="H708" s="142"/>
      <c r="I708" s="142"/>
      <c r="J708" s="142"/>
      <c r="K708" s="142"/>
      <c r="L708" s="142"/>
      <c r="M708" s="142"/>
      <c r="N708" s="142"/>
      <c r="O708" s="142"/>
      <c r="P708" s="142"/>
      <c r="Q708" s="142"/>
      <c r="R708" s="142"/>
      <c r="S708" s="142"/>
      <c r="T708" s="142"/>
      <c r="U708" s="142"/>
      <c r="V708" s="142"/>
      <c r="W708" s="142"/>
      <c r="X708" s="142"/>
      <c r="Y708" s="139"/>
      <c r="Z708" s="148"/>
      <c r="AA708" s="148" t="str">
        <f t="shared" si="80"/>
        <v xml:space="preserve"> </v>
      </c>
      <c r="AB708" s="148"/>
      <c r="AC708" s="148" t="str">
        <f t="shared" si="81"/>
        <v xml:space="preserve"> </v>
      </c>
      <c r="AD708" s="148" t="str">
        <f t="shared" si="82"/>
        <v xml:space="preserve"> </v>
      </c>
      <c r="AE708" s="153" t="str">
        <f>IF(OR(Z708=" ",Z708=0,AB708=" ",AB708=0)," ",IF(AND(Z708=1,AB708=5),"BAJO",IF(AND(Z708=2,AB708=5),"BAJO",IF(AND(Z708=1,AB708=10),"BAJO",IF(AND(Z708=2,AB708=10),"MODERADO",IF(AND(Z708=1,AB708=20),"MODERADO",IF(AND(Z708=3,AB708=5),"MODERADO",IF(AND(Z708=4,AB708=5),"MODERADO",IF(AND(Z708=5,AB708=5),"MODERADO",IF(AND(Z708=2,AB708=20),"ALTO",IF(AND(Z708=3,AB708=10),"ALTO",IF(AND(Z708=4,AB708=10),"ALTO",IF(AND(Z708=5,AB708=10),"ALTO",IF(AND(Z708=3,AB708=20),"EXTREMO",IF(AND(Z708=4,AB708=20),"EXTREMO",IF(AND(Z708=5,AB708=20),"EXTREMO",VLOOKUP(AD708,[3]Evaluacion!A:B,2)))))))))))))))))</f>
        <v xml:space="preserve"> </v>
      </c>
      <c r="AF708" s="164"/>
      <c r="AG708" s="165"/>
      <c r="AH708" s="147"/>
      <c r="AI708" s="147"/>
      <c r="AJ708" s="147"/>
      <c r="AK708" s="147"/>
      <c r="AL708" s="147"/>
      <c r="AM708" s="147"/>
      <c r="AN708" s="147"/>
      <c r="AO708" s="147"/>
      <c r="AP708" s="148"/>
      <c r="AQ708" s="148"/>
      <c r="AR708" s="148" t="str">
        <f t="shared" si="83"/>
        <v xml:space="preserve"> </v>
      </c>
      <c r="AS708" s="148"/>
      <c r="AT708" s="148" t="str">
        <f t="shared" si="84"/>
        <v xml:space="preserve"> </v>
      </c>
      <c r="AU708" s="148" t="str">
        <f t="shared" si="85"/>
        <v xml:space="preserve"> </v>
      </c>
      <c r="AV708" s="148" t="str">
        <f>IF(OR(AQ708=" ",AQ708=0,AS708=" ",AS708=0)," ",IF(AND(AQ708=1,AS708=5),"BAJO",IF(AND(AQ708=2,AS708=5),"BAJO",IF(AND(AQ708=1,AS708=10),"BAJO",IF(AND(AQ708=2,AS708=10),"MODERADO",IF(AND(AQ708=1,AS708=20),"MODERADO",IF(AND(AQ708=3,AS708=5),"MODERADO",IF(AND(AQ708=4,AS708=5),"MODERADO",IF(AND(AQ708=5,AS708=5),"MODERADO",IF(AND(AQ708=2,AS708=20),"ALTO",IF(AND(AQ708=3,AS708=10),"ALTO",IF(AND(AQ708=4,AS708=10),"ALTO",IF(AND(AQ708=5,AS708=10),"ALTO",IF(AND(AQ708=3,AS708=20),"EXTREMO",IF(AND(AQ708=4,AS708=20),"EXTREMO",IF(AND(AQ708=5,AS708=20),"EXTREMO",VLOOKUP(AU708,[3]Evaluacion!R:S,2)))))))))))))))))</f>
        <v xml:space="preserve"> </v>
      </c>
      <c r="AW708" s="148"/>
      <c r="AX708" s="148"/>
      <c r="AY708" s="148"/>
      <c r="AZ708" s="148"/>
      <c r="BA708" s="148"/>
      <c r="BB708" s="148"/>
      <c r="BC708" s="148"/>
      <c r="BD708" s="153"/>
      <c r="BE708" s="148"/>
    </row>
    <row r="709" spans="1:57" x14ac:dyDescent="0.3">
      <c r="A709" s="137"/>
      <c r="B709" s="138"/>
      <c r="C709" s="151"/>
      <c r="D709" s="138"/>
      <c r="E709" s="186"/>
      <c r="F709" s="151"/>
      <c r="G709" s="142"/>
      <c r="H709" s="142"/>
      <c r="I709" s="142"/>
      <c r="J709" s="142"/>
      <c r="K709" s="142"/>
      <c r="L709" s="142"/>
      <c r="M709" s="142"/>
      <c r="N709" s="142"/>
      <c r="O709" s="142"/>
      <c r="P709" s="142"/>
      <c r="Q709" s="142"/>
      <c r="R709" s="142"/>
      <c r="S709" s="142"/>
      <c r="T709" s="142"/>
      <c r="U709" s="142"/>
      <c r="V709" s="142"/>
      <c r="W709" s="142"/>
      <c r="X709" s="142"/>
      <c r="Y709" s="139"/>
      <c r="Z709" s="148"/>
      <c r="AA709" s="148" t="str">
        <f t="shared" si="80"/>
        <v xml:space="preserve"> </v>
      </c>
      <c r="AB709" s="148"/>
      <c r="AC709" s="148" t="str">
        <f t="shared" si="81"/>
        <v xml:space="preserve"> </v>
      </c>
      <c r="AD709" s="148" t="str">
        <f t="shared" si="82"/>
        <v xml:space="preserve"> </v>
      </c>
      <c r="AE709" s="153" t="str">
        <f>IF(OR(Z709=" ",Z709=0,AB709=" ",AB709=0)," ",IF(AND(Z709=1,AB709=5),"BAJO",IF(AND(Z709=2,AB709=5),"BAJO",IF(AND(Z709=1,AB709=10),"BAJO",IF(AND(Z709=2,AB709=10),"MODERADO",IF(AND(Z709=1,AB709=20),"MODERADO",IF(AND(Z709=3,AB709=5),"MODERADO",IF(AND(Z709=4,AB709=5),"MODERADO",IF(AND(Z709=5,AB709=5),"MODERADO",IF(AND(Z709=2,AB709=20),"ALTO",IF(AND(Z709=3,AB709=10),"ALTO",IF(AND(Z709=4,AB709=10),"ALTO",IF(AND(Z709=5,AB709=10),"ALTO",IF(AND(Z709=3,AB709=20),"EXTREMO",IF(AND(Z709=4,AB709=20),"EXTREMO",IF(AND(Z709=5,AB709=20),"EXTREMO",VLOOKUP(AD709,[3]Evaluacion!A:B,2)))))))))))))))))</f>
        <v xml:space="preserve"> </v>
      </c>
      <c r="AF709" s="164"/>
      <c r="AG709" s="165"/>
      <c r="AH709" s="147"/>
      <c r="AI709" s="147"/>
      <c r="AJ709" s="147"/>
      <c r="AK709" s="147"/>
      <c r="AL709" s="147"/>
      <c r="AM709" s="147"/>
      <c r="AN709" s="147"/>
      <c r="AO709" s="147"/>
      <c r="AP709" s="148"/>
      <c r="AQ709" s="148"/>
      <c r="AR709" s="148" t="str">
        <f t="shared" si="83"/>
        <v xml:space="preserve"> </v>
      </c>
      <c r="AS709" s="148"/>
      <c r="AT709" s="148" t="str">
        <f t="shared" si="84"/>
        <v xml:space="preserve"> </v>
      </c>
      <c r="AU709" s="148" t="str">
        <f t="shared" si="85"/>
        <v xml:space="preserve"> </v>
      </c>
      <c r="AV709" s="148" t="str">
        <f>IF(OR(AQ709=" ",AQ709=0,AS709=" ",AS709=0)," ",IF(AND(AQ709=1,AS709=5),"BAJO",IF(AND(AQ709=2,AS709=5),"BAJO",IF(AND(AQ709=1,AS709=10),"BAJO",IF(AND(AQ709=2,AS709=10),"MODERADO",IF(AND(AQ709=1,AS709=20),"MODERADO",IF(AND(AQ709=3,AS709=5),"MODERADO",IF(AND(AQ709=4,AS709=5),"MODERADO",IF(AND(AQ709=5,AS709=5),"MODERADO",IF(AND(AQ709=2,AS709=20),"ALTO",IF(AND(AQ709=3,AS709=10),"ALTO",IF(AND(AQ709=4,AS709=10),"ALTO",IF(AND(AQ709=5,AS709=10),"ALTO",IF(AND(AQ709=3,AS709=20),"EXTREMO",IF(AND(AQ709=4,AS709=20),"EXTREMO",IF(AND(AQ709=5,AS709=20),"EXTREMO",VLOOKUP(AU709,[3]Evaluacion!R:S,2)))))))))))))))))</f>
        <v xml:space="preserve"> </v>
      </c>
      <c r="AW709" s="148"/>
      <c r="AX709" s="148"/>
      <c r="AY709" s="148"/>
      <c r="AZ709" s="148"/>
      <c r="BA709" s="148"/>
      <c r="BB709" s="148"/>
      <c r="BC709" s="148"/>
      <c r="BD709" s="153"/>
      <c r="BE709" s="148"/>
    </row>
    <row r="710" spans="1:57" x14ac:dyDescent="0.3">
      <c r="A710" s="137"/>
      <c r="B710" s="138"/>
      <c r="C710" s="151"/>
      <c r="D710" s="138"/>
      <c r="E710" s="186"/>
      <c r="F710" s="151"/>
      <c r="G710" s="142"/>
      <c r="H710" s="142"/>
      <c r="I710" s="142"/>
      <c r="J710" s="142"/>
      <c r="K710" s="142"/>
      <c r="L710" s="142"/>
      <c r="M710" s="142"/>
      <c r="N710" s="142"/>
      <c r="O710" s="142"/>
      <c r="P710" s="142"/>
      <c r="Q710" s="142"/>
      <c r="R710" s="142"/>
      <c r="S710" s="142"/>
      <c r="T710" s="142"/>
      <c r="U710" s="142"/>
      <c r="V710" s="142"/>
      <c r="W710" s="142"/>
      <c r="X710" s="142"/>
      <c r="Y710" s="139"/>
      <c r="Z710" s="148"/>
      <c r="AA710" s="148" t="str">
        <f t="shared" si="80"/>
        <v xml:space="preserve"> </v>
      </c>
      <c r="AB710" s="148"/>
      <c r="AC710" s="148" t="str">
        <f t="shared" si="81"/>
        <v xml:space="preserve"> </v>
      </c>
      <c r="AD710" s="148" t="str">
        <f t="shared" si="82"/>
        <v xml:space="preserve"> </v>
      </c>
      <c r="AE710" s="153" t="str">
        <f>IF(OR(Z710=" ",Z710=0,AB710=" ",AB710=0)," ",IF(AND(Z710=1,AB710=5),"BAJO",IF(AND(Z710=2,AB710=5),"BAJO",IF(AND(Z710=1,AB710=10),"BAJO",IF(AND(Z710=2,AB710=10),"MODERADO",IF(AND(Z710=1,AB710=20),"MODERADO",IF(AND(Z710=3,AB710=5),"MODERADO",IF(AND(Z710=4,AB710=5),"MODERADO",IF(AND(Z710=5,AB710=5),"MODERADO",IF(AND(Z710=2,AB710=20),"ALTO",IF(AND(Z710=3,AB710=10),"ALTO",IF(AND(Z710=4,AB710=10),"ALTO",IF(AND(Z710=5,AB710=10),"ALTO",IF(AND(Z710=3,AB710=20),"EXTREMO",IF(AND(Z710=4,AB710=20),"EXTREMO",IF(AND(Z710=5,AB710=20),"EXTREMO",VLOOKUP(AD710,[3]Evaluacion!A:B,2)))))))))))))))))</f>
        <v xml:space="preserve"> </v>
      </c>
      <c r="AF710" s="164"/>
      <c r="AG710" s="165"/>
      <c r="AH710" s="147"/>
      <c r="AI710" s="147"/>
      <c r="AJ710" s="147"/>
      <c r="AK710" s="147"/>
      <c r="AL710" s="147"/>
      <c r="AM710" s="147"/>
      <c r="AN710" s="147"/>
      <c r="AO710" s="147"/>
      <c r="AP710" s="148"/>
      <c r="AQ710" s="148"/>
      <c r="AR710" s="148" t="str">
        <f t="shared" si="83"/>
        <v xml:space="preserve"> </v>
      </c>
      <c r="AS710" s="148"/>
      <c r="AT710" s="148" t="str">
        <f t="shared" si="84"/>
        <v xml:space="preserve"> </v>
      </c>
      <c r="AU710" s="148" t="str">
        <f t="shared" si="85"/>
        <v xml:space="preserve"> </v>
      </c>
      <c r="AV710" s="148" t="str">
        <f>IF(OR(AQ710=" ",AQ710=0,AS710=" ",AS710=0)," ",IF(AND(AQ710=1,AS710=5),"BAJO",IF(AND(AQ710=2,AS710=5),"BAJO",IF(AND(AQ710=1,AS710=10),"BAJO",IF(AND(AQ710=2,AS710=10),"MODERADO",IF(AND(AQ710=1,AS710=20),"MODERADO",IF(AND(AQ710=3,AS710=5),"MODERADO",IF(AND(AQ710=4,AS710=5),"MODERADO",IF(AND(AQ710=5,AS710=5),"MODERADO",IF(AND(AQ710=2,AS710=20),"ALTO",IF(AND(AQ710=3,AS710=10),"ALTO",IF(AND(AQ710=4,AS710=10),"ALTO",IF(AND(AQ710=5,AS710=10),"ALTO",IF(AND(AQ710=3,AS710=20),"EXTREMO",IF(AND(AQ710=4,AS710=20),"EXTREMO",IF(AND(AQ710=5,AS710=20),"EXTREMO",VLOOKUP(AU710,[3]Evaluacion!R:S,2)))))))))))))))))</f>
        <v xml:space="preserve"> </v>
      </c>
      <c r="AW710" s="148"/>
      <c r="AX710" s="148"/>
      <c r="AY710" s="148"/>
      <c r="AZ710" s="148"/>
      <c r="BA710" s="148"/>
      <c r="BB710" s="148"/>
      <c r="BC710" s="148"/>
      <c r="BD710" s="153"/>
      <c r="BE710" s="148"/>
    </row>
    <row r="711" spans="1:57" x14ac:dyDescent="0.3">
      <c r="A711" s="137"/>
      <c r="B711" s="138"/>
      <c r="C711" s="151"/>
      <c r="D711" s="138"/>
      <c r="E711" s="186"/>
      <c r="F711" s="151"/>
      <c r="G711" s="142"/>
      <c r="H711" s="142"/>
      <c r="I711" s="142"/>
      <c r="J711" s="142"/>
      <c r="K711" s="142"/>
      <c r="L711" s="142"/>
      <c r="M711" s="142"/>
      <c r="N711" s="142"/>
      <c r="O711" s="142"/>
      <c r="P711" s="142"/>
      <c r="Q711" s="142"/>
      <c r="R711" s="142"/>
      <c r="S711" s="142"/>
      <c r="T711" s="142"/>
      <c r="U711" s="142"/>
      <c r="V711" s="142"/>
      <c r="W711" s="142"/>
      <c r="X711" s="142"/>
      <c r="Y711" s="139"/>
      <c r="Z711" s="148"/>
      <c r="AA711" s="148" t="str">
        <f t="shared" si="80"/>
        <v xml:space="preserve"> </v>
      </c>
      <c r="AB711" s="148"/>
      <c r="AC711" s="148" t="str">
        <f t="shared" si="81"/>
        <v xml:space="preserve"> </v>
      </c>
      <c r="AD711" s="148" t="str">
        <f t="shared" si="82"/>
        <v xml:space="preserve"> </v>
      </c>
      <c r="AE711" s="153" t="str">
        <f>IF(OR(Z711=" ",Z711=0,AB711=" ",AB711=0)," ",IF(AND(Z711=1,AB711=5),"BAJO",IF(AND(Z711=2,AB711=5),"BAJO",IF(AND(Z711=1,AB711=10),"BAJO",IF(AND(Z711=2,AB711=10),"MODERADO",IF(AND(Z711=1,AB711=20),"MODERADO",IF(AND(Z711=3,AB711=5),"MODERADO",IF(AND(Z711=4,AB711=5),"MODERADO",IF(AND(Z711=5,AB711=5),"MODERADO",IF(AND(Z711=2,AB711=20),"ALTO",IF(AND(Z711=3,AB711=10),"ALTO",IF(AND(Z711=4,AB711=10),"ALTO",IF(AND(Z711=5,AB711=10),"ALTO",IF(AND(Z711=3,AB711=20),"EXTREMO",IF(AND(Z711=4,AB711=20),"EXTREMO",IF(AND(Z711=5,AB711=20),"EXTREMO",VLOOKUP(AD711,[3]Evaluacion!A:B,2)))))))))))))))))</f>
        <v xml:space="preserve"> </v>
      </c>
      <c r="AF711" s="164"/>
      <c r="AG711" s="165"/>
      <c r="AH711" s="147"/>
      <c r="AI711" s="147"/>
      <c r="AJ711" s="147"/>
      <c r="AK711" s="147"/>
      <c r="AL711" s="147"/>
      <c r="AM711" s="147"/>
      <c r="AN711" s="147"/>
      <c r="AO711" s="147"/>
      <c r="AP711" s="148"/>
      <c r="AQ711" s="148"/>
      <c r="AR711" s="148" t="str">
        <f t="shared" si="83"/>
        <v xml:space="preserve"> </v>
      </c>
      <c r="AS711" s="148"/>
      <c r="AT711" s="148" t="str">
        <f t="shared" si="84"/>
        <v xml:space="preserve"> </v>
      </c>
      <c r="AU711" s="148" t="str">
        <f t="shared" si="85"/>
        <v xml:space="preserve"> </v>
      </c>
      <c r="AV711" s="148" t="str">
        <f>IF(OR(AQ711=" ",AQ711=0,AS711=" ",AS711=0)," ",IF(AND(AQ711=1,AS711=5),"BAJO",IF(AND(AQ711=2,AS711=5),"BAJO",IF(AND(AQ711=1,AS711=10),"BAJO",IF(AND(AQ711=2,AS711=10),"MODERADO",IF(AND(AQ711=1,AS711=20),"MODERADO",IF(AND(AQ711=3,AS711=5),"MODERADO",IF(AND(AQ711=4,AS711=5),"MODERADO",IF(AND(AQ711=5,AS711=5),"MODERADO",IF(AND(AQ711=2,AS711=20),"ALTO",IF(AND(AQ711=3,AS711=10),"ALTO",IF(AND(AQ711=4,AS711=10),"ALTO",IF(AND(AQ711=5,AS711=10),"ALTO",IF(AND(AQ711=3,AS711=20),"EXTREMO",IF(AND(AQ711=4,AS711=20),"EXTREMO",IF(AND(AQ711=5,AS711=20),"EXTREMO",VLOOKUP(AU711,[3]Evaluacion!R:S,2)))))))))))))))))</f>
        <v xml:space="preserve"> </v>
      </c>
      <c r="AW711" s="148"/>
      <c r="AX711" s="148"/>
      <c r="AY711" s="148"/>
      <c r="AZ711" s="148"/>
      <c r="BA711" s="148"/>
      <c r="BB711" s="148"/>
      <c r="BC711" s="148"/>
      <c r="BD711" s="153"/>
      <c r="BE711" s="148"/>
    </row>
    <row r="712" spans="1:57" x14ac:dyDescent="0.3">
      <c r="A712" s="137"/>
      <c r="B712" s="138"/>
      <c r="C712" s="151"/>
      <c r="D712" s="138"/>
      <c r="E712" s="186"/>
      <c r="F712" s="151"/>
      <c r="G712" s="142"/>
      <c r="H712" s="142"/>
      <c r="I712" s="142"/>
      <c r="J712" s="142"/>
      <c r="K712" s="142"/>
      <c r="L712" s="142"/>
      <c r="M712" s="142"/>
      <c r="N712" s="142"/>
      <c r="O712" s="142"/>
      <c r="P712" s="142"/>
      <c r="Q712" s="142"/>
      <c r="R712" s="142"/>
      <c r="S712" s="142"/>
      <c r="T712" s="142"/>
      <c r="U712" s="142"/>
      <c r="V712" s="142"/>
      <c r="W712" s="142"/>
      <c r="X712" s="142"/>
      <c r="Y712" s="139"/>
      <c r="Z712" s="148"/>
      <c r="AA712" s="148" t="str">
        <f t="shared" si="80"/>
        <v xml:space="preserve"> </v>
      </c>
      <c r="AB712" s="148"/>
      <c r="AC712" s="148" t="str">
        <f t="shared" si="81"/>
        <v xml:space="preserve"> </v>
      </c>
      <c r="AD712" s="148" t="str">
        <f t="shared" si="82"/>
        <v xml:space="preserve"> </v>
      </c>
      <c r="AE712" s="153" t="str">
        <f>IF(OR(Z712=" ",Z712=0,AB712=" ",AB712=0)," ",IF(AND(Z712=1,AB712=5),"BAJO",IF(AND(Z712=2,AB712=5),"BAJO",IF(AND(Z712=1,AB712=10),"BAJO",IF(AND(Z712=2,AB712=10),"MODERADO",IF(AND(Z712=1,AB712=20),"MODERADO",IF(AND(Z712=3,AB712=5),"MODERADO",IF(AND(Z712=4,AB712=5),"MODERADO",IF(AND(Z712=5,AB712=5),"MODERADO",IF(AND(Z712=2,AB712=20),"ALTO",IF(AND(Z712=3,AB712=10),"ALTO",IF(AND(Z712=4,AB712=10),"ALTO",IF(AND(Z712=5,AB712=10),"ALTO",IF(AND(Z712=3,AB712=20),"EXTREMO",IF(AND(Z712=4,AB712=20),"EXTREMO",IF(AND(Z712=5,AB712=20),"EXTREMO",VLOOKUP(AD712,[3]Evaluacion!A:B,2)))))))))))))))))</f>
        <v xml:space="preserve"> </v>
      </c>
      <c r="AF712" s="164"/>
      <c r="AG712" s="165"/>
      <c r="AH712" s="147"/>
      <c r="AI712" s="147"/>
      <c r="AJ712" s="147"/>
      <c r="AK712" s="147"/>
      <c r="AL712" s="147"/>
      <c r="AM712" s="147"/>
      <c r="AN712" s="147"/>
      <c r="AO712" s="147"/>
      <c r="AP712" s="148"/>
      <c r="AQ712" s="148"/>
      <c r="AR712" s="148" t="str">
        <f t="shared" si="83"/>
        <v xml:space="preserve"> </v>
      </c>
      <c r="AS712" s="148"/>
      <c r="AT712" s="148" t="str">
        <f t="shared" si="84"/>
        <v xml:space="preserve"> </v>
      </c>
      <c r="AU712" s="148" t="str">
        <f t="shared" si="85"/>
        <v xml:space="preserve"> </v>
      </c>
      <c r="AV712" s="148" t="str">
        <f>IF(OR(AQ712=" ",AQ712=0,AS712=" ",AS712=0)," ",IF(AND(AQ712=1,AS712=5),"BAJO",IF(AND(AQ712=2,AS712=5),"BAJO",IF(AND(AQ712=1,AS712=10),"BAJO",IF(AND(AQ712=2,AS712=10),"MODERADO",IF(AND(AQ712=1,AS712=20),"MODERADO",IF(AND(AQ712=3,AS712=5),"MODERADO",IF(AND(AQ712=4,AS712=5),"MODERADO",IF(AND(AQ712=5,AS712=5),"MODERADO",IF(AND(AQ712=2,AS712=20),"ALTO",IF(AND(AQ712=3,AS712=10),"ALTO",IF(AND(AQ712=4,AS712=10),"ALTO",IF(AND(AQ712=5,AS712=10),"ALTO",IF(AND(AQ712=3,AS712=20),"EXTREMO",IF(AND(AQ712=4,AS712=20),"EXTREMO",IF(AND(AQ712=5,AS712=20),"EXTREMO",VLOOKUP(AU712,[3]Evaluacion!R:S,2)))))))))))))))))</f>
        <v xml:space="preserve"> </v>
      </c>
      <c r="AW712" s="148"/>
      <c r="AX712" s="148"/>
      <c r="AY712" s="148"/>
      <c r="AZ712" s="148"/>
      <c r="BA712" s="148"/>
      <c r="BB712" s="148"/>
      <c r="BC712" s="148"/>
      <c r="BD712" s="153"/>
      <c r="BE712" s="148"/>
    </row>
    <row r="713" spans="1:57" x14ac:dyDescent="0.3">
      <c r="A713" s="137"/>
      <c r="B713" s="138"/>
      <c r="C713" s="151"/>
      <c r="D713" s="138"/>
      <c r="E713" s="186"/>
      <c r="F713" s="151"/>
      <c r="G713" s="142"/>
      <c r="H713" s="142"/>
      <c r="I713" s="142"/>
      <c r="J713" s="142"/>
      <c r="K713" s="142"/>
      <c r="L713" s="142"/>
      <c r="M713" s="142"/>
      <c r="N713" s="142"/>
      <c r="O713" s="142"/>
      <c r="P713" s="142"/>
      <c r="Q713" s="142"/>
      <c r="R713" s="142"/>
      <c r="S713" s="142"/>
      <c r="T713" s="142"/>
      <c r="U713" s="142"/>
      <c r="V713" s="142"/>
      <c r="W713" s="142"/>
      <c r="X713" s="142"/>
      <c r="Y713" s="139"/>
      <c r="Z713" s="148"/>
      <c r="AA713" s="148" t="str">
        <f t="shared" si="80"/>
        <v xml:space="preserve"> </v>
      </c>
      <c r="AB713" s="148"/>
      <c r="AC713" s="148" t="str">
        <f t="shared" si="81"/>
        <v xml:space="preserve"> </v>
      </c>
      <c r="AD713" s="148" t="str">
        <f t="shared" si="82"/>
        <v xml:space="preserve"> </v>
      </c>
      <c r="AE713" s="153" t="str">
        <f>IF(OR(Z713=" ",Z713=0,AB713=" ",AB713=0)," ",IF(AND(Z713=1,AB713=5),"BAJO",IF(AND(Z713=2,AB713=5),"BAJO",IF(AND(Z713=1,AB713=10),"BAJO",IF(AND(Z713=2,AB713=10),"MODERADO",IF(AND(Z713=1,AB713=20),"MODERADO",IF(AND(Z713=3,AB713=5),"MODERADO",IF(AND(Z713=4,AB713=5),"MODERADO",IF(AND(Z713=5,AB713=5),"MODERADO",IF(AND(Z713=2,AB713=20),"ALTO",IF(AND(Z713=3,AB713=10),"ALTO",IF(AND(Z713=4,AB713=10),"ALTO",IF(AND(Z713=5,AB713=10),"ALTO",IF(AND(Z713=3,AB713=20),"EXTREMO",IF(AND(Z713=4,AB713=20),"EXTREMO",IF(AND(Z713=5,AB713=20),"EXTREMO",VLOOKUP(AD713,[3]Evaluacion!A:B,2)))))))))))))))))</f>
        <v xml:space="preserve"> </v>
      </c>
      <c r="AF713" s="164"/>
      <c r="AG713" s="165"/>
      <c r="AH713" s="147"/>
      <c r="AI713" s="147"/>
      <c r="AJ713" s="147"/>
      <c r="AK713" s="147"/>
      <c r="AL713" s="147"/>
      <c r="AM713" s="147"/>
      <c r="AN713" s="147"/>
      <c r="AO713" s="147"/>
      <c r="AP713" s="148"/>
      <c r="AQ713" s="148"/>
      <c r="AR713" s="148" t="str">
        <f t="shared" si="83"/>
        <v xml:space="preserve"> </v>
      </c>
      <c r="AS713" s="148"/>
      <c r="AT713" s="148" t="str">
        <f t="shared" si="84"/>
        <v xml:space="preserve"> </v>
      </c>
      <c r="AU713" s="148" t="str">
        <f t="shared" si="85"/>
        <v xml:space="preserve"> </v>
      </c>
      <c r="AV713" s="148" t="str">
        <f>IF(OR(AQ713=" ",AQ713=0,AS713=" ",AS713=0)," ",IF(AND(AQ713=1,AS713=5),"BAJO",IF(AND(AQ713=2,AS713=5),"BAJO",IF(AND(AQ713=1,AS713=10),"BAJO",IF(AND(AQ713=2,AS713=10),"MODERADO",IF(AND(AQ713=1,AS713=20),"MODERADO",IF(AND(AQ713=3,AS713=5),"MODERADO",IF(AND(AQ713=4,AS713=5),"MODERADO",IF(AND(AQ713=5,AS713=5),"MODERADO",IF(AND(AQ713=2,AS713=20),"ALTO",IF(AND(AQ713=3,AS713=10),"ALTO",IF(AND(AQ713=4,AS713=10),"ALTO",IF(AND(AQ713=5,AS713=10),"ALTO",IF(AND(AQ713=3,AS713=20),"EXTREMO",IF(AND(AQ713=4,AS713=20),"EXTREMO",IF(AND(AQ713=5,AS713=20),"EXTREMO",VLOOKUP(AU713,[3]Evaluacion!R:S,2)))))))))))))))))</f>
        <v xml:space="preserve"> </v>
      </c>
      <c r="AW713" s="148"/>
      <c r="AX713" s="148"/>
      <c r="AY713" s="148"/>
      <c r="AZ713" s="148"/>
      <c r="BA713" s="148"/>
      <c r="BB713" s="148"/>
      <c r="BC713" s="148"/>
      <c r="BD713" s="153"/>
      <c r="BE713" s="148"/>
    </row>
    <row r="714" spans="1:57" x14ac:dyDescent="0.3">
      <c r="A714" s="137"/>
      <c r="B714" s="138"/>
      <c r="C714" s="151"/>
      <c r="D714" s="138"/>
      <c r="E714" s="186"/>
      <c r="F714" s="151"/>
      <c r="G714" s="142"/>
      <c r="H714" s="142"/>
      <c r="I714" s="142"/>
      <c r="J714" s="142"/>
      <c r="K714" s="142"/>
      <c r="L714" s="142"/>
      <c r="M714" s="142"/>
      <c r="N714" s="142"/>
      <c r="O714" s="142"/>
      <c r="P714" s="142"/>
      <c r="Q714" s="142"/>
      <c r="R714" s="142"/>
      <c r="S714" s="142"/>
      <c r="T714" s="142"/>
      <c r="U714" s="142"/>
      <c r="V714" s="142"/>
      <c r="W714" s="142"/>
      <c r="X714" s="142"/>
      <c r="Y714" s="139"/>
      <c r="Z714" s="148"/>
      <c r="AA714" s="148" t="str">
        <f t="shared" si="80"/>
        <v xml:space="preserve"> </v>
      </c>
      <c r="AB714" s="148"/>
      <c r="AC714" s="148" t="str">
        <f t="shared" si="81"/>
        <v xml:space="preserve"> </v>
      </c>
      <c r="AD714" s="148" t="str">
        <f t="shared" si="82"/>
        <v xml:space="preserve"> </v>
      </c>
      <c r="AE714" s="153" t="str">
        <f>IF(OR(Z714=" ",Z714=0,AB714=" ",AB714=0)," ",IF(AND(Z714=1,AB714=5),"BAJO",IF(AND(Z714=2,AB714=5),"BAJO",IF(AND(Z714=1,AB714=10),"BAJO",IF(AND(Z714=2,AB714=10),"MODERADO",IF(AND(Z714=1,AB714=20),"MODERADO",IF(AND(Z714=3,AB714=5),"MODERADO",IF(AND(Z714=4,AB714=5),"MODERADO",IF(AND(Z714=5,AB714=5),"MODERADO",IF(AND(Z714=2,AB714=20),"ALTO",IF(AND(Z714=3,AB714=10),"ALTO",IF(AND(Z714=4,AB714=10),"ALTO",IF(AND(Z714=5,AB714=10),"ALTO",IF(AND(Z714=3,AB714=20),"EXTREMO",IF(AND(Z714=4,AB714=20),"EXTREMO",IF(AND(Z714=5,AB714=20),"EXTREMO",VLOOKUP(AD714,[3]Evaluacion!A:B,2)))))))))))))))))</f>
        <v xml:space="preserve"> </v>
      </c>
      <c r="AF714" s="164"/>
      <c r="AG714" s="165"/>
      <c r="AH714" s="147"/>
      <c r="AI714" s="147"/>
      <c r="AJ714" s="147"/>
      <c r="AK714" s="147"/>
      <c r="AL714" s="147"/>
      <c r="AM714" s="147"/>
      <c r="AN714" s="147"/>
      <c r="AO714" s="147"/>
      <c r="AP714" s="148"/>
      <c r="AQ714" s="148"/>
      <c r="AR714" s="148" t="str">
        <f t="shared" si="83"/>
        <v xml:space="preserve"> </v>
      </c>
      <c r="AS714" s="148"/>
      <c r="AT714" s="148" t="str">
        <f t="shared" si="84"/>
        <v xml:space="preserve"> </v>
      </c>
      <c r="AU714" s="148" t="str">
        <f t="shared" si="85"/>
        <v xml:space="preserve"> </v>
      </c>
      <c r="AV714" s="148" t="str">
        <f>IF(OR(AQ714=" ",AQ714=0,AS714=" ",AS714=0)," ",IF(AND(AQ714=1,AS714=5),"BAJO",IF(AND(AQ714=2,AS714=5),"BAJO",IF(AND(AQ714=1,AS714=10),"BAJO",IF(AND(AQ714=2,AS714=10),"MODERADO",IF(AND(AQ714=1,AS714=20),"MODERADO",IF(AND(AQ714=3,AS714=5),"MODERADO",IF(AND(AQ714=4,AS714=5),"MODERADO",IF(AND(AQ714=5,AS714=5),"MODERADO",IF(AND(AQ714=2,AS714=20),"ALTO",IF(AND(AQ714=3,AS714=10),"ALTO",IF(AND(AQ714=4,AS714=10),"ALTO",IF(AND(AQ714=5,AS714=10),"ALTO",IF(AND(AQ714=3,AS714=20),"EXTREMO",IF(AND(AQ714=4,AS714=20),"EXTREMO",IF(AND(AQ714=5,AS714=20),"EXTREMO",VLOOKUP(AU714,[3]Evaluacion!R:S,2)))))))))))))))))</f>
        <v xml:space="preserve"> </v>
      </c>
      <c r="AW714" s="148"/>
      <c r="AX714" s="148"/>
      <c r="AY714" s="148"/>
      <c r="AZ714" s="148"/>
      <c r="BA714" s="148"/>
      <c r="BB714" s="148"/>
      <c r="BC714" s="148"/>
      <c r="BD714" s="153"/>
      <c r="BE714" s="148"/>
    </row>
    <row r="715" spans="1:57" x14ac:dyDescent="0.3">
      <c r="A715" s="137"/>
      <c r="B715" s="138"/>
      <c r="C715" s="151"/>
      <c r="D715" s="138"/>
      <c r="E715" s="186"/>
      <c r="F715" s="151"/>
      <c r="G715" s="142"/>
      <c r="H715" s="142"/>
      <c r="I715" s="142"/>
      <c r="J715" s="142"/>
      <c r="K715" s="142"/>
      <c r="L715" s="142"/>
      <c r="M715" s="142"/>
      <c r="N715" s="142"/>
      <c r="O715" s="142"/>
      <c r="P715" s="142"/>
      <c r="Q715" s="142"/>
      <c r="R715" s="142"/>
      <c r="S715" s="142"/>
      <c r="T715" s="142"/>
      <c r="U715" s="142"/>
      <c r="V715" s="142"/>
      <c r="W715" s="142"/>
      <c r="X715" s="142"/>
      <c r="Y715" s="139"/>
      <c r="Z715" s="148"/>
      <c r="AA715" s="148" t="str">
        <f t="shared" si="80"/>
        <v xml:space="preserve"> </v>
      </c>
      <c r="AB715" s="148"/>
      <c r="AC715" s="148" t="str">
        <f t="shared" si="81"/>
        <v xml:space="preserve"> </v>
      </c>
      <c r="AD715" s="148" t="str">
        <f t="shared" si="82"/>
        <v xml:space="preserve"> </v>
      </c>
      <c r="AE715" s="153" t="str">
        <f>IF(OR(Z715=" ",Z715=0,AB715=" ",AB715=0)," ",IF(AND(Z715=1,AB715=5),"BAJO",IF(AND(Z715=2,AB715=5),"BAJO",IF(AND(Z715=1,AB715=10),"BAJO",IF(AND(Z715=2,AB715=10),"MODERADO",IF(AND(Z715=1,AB715=20),"MODERADO",IF(AND(Z715=3,AB715=5),"MODERADO",IF(AND(Z715=4,AB715=5),"MODERADO",IF(AND(Z715=5,AB715=5),"MODERADO",IF(AND(Z715=2,AB715=20),"ALTO",IF(AND(Z715=3,AB715=10),"ALTO",IF(AND(Z715=4,AB715=10),"ALTO",IF(AND(Z715=5,AB715=10),"ALTO",IF(AND(Z715=3,AB715=20),"EXTREMO",IF(AND(Z715=4,AB715=20),"EXTREMO",IF(AND(Z715=5,AB715=20),"EXTREMO",VLOOKUP(AD715,[3]Evaluacion!A:B,2)))))))))))))))))</f>
        <v xml:space="preserve"> </v>
      </c>
      <c r="AF715" s="164"/>
      <c r="AG715" s="165"/>
      <c r="AH715" s="147"/>
      <c r="AI715" s="147"/>
      <c r="AJ715" s="147"/>
      <c r="AK715" s="147"/>
      <c r="AL715" s="147"/>
      <c r="AM715" s="147"/>
      <c r="AN715" s="147"/>
      <c r="AO715" s="147"/>
      <c r="AP715" s="148"/>
      <c r="AQ715" s="148"/>
      <c r="AR715" s="148" t="str">
        <f t="shared" si="83"/>
        <v xml:space="preserve"> </v>
      </c>
      <c r="AS715" s="148"/>
      <c r="AT715" s="148" t="str">
        <f t="shared" si="84"/>
        <v xml:space="preserve"> </v>
      </c>
      <c r="AU715" s="148" t="str">
        <f t="shared" si="85"/>
        <v xml:space="preserve"> </v>
      </c>
      <c r="AV715" s="148" t="str">
        <f>IF(OR(AQ715=" ",AQ715=0,AS715=" ",AS715=0)," ",IF(AND(AQ715=1,AS715=5),"BAJO",IF(AND(AQ715=2,AS715=5),"BAJO",IF(AND(AQ715=1,AS715=10),"BAJO",IF(AND(AQ715=2,AS715=10),"MODERADO",IF(AND(AQ715=1,AS715=20),"MODERADO",IF(AND(AQ715=3,AS715=5),"MODERADO",IF(AND(AQ715=4,AS715=5),"MODERADO",IF(AND(AQ715=5,AS715=5),"MODERADO",IF(AND(AQ715=2,AS715=20),"ALTO",IF(AND(AQ715=3,AS715=10),"ALTO",IF(AND(AQ715=4,AS715=10),"ALTO",IF(AND(AQ715=5,AS715=10),"ALTO",IF(AND(AQ715=3,AS715=20),"EXTREMO",IF(AND(AQ715=4,AS715=20),"EXTREMO",IF(AND(AQ715=5,AS715=20),"EXTREMO",VLOOKUP(AU715,[3]Evaluacion!R:S,2)))))))))))))))))</f>
        <v xml:space="preserve"> </v>
      </c>
      <c r="AW715" s="148"/>
      <c r="AX715" s="148"/>
      <c r="AY715" s="148"/>
      <c r="AZ715" s="148"/>
      <c r="BA715" s="148"/>
      <c r="BB715" s="148"/>
      <c r="BC715" s="148"/>
      <c r="BD715" s="153"/>
      <c r="BE715" s="148"/>
    </row>
    <row r="716" spans="1:57" x14ac:dyDescent="0.3">
      <c r="A716" s="137"/>
      <c r="B716" s="138"/>
      <c r="C716" s="151"/>
      <c r="D716" s="138"/>
      <c r="E716" s="186"/>
      <c r="F716" s="151"/>
      <c r="G716" s="142"/>
      <c r="H716" s="142"/>
      <c r="I716" s="142"/>
      <c r="J716" s="142"/>
      <c r="K716" s="142"/>
      <c r="L716" s="142"/>
      <c r="M716" s="142"/>
      <c r="N716" s="142"/>
      <c r="O716" s="142"/>
      <c r="P716" s="142"/>
      <c r="Q716" s="142"/>
      <c r="R716" s="142"/>
      <c r="S716" s="142"/>
      <c r="T716" s="142"/>
      <c r="U716" s="142"/>
      <c r="V716" s="142"/>
      <c r="W716" s="142"/>
      <c r="X716" s="142"/>
      <c r="Y716" s="139"/>
      <c r="Z716" s="148"/>
      <c r="AA716" s="148" t="str">
        <f t="shared" si="80"/>
        <v xml:space="preserve"> </v>
      </c>
      <c r="AB716" s="148"/>
      <c r="AC716" s="148" t="str">
        <f t="shared" si="81"/>
        <v xml:space="preserve"> </v>
      </c>
      <c r="AD716" s="148" t="str">
        <f t="shared" si="82"/>
        <v xml:space="preserve"> </v>
      </c>
      <c r="AE716" s="153" t="str">
        <f>IF(OR(Z716=" ",Z716=0,AB716=" ",AB716=0)," ",IF(AND(Z716=1,AB716=5),"BAJO",IF(AND(Z716=2,AB716=5),"BAJO",IF(AND(Z716=1,AB716=10),"BAJO",IF(AND(Z716=2,AB716=10),"MODERADO",IF(AND(Z716=1,AB716=20),"MODERADO",IF(AND(Z716=3,AB716=5),"MODERADO",IF(AND(Z716=4,AB716=5),"MODERADO",IF(AND(Z716=5,AB716=5),"MODERADO",IF(AND(Z716=2,AB716=20),"ALTO",IF(AND(Z716=3,AB716=10),"ALTO",IF(AND(Z716=4,AB716=10),"ALTO",IF(AND(Z716=5,AB716=10),"ALTO",IF(AND(Z716=3,AB716=20),"EXTREMO",IF(AND(Z716=4,AB716=20),"EXTREMO",IF(AND(Z716=5,AB716=20),"EXTREMO",VLOOKUP(AD716,[3]Evaluacion!A:B,2)))))))))))))))))</f>
        <v xml:space="preserve"> </v>
      </c>
      <c r="AF716" s="164"/>
      <c r="AG716" s="165"/>
      <c r="AH716" s="147"/>
      <c r="AI716" s="147"/>
      <c r="AJ716" s="147"/>
      <c r="AK716" s="147"/>
      <c r="AL716" s="147"/>
      <c r="AM716" s="147"/>
      <c r="AN716" s="147"/>
      <c r="AO716" s="147"/>
      <c r="AP716" s="148"/>
      <c r="AQ716" s="148"/>
      <c r="AR716" s="148" t="str">
        <f t="shared" si="83"/>
        <v xml:space="preserve"> </v>
      </c>
      <c r="AS716" s="148"/>
      <c r="AT716" s="148" t="str">
        <f t="shared" si="84"/>
        <v xml:space="preserve"> </v>
      </c>
      <c r="AU716" s="148" t="str">
        <f t="shared" si="85"/>
        <v xml:space="preserve"> </v>
      </c>
      <c r="AV716" s="148" t="str">
        <f>IF(OR(AQ716=" ",AQ716=0,AS716=" ",AS716=0)," ",IF(AND(AQ716=1,AS716=5),"BAJO",IF(AND(AQ716=2,AS716=5),"BAJO",IF(AND(AQ716=1,AS716=10),"BAJO",IF(AND(AQ716=2,AS716=10),"MODERADO",IF(AND(AQ716=1,AS716=20),"MODERADO",IF(AND(AQ716=3,AS716=5),"MODERADO",IF(AND(AQ716=4,AS716=5),"MODERADO",IF(AND(AQ716=5,AS716=5),"MODERADO",IF(AND(AQ716=2,AS716=20),"ALTO",IF(AND(AQ716=3,AS716=10),"ALTO",IF(AND(AQ716=4,AS716=10),"ALTO",IF(AND(AQ716=5,AS716=10),"ALTO",IF(AND(AQ716=3,AS716=20),"EXTREMO",IF(AND(AQ716=4,AS716=20),"EXTREMO",IF(AND(AQ716=5,AS716=20),"EXTREMO",VLOOKUP(AU716,[3]Evaluacion!R:S,2)))))))))))))))))</f>
        <v xml:space="preserve"> </v>
      </c>
      <c r="AW716" s="148"/>
      <c r="AX716" s="148"/>
      <c r="AY716" s="148"/>
      <c r="AZ716" s="148"/>
      <c r="BA716" s="148"/>
      <c r="BB716" s="148"/>
      <c r="BC716" s="148"/>
      <c r="BD716" s="153"/>
      <c r="BE716" s="148"/>
    </row>
    <row r="717" spans="1:57" x14ac:dyDescent="0.3">
      <c r="A717" s="137"/>
      <c r="B717" s="138"/>
      <c r="C717" s="151"/>
      <c r="D717" s="138"/>
      <c r="E717" s="186"/>
      <c r="F717" s="151"/>
      <c r="G717" s="142"/>
      <c r="H717" s="142"/>
      <c r="I717" s="142"/>
      <c r="J717" s="142"/>
      <c r="K717" s="142"/>
      <c r="L717" s="142"/>
      <c r="M717" s="142"/>
      <c r="N717" s="142"/>
      <c r="O717" s="142"/>
      <c r="P717" s="142"/>
      <c r="Q717" s="142"/>
      <c r="R717" s="142"/>
      <c r="S717" s="142"/>
      <c r="T717" s="142"/>
      <c r="U717" s="142"/>
      <c r="V717" s="142"/>
      <c r="W717" s="142"/>
      <c r="X717" s="142"/>
      <c r="Y717" s="139"/>
      <c r="Z717" s="148"/>
      <c r="AA717" s="148" t="str">
        <f t="shared" si="80"/>
        <v xml:space="preserve"> </v>
      </c>
      <c r="AB717" s="148"/>
      <c r="AC717" s="148" t="str">
        <f t="shared" si="81"/>
        <v xml:space="preserve"> </v>
      </c>
      <c r="AD717" s="148" t="str">
        <f t="shared" si="82"/>
        <v xml:space="preserve"> </v>
      </c>
      <c r="AE717" s="153" t="str">
        <f>IF(OR(Z717=" ",Z717=0,AB717=" ",AB717=0)," ",IF(AND(Z717=1,AB717=5),"BAJO",IF(AND(Z717=2,AB717=5),"BAJO",IF(AND(Z717=1,AB717=10),"BAJO",IF(AND(Z717=2,AB717=10),"MODERADO",IF(AND(Z717=1,AB717=20),"MODERADO",IF(AND(Z717=3,AB717=5),"MODERADO",IF(AND(Z717=4,AB717=5),"MODERADO",IF(AND(Z717=5,AB717=5),"MODERADO",IF(AND(Z717=2,AB717=20),"ALTO",IF(AND(Z717=3,AB717=10),"ALTO",IF(AND(Z717=4,AB717=10),"ALTO",IF(AND(Z717=5,AB717=10),"ALTO",IF(AND(Z717=3,AB717=20),"EXTREMO",IF(AND(Z717=4,AB717=20),"EXTREMO",IF(AND(Z717=5,AB717=20),"EXTREMO",VLOOKUP(AD717,[3]Evaluacion!A:B,2)))))))))))))))))</f>
        <v xml:space="preserve"> </v>
      </c>
      <c r="AF717" s="164"/>
      <c r="AG717" s="165"/>
      <c r="AH717" s="147"/>
      <c r="AI717" s="147"/>
      <c r="AJ717" s="147"/>
      <c r="AK717" s="147"/>
      <c r="AL717" s="147"/>
      <c r="AM717" s="147"/>
      <c r="AN717" s="147"/>
      <c r="AO717" s="147"/>
      <c r="AP717" s="148"/>
      <c r="AQ717" s="148"/>
      <c r="AR717" s="148" t="str">
        <f t="shared" si="83"/>
        <v xml:space="preserve"> </v>
      </c>
      <c r="AS717" s="148"/>
      <c r="AT717" s="148" t="str">
        <f t="shared" si="84"/>
        <v xml:space="preserve"> </v>
      </c>
      <c r="AU717" s="148" t="str">
        <f t="shared" si="85"/>
        <v xml:space="preserve"> </v>
      </c>
      <c r="AV717" s="148" t="str">
        <f>IF(OR(AQ717=" ",AQ717=0,AS717=" ",AS717=0)," ",IF(AND(AQ717=1,AS717=5),"BAJO",IF(AND(AQ717=2,AS717=5),"BAJO",IF(AND(AQ717=1,AS717=10),"BAJO",IF(AND(AQ717=2,AS717=10),"MODERADO",IF(AND(AQ717=1,AS717=20),"MODERADO",IF(AND(AQ717=3,AS717=5),"MODERADO",IF(AND(AQ717=4,AS717=5),"MODERADO",IF(AND(AQ717=5,AS717=5),"MODERADO",IF(AND(AQ717=2,AS717=20),"ALTO",IF(AND(AQ717=3,AS717=10),"ALTO",IF(AND(AQ717=4,AS717=10),"ALTO",IF(AND(AQ717=5,AS717=10),"ALTO",IF(AND(AQ717=3,AS717=20),"EXTREMO",IF(AND(AQ717=4,AS717=20),"EXTREMO",IF(AND(AQ717=5,AS717=20),"EXTREMO",VLOOKUP(AU717,[3]Evaluacion!R:S,2)))))))))))))))))</f>
        <v xml:space="preserve"> </v>
      </c>
      <c r="AW717" s="148"/>
      <c r="AX717" s="148"/>
      <c r="AY717" s="148"/>
      <c r="AZ717" s="148"/>
      <c r="BA717" s="148"/>
      <c r="BB717" s="148"/>
      <c r="BC717" s="148"/>
      <c r="BD717" s="153"/>
      <c r="BE717" s="148"/>
    </row>
    <row r="718" spans="1:57" x14ac:dyDescent="0.3">
      <c r="A718" s="137"/>
      <c r="B718" s="138"/>
      <c r="C718" s="151"/>
      <c r="D718" s="138"/>
      <c r="E718" s="186"/>
      <c r="F718" s="151"/>
      <c r="G718" s="142"/>
      <c r="H718" s="142"/>
      <c r="I718" s="142"/>
      <c r="J718" s="142"/>
      <c r="K718" s="142"/>
      <c r="L718" s="142"/>
      <c r="M718" s="142"/>
      <c r="N718" s="142"/>
      <c r="O718" s="142"/>
      <c r="P718" s="142"/>
      <c r="Q718" s="142"/>
      <c r="R718" s="142"/>
      <c r="S718" s="142"/>
      <c r="T718" s="142"/>
      <c r="U718" s="142"/>
      <c r="V718" s="142"/>
      <c r="W718" s="142"/>
      <c r="X718" s="142"/>
      <c r="Y718" s="139"/>
      <c r="Z718" s="148"/>
      <c r="AA718" s="148" t="str">
        <f t="shared" si="80"/>
        <v xml:space="preserve"> </v>
      </c>
      <c r="AB718" s="148"/>
      <c r="AC718" s="148" t="str">
        <f t="shared" si="81"/>
        <v xml:space="preserve"> </v>
      </c>
      <c r="AD718" s="148" t="str">
        <f t="shared" si="82"/>
        <v xml:space="preserve"> </v>
      </c>
      <c r="AE718" s="153" t="str">
        <f>IF(OR(Z718=" ",Z718=0,AB718=" ",AB718=0)," ",IF(AND(Z718=1,AB718=5),"BAJO",IF(AND(Z718=2,AB718=5),"BAJO",IF(AND(Z718=1,AB718=10),"BAJO",IF(AND(Z718=2,AB718=10),"MODERADO",IF(AND(Z718=1,AB718=20),"MODERADO",IF(AND(Z718=3,AB718=5),"MODERADO",IF(AND(Z718=4,AB718=5),"MODERADO",IF(AND(Z718=5,AB718=5),"MODERADO",IF(AND(Z718=2,AB718=20),"ALTO",IF(AND(Z718=3,AB718=10),"ALTO",IF(AND(Z718=4,AB718=10),"ALTO",IF(AND(Z718=5,AB718=10),"ALTO",IF(AND(Z718=3,AB718=20),"EXTREMO",IF(AND(Z718=4,AB718=20),"EXTREMO",IF(AND(Z718=5,AB718=20),"EXTREMO",VLOOKUP(AD718,[3]Evaluacion!A:B,2)))))))))))))))))</f>
        <v xml:space="preserve"> </v>
      </c>
      <c r="AF718" s="164"/>
      <c r="AG718" s="165"/>
      <c r="AH718" s="147"/>
      <c r="AI718" s="147"/>
      <c r="AJ718" s="147"/>
      <c r="AK718" s="147"/>
      <c r="AL718" s="147"/>
      <c r="AM718" s="147"/>
      <c r="AN718" s="147"/>
      <c r="AO718" s="147"/>
      <c r="AP718" s="148"/>
      <c r="AQ718" s="148"/>
      <c r="AR718" s="148" t="str">
        <f t="shared" si="83"/>
        <v xml:space="preserve"> </v>
      </c>
      <c r="AS718" s="148"/>
      <c r="AT718" s="148" t="str">
        <f t="shared" si="84"/>
        <v xml:space="preserve"> </v>
      </c>
      <c r="AU718" s="148" t="str">
        <f t="shared" si="85"/>
        <v xml:space="preserve"> </v>
      </c>
      <c r="AV718" s="148" t="str">
        <f>IF(OR(AQ718=" ",AQ718=0,AS718=" ",AS718=0)," ",IF(AND(AQ718=1,AS718=5),"BAJO",IF(AND(AQ718=2,AS718=5),"BAJO",IF(AND(AQ718=1,AS718=10),"BAJO",IF(AND(AQ718=2,AS718=10),"MODERADO",IF(AND(AQ718=1,AS718=20),"MODERADO",IF(AND(AQ718=3,AS718=5),"MODERADO",IF(AND(AQ718=4,AS718=5),"MODERADO",IF(AND(AQ718=5,AS718=5),"MODERADO",IF(AND(AQ718=2,AS718=20),"ALTO",IF(AND(AQ718=3,AS718=10),"ALTO",IF(AND(AQ718=4,AS718=10),"ALTO",IF(AND(AQ718=5,AS718=10),"ALTO",IF(AND(AQ718=3,AS718=20),"EXTREMO",IF(AND(AQ718=4,AS718=20),"EXTREMO",IF(AND(AQ718=5,AS718=20),"EXTREMO",VLOOKUP(AU718,[3]Evaluacion!R:S,2)))))))))))))))))</f>
        <v xml:space="preserve"> </v>
      </c>
      <c r="AW718" s="148"/>
      <c r="AX718" s="148"/>
      <c r="AY718" s="148"/>
      <c r="AZ718" s="148"/>
      <c r="BA718" s="148"/>
      <c r="BB718" s="148"/>
      <c r="BC718" s="148"/>
      <c r="BD718" s="153"/>
      <c r="BE718" s="148"/>
    </row>
    <row r="719" spans="1:57" x14ac:dyDescent="0.3">
      <c r="A719" s="137"/>
      <c r="B719" s="138"/>
      <c r="C719" s="151"/>
      <c r="D719" s="138"/>
      <c r="E719" s="186"/>
      <c r="F719" s="151"/>
      <c r="G719" s="142"/>
      <c r="H719" s="142"/>
      <c r="I719" s="142"/>
      <c r="J719" s="142"/>
      <c r="K719" s="142"/>
      <c r="L719" s="142"/>
      <c r="M719" s="142"/>
      <c r="N719" s="142"/>
      <c r="O719" s="142"/>
      <c r="P719" s="142"/>
      <c r="Q719" s="142"/>
      <c r="R719" s="142"/>
      <c r="S719" s="142"/>
      <c r="T719" s="142"/>
      <c r="U719" s="142"/>
      <c r="V719" s="142"/>
      <c r="W719" s="142"/>
      <c r="X719" s="142"/>
      <c r="Y719" s="139"/>
      <c r="Z719" s="148"/>
      <c r="AA719" s="148" t="str">
        <f t="shared" si="80"/>
        <v xml:space="preserve"> </v>
      </c>
      <c r="AB719" s="148"/>
      <c r="AC719" s="148" t="str">
        <f t="shared" si="81"/>
        <v xml:space="preserve"> </v>
      </c>
      <c r="AD719" s="148" t="str">
        <f t="shared" si="82"/>
        <v xml:space="preserve"> </v>
      </c>
      <c r="AE719" s="153" t="str">
        <f>IF(OR(Z719=" ",Z719=0,AB719=" ",AB719=0)," ",IF(AND(Z719=1,AB719=5),"BAJO",IF(AND(Z719=2,AB719=5),"BAJO",IF(AND(Z719=1,AB719=10),"BAJO",IF(AND(Z719=2,AB719=10),"MODERADO",IF(AND(Z719=1,AB719=20),"MODERADO",IF(AND(Z719=3,AB719=5),"MODERADO",IF(AND(Z719=4,AB719=5),"MODERADO",IF(AND(Z719=5,AB719=5),"MODERADO",IF(AND(Z719=2,AB719=20),"ALTO",IF(AND(Z719=3,AB719=10),"ALTO",IF(AND(Z719=4,AB719=10),"ALTO",IF(AND(Z719=5,AB719=10),"ALTO",IF(AND(Z719=3,AB719=20),"EXTREMO",IF(AND(Z719=4,AB719=20),"EXTREMO",IF(AND(Z719=5,AB719=20),"EXTREMO",VLOOKUP(AD719,[3]Evaluacion!A:B,2)))))))))))))))))</f>
        <v xml:space="preserve"> </v>
      </c>
      <c r="AF719" s="164"/>
      <c r="AG719" s="165"/>
      <c r="AH719" s="147"/>
      <c r="AI719" s="147"/>
      <c r="AJ719" s="147"/>
      <c r="AK719" s="147"/>
      <c r="AL719" s="147"/>
      <c r="AM719" s="147"/>
      <c r="AN719" s="147"/>
      <c r="AO719" s="147"/>
      <c r="AP719" s="148"/>
      <c r="AQ719" s="148"/>
      <c r="AR719" s="148" t="str">
        <f t="shared" si="83"/>
        <v xml:space="preserve"> </v>
      </c>
      <c r="AS719" s="148"/>
      <c r="AT719" s="148" t="str">
        <f t="shared" si="84"/>
        <v xml:space="preserve"> </v>
      </c>
      <c r="AU719" s="148" t="str">
        <f t="shared" si="85"/>
        <v xml:space="preserve"> </v>
      </c>
      <c r="AV719" s="148" t="str">
        <f>IF(OR(AQ719=" ",AQ719=0,AS719=" ",AS719=0)," ",IF(AND(AQ719=1,AS719=5),"BAJO",IF(AND(AQ719=2,AS719=5),"BAJO",IF(AND(AQ719=1,AS719=10),"BAJO",IF(AND(AQ719=2,AS719=10),"MODERADO",IF(AND(AQ719=1,AS719=20),"MODERADO",IF(AND(AQ719=3,AS719=5),"MODERADO",IF(AND(AQ719=4,AS719=5),"MODERADO",IF(AND(AQ719=5,AS719=5),"MODERADO",IF(AND(AQ719=2,AS719=20),"ALTO",IF(AND(AQ719=3,AS719=10),"ALTO",IF(AND(AQ719=4,AS719=10),"ALTO",IF(AND(AQ719=5,AS719=10),"ALTO",IF(AND(AQ719=3,AS719=20),"EXTREMO",IF(AND(AQ719=4,AS719=20),"EXTREMO",IF(AND(AQ719=5,AS719=20),"EXTREMO",VLOOKUP(AU719,[3]Evaluacion!R:S,2)))))))))))))))))</f>
        <v xml:space="preserve"> </v>
      </c>
      <c r="AW719" s="148"/>
      <c r="AX719" s="148"/>
      <c r="AY719" s="148"/>
      <c r="AZ719" s="148"/>
      <c r="BA719" s="148"/>
      <c r="BB719" s="148"/>
      <c r="BC719" s="148"/>
      <c r="BD719" s="153"/>
      <c r="BE719" s="148"/>
    </row>
    <row r="720" spans="1:57" x14ac:dyDescent="0.3">
      <c r="A720" s="137"/>
      <c r="B720" s="138"/>
      <c r="C720" s="151"/>
      <c r="D720" s="138"/>
      <c r="E720" s="186"/>
      <c r="F720" s="151"/>
      <c r="G720" s="142"/>
      <c r="H720" s="142"/>
      <c r="I720" s="142"/>
      <c r="J720" s="142"/>
      <c r="K720" s="142"/>
      <c r="L720" s="142"/>
      <c r="M720" s="142"/>
      <c r="N720" s="142"/>
      <c r="O720" s="142"/>
      <c r="P720" s="142"/>
      <c r="Q720" s="142"/>
      <c r="R720" s="142"/>
      <c r="S720" s="142"/>
      <c r="T720" s="142"/>
      <c r="U720" s="142"/>
      <c r="V720" s="142"/>
      <c r="W720" s="142"/>
      <c r="X720" s="142"/>
      <c r="Y720" s="139"/>
      <c r="Z720" s="148"/>
      <c r="AA720" s="148" t="str">
        <f t="shared" si="80"/>
        <v xml:space="preserve"> </v>
      </c>
      <c r="AB720" s="148"/>
      <c r="AC720" s="148" t="str">
        <f t="shared" si="81"/>
        <v xml:space="preserve"> </v>
      </c>
      <c r="AD720" s="148" t="str">
        <f t="shared" si="82"/>
        <v xml:space="preserve"> </v>
      </c>
      <c r="AE720" s="153" t="str">
        <f>IF(OR(Z720=" ",Z720=0,AB720=" ",AB720=0)," ",IF(AND(Z720=1,AB720=5),"BAJO",IF(AND(Z720=2,AB720=5),"BAJO",IF(AND(Z720=1,AB720=10),"BAJO",IF(AND(Z720=2,AB720=10),"MODERADO",IF(AND(Z720=1,AB720=20),"MODERADO",IF(AND(Z720=3,AB720=5),"MODERADO",IF(AND(Z720=4,AB720=5),"MODERADO",IF(AND(Z720=5,AB720=5),"MODERADO",IF(AND(Z720=2,AB720=20),"ALTO",IF(AND(Z720=3,AB720=10),"ALTO",IF(AND(Z720=4,AB720=10),"ALTO",IF(AND(Z720=5,AB720=10),"ALTO",IF(AND(Z720=3,AB720=20),"EXTREMO",IF(AND(Z720=4,AB720=20),"EXTREMO",IF(AND(Z720=5,AB720=20),"EXTREMO",VLOOKUP(AD720,[3]Evaluacion!A:B,2)))))))))))))))))</f>
        <v xml:space="preserve"> </v>
      </c>
      <c r="AF720" s="164"/>
      <c r="AG720" s="165"/>
      <c r="AH720" s="147"/>
      <c r="AI720" s="147"/>
      <c r="AJ720" s="147"/>
      <c r="AK720" s="147"/>
      <c r="AL720" s="147"/>
      <c r="AM720" s="147"/>
      <c r="AN720" s="147"/>
      <c r="AO720" s="147"/>
      <c r="AP720" s="148"/>
      <c r="AQ720" s="148"/>
      <c r="AR720" s="148" t="str">
        <f t="shared" si="83"/>
        <v xml:space="preserve"> </v>
      </c>
      <c r="AS720" s="148"/>
      <c r="AT720" s="148" t="str">
        <f t="shared" si="84"/>
        <v xml:space="preserve"> </v>
      </c>
      <c r="AU720" s="148" t="str">
        <f t="shared" si="85"/>
        <v xml:space="preserve"> </v>
      </c>
      <c r="AV720" s="148" t="str">
        <f>IF(OR(AQ720=" ",AQ720=0,AS720=" ",AS720=0)," ",IF(AND(AQ720=1,AS720=5),"BAJO",IF(AND(AQ720=2,AS720=5),"BAJO",IF(AND(AQ720=1,AS720=10),"BAJO",IF(AND(AQ720=2,AS720=10),"MODERADO",IF(AND(AQ720=1,AS720=20),"MODERADO",IF(AND(AQ720=3,AS720=5),"MODERADO",IF(AND(AQ720=4,AS720=5),"MODERADO",IF(AND(AQ720=5,AS720=5),"MODERADO",IF(AND(AQ720=2,AS720=20),"ALTO",IF(AND(AQ720=3,AS720=10),"ALTO",IF(AND(AQ720=4,AS720=10),"ALTO",IF(AND(AQ720=5,AS720=10),"ALTO",IF(AND(AQ720=3,AS720=20),"EXTREMO",IF(AND(AQ720=4,AS720=20),"EXTREMO",IF(AND(AQ720=5,AS720=20),"EXTREMO",VLOOKUP(AU720,[3]Evaluacion!R:S,2)))))))))))))))))</f>
        <v xml:space="preserve"> </v>
      </c>
      <c r="AW720" s="148"/>
      <c r="AX720" s="148"/>
      <c r="AY720" s="148"/>
      <c r="AZ720" s="148"/>
      <c r="BA720" s="148"/>
      <c r="BB720" s="148"/>
      <c r="BC720" s="148"/>
      <c r="BD720" s="153"/>
      <c r="BE720" s="148"/>
    </row>
    <row r="721" spans="1:57" x14ac:dyDescent="0.3">
      <c r="A721" s="137"/>
      <c r="B721" s="138"/>
      <c r="C721" s="151"/>
      <c r="D721" s="138"/>
      <c r="E721" s="186"/>
      <c r="F721" s="151"/>
      <c r="G721" s="142"/>
      <c r="H721" s="142"/>
      <c r="I721" s="142"/>
      <c r="J721" s="142"/>
      <c r="K721" s="142"/>
      <c r="L721" s="142"/>
      <c r="M721" s="142"/>
      <c r="N721" s="142"/>
      <c r="O721" s="142"/>
      <c r="P721" s="142"/>
      <c r="Q721" s="142"/>
      <c r="R721" s="142"/>
      <c r="S721" s="142"/>
      <c r="T721" s="142"/>
      <c r="U721" s="142"/>
      <c r="V721" s="142"/>
      <c r="W721" s="142"/>
      <c r="X721" s="142"/>
      <c r="Y721" s="139"/>
      <c r="Z721" s="148"/>
      <c r="AA721" s="148" t="str">
        <f t="shared" ref="AA721:AA784" si="86">IF(Z721=1,"RARA VEZ",IF(Z721=2,"IMPROBABLE",IF(Z721=3,"POSIBLE",IF(Z721=4,"PROBABLE",IF(Z721=5,"CASI SEGURO"," ")))))</f>
        <v xml:space="preserve"> </v>
      </c>
      <c r="AB721" s="148"/>
      <c r="AC721" s="148" t="str">
        <f t="shared" ref="AC721:AC784" si="87">IF(AB721=5,"MODERADO",IF(AB721=10,"MAYOR",IF(AB721=20,"CATASTRÓFICO"," ")))</f>
        <v xml:space="preserve"> </v>
      </c>
      <c r="AD721" s="148" t="str">
        <f t="shared" ref="AD721:AD784" si="88">IF(OR(Z721=" ",Z721=0,AB721=" ",AB721=0)," ",Z721*AB721)</f>
        <v xml:space="preserve"> </v>
      </c>
      <c r="AE721" s="153" t="str">
        <f>IF(OR(Z721=" ",Z721=0,AB721=" ",AB721=0)," ",IF(AND(Z721=1,AB721=5),"BAJO",IF(AND(Z721=2,AB721=5),"BAJO",IF(AND(Z721=1,AB721=10),"BAJO",IF(AND(Z721=2,AB721=10),"MODERADO",IF(AND(Z721=1,AB721=20),"MODERADO",IF(AND(Z721=3,AB721=5),"MODERADO",IF(AND(Z721=4,AB721=5),"MODERADO",IF(AND(Z721=5,AB721=5),"MODERADO",IF(AND(Z721=2,AB721=20),"ALTO",IF(AND(Z721=3,AB721=10),"ALTO",IF(AND(Z721=4,AB721=10),"ALTO",IF(AND(Z721=5,AB721=10),"ALTO",IF(AND(Z721=3,AB721=20),"EXTREMO",IF(AND(Z721=4,AB721=20),"EXTREMO",IF(AND(Z721=5,AB721=20),"EXTREMO",VLOOKUP(AD721,[3]Evaluacion!A:B,2)))))))))))))))))</f>
        <v xml:space="preserve"> </v>
      </c>
      <c r="AF721" s="164"/>
      <c r="AG721" s="165"/>
      <c r="AH721" s="147"/>
      <c r="AI721" s="147"/>
      <c r="AJ721" s="147"/>
      <c r="AK721" s="147"/>
      <c r="AL721" s="147"/>
      <c r="AM721" s="147"/>
      <c r="AN721" s="147"/>
      <c r="AO721" s="147"/>
      <c r="AP721" s="148"/>
      <c r="AQ721" s="148"/>
      <c r="AR721" s="148" t="str">
        <f t="shared" si="83"/>
        <v xml:space="preserve"> </v>
      </c>
      <c r="AS721" s="148"/>
      <c r="AT721" s="148" t="str">
        <f t="shared" si="84"/>
        <v xml:space="preserve"> </v>
      </c>
      <c r="AU721" s="148" t="str">
        <f t="shared" si="85"/>
        <v xml:space="preserve"> </v>
      </c>
      <c r="AV721" s="148" t="str">
        <f>IF(OR(AQ721=" ",AQ721=0,AS721=" ",AS721=0)," ",IF(AND(AQ721=1,AS721=5),"BAJO",IF(AND(AQ721=2,AS721=5),"BAJO",IF(AND(AQ721=1,AS721=10),"BAJO",IF(AND(AQ721=2,AS721=10),"MODERADO",IF(AND(AQ721=1,AS721=20),"MODERADO",IF(AND(AQ721=3,AS721=5),"MODERADO",IF(AND(AQ721=4,AS721=5),"MODERADO",IF(AND(AQ721=5,AS721=5),"MODERADO",IF(AND(AQ721=2,AS721=20),"ALTO",IF(AND(AQ721=3,AS721=10),"ALTO",IF(AND(AQ721=4,AS721=10),"ALTO",IF(AND(AQ721=5,AS721=10),"ALTO",IF(AND(AQ721=3,AS721=20),"EXTREMO",IF(AND(AQ721=4,AS721=20),"EXTREMO",IF(AND(AQ721=5,AS721=20),"EXTREMO",VLOOKUP(AU721,[3]Evaluacion!R:S,2)))))))))))))))))</f>
        <v xml:space="preserve"> </v>
      </c>
      <c r="AW721" s="148"/>
      <c r="AX721" s="148"/>
      <c r="AY721" s="148"/>
      <c r="AZ721" s="148"/>
      <c r="BA721" s="148"/>
      <c r="BB721" s="148"/>
      <c r="BC721" s="148"/>
      <c r="BD721" s="153"/>
      <c r="BE721" s="148"/>
    </row>
    <row r="722" spans="1:57" x14ac:dyDescent="0.3">
      <c r="A722" s="137"/>
      <c r="B722" s="138"/>
      <c r="C722" s="151"/>
      <c r="D722" s="138"/>
      <c r="E722" s="186"/>
      <c r="F722" s="151"/>
      <c r="G722" s="142"/>
      <c r="H722" s="142"/>
      <c r="I722" s="142"/>
      <c r="J722" s="142"/>
      <c r="K722" s="142"/>
      <c r="L722" s="142"/>
      <c r="M722" s="142"/>
      <c r="N722" s="142"/>
      <c r="O722" s="142"/>
      <c r="P722" s="142"/>
      <c r="Q722" s="142"/>
      <c r="R722" s="142"/>
      <c r="S722" s="142"/>
      <c r="T722" s="142"/>
      <c r="U722" s="142"/>
      <c r="V722" s="142"/>
      <c r="W722" s="142"/>
      <c r="X722" s="142"/>
      <c r="Y722" s="139"/>
      <c r="Z722" s="148"/>
      <c r="AA722" s="148" t="str">
        <f t="shared" si="86"/>
        <v xml:space="preserve"> </v>
      </c>
      <c r="AB722" s="148"/>
      <c r="AC722" s="148" t="str">
        <f t="shared" si="87"/>
        <v xml:space="preserve"> </v>
      </c>
      <c r="AD722" s="148" t="str">
        <f t="shared" si="88"/>
        <v xml:space="preserve"> </v>
      </c>
      <c r="AE722" s="153" t="str">
        <f>IF(OR(Z722=" ",Z722=0,AB722=" ",AB722=0)," ",IF(AND(Z722=1,AB722=5),"BAJO",IF(AND(Z722=2,AB722=5),"BAJO",IF(AND(Z722=1,AB722=10),"BAJO",IF(AND(Z722=2,AB722=10),"MODERADO",IF(AND(Z722=1,AB722=20),"MODERADO",IF(AND(Z722=3,AB722=5),"MODERADO",IF(AND(Z722=4,AB722=5),"MODERADO",IF(AND(Z722=5,AB722=5),"MODERADO",IF(AND(Z722=2,AB722=20),"ALTO",IF(AND(Z722=3,AB722=10),"ALTO",IF(AND(Z722=4,AB722=10),"ALTO",IF(AND(Z722=5,AB722=10),"ALTO",IF(AND(Z722=3,AB722=20),"EXTREMO",IF(AND(Z722=4,AB722=20),"EXTREMO",IF(AND(Z722=5,AB722=20),"EXTREMO",VLOOKUP(AD722,[3]Evaluacion!A:B,2)))))))))))))))))</f>
        <v xml:space="preserve"> </v>
      </c>
      <c r="AF722" s="164"/>
      <c r="AG722" s="165"/>
      <c r="AH722" s="147"/>
      <c r="AI722" s="147"/>
      <c r="AJ722" s="147"/>
      <c r="AK722" s="147"/>
      <c r="AL722" s="147"/>
      <c r="AM722" s="147"/>
      <c r="AN722" s="147"/>
      <c r="AO722" s="147"/>
      <c r="AP722" s="148"/>
      <c r="AQ722" s="148"/>
      <c r="AR722" s="148" t="str">
        <f t="shared" si="83"/>
        <v xml:space="preserve"> </v>
      </c>
      <c r="AS722" s="148"/>
      <c r="AT722" s="148" t="str">
        <f t="shared" si="84"/>
        <v xml:space="preserve"> </v>
      </c>
      <c r="AU722" s="148" t="str">
        <f t="shared" si="85"/>
        <v xml:space="preserve"> </v>
      </c>
      <c r="AV722" s="148" t="str">
        <f>IF(OR(AQ722=" ",AQ722=0,AS722=" ",AS722=0)," ",IF(AND(AQ722=1,AS722=5),"BAJO",IF(AND(AQ722=2,AS722=5),"BAJO",IF(AND(AQ722=1,AS722=10),"BAJO",IF(AND(AQ722=2,AS722=10),"MODERADO",IF(AND(AQ722=1,AS722=20),"MODERADO",IF(AND(AQ722=3,AS722=5),"MODERADO",IF(AND(AQ722=4,AS722=5),"MODERADO",IF(AND(AQ722=5,AS722=5),"MODERADO",IF(AND(AQ722=2,AS722=20),"ALTO",IF(AND(AQ722=3,AS722=10),"ALTO",IF(AND(AQ722=4,AS722=10),"ALTO",IF(AND(AQ722=5,AS722=10),"ALTO",IF(AND(AQ722=3,AS722=20),"EXTREMO",IF(AND(AQ722=4,AS722=20),"EXTREMO",IF(AND(AQ722=5,AS722=20),"EXTREMO",VLOOKUP(AU722,[3]Evaluacion!R:S,2)))))))))))))))))</f>
        <v xml:space="preserve"> </v>
      </c>
      <c r="AW722" s="148"/>
      <c r="AX722" s="148"/>
      <c r="AY722" s="148"/>
      <c r="AZ722" s="148"/>
      <c r="BA722" s="148"/>
      <c r="BB722" s="148"/>
      <c r="BC722" s="148"/>
      <c r="BD722" s="153"/>
      <c r="BE722" s="148"/>
    </row>
    <row r="723" spans="1:57" x14ac:dyDescent="0.3">
      <c r="A723" s="137"/>
      <c r="B723" s="138"/>
      <c r="C723" s="151"/>
      <c r="D723" s="138"/>
      <c r="E723" s="186"/>
      <c r="F723" s="151"/>
      <c r="G723" s="142"/>
      <c r="H723" s="142"/>
      <c r="I723" s="142"/>
      <c r="J723" s="142"/>
      <c r="K723" s="142"/>
      <c r="L723" s="142"/>
      <c r="M723" s="142"/>
      <c r="N723" s="142"/>
      <c r="O723" s="142"/>
      <c r="P723" s="142"/>
      <c r="Q723" s="142"/>
      <c r="R723" s="142"/>
      <c r="S723" s="142"/>
      <c r="T723" s="142"/>
      <c r="U723" s="142"/>
      <c r="V723" s="142"/>
      <c r="W723" s="142"/>
      <c r="X723" s="142"/>
      <c r="Y723" s="139"/>
      <c r="Z723" s="148"/>
      <c r="AA723" s="148" t="str">
        <f t="shared" si="86"/>
        <v xml:space="preserve"> </v>
      </c>
      <c r="AB723" s="148"/>
      <c r="AC723" s="148" t="str">
        <f t="shared" si="87"/>
        <v xml:space="preserve"> </v>
      </c>
      <c r="AD723" s="148" t="str">
        <f t="shared" si="88"/>
        <v xml:space="preserve"> </v>
      </c>
      <c r="AE723" s="153" t="str">
        <f>IF(OR(Z723=" ",Z723=0,AB723=" ",AB723=0)," ",IF(AND(Z723=1,AB723=5),"BAJO",IF(AND(Z723=2,AB723=5),"BAJO",IF(AND(Z723=1,AB723=10),"BAJO",IF(AND(Z723=2,AB723=10),"MODERADO",IF(AND(Z723=1,AB723=20),"MODERADO",IF(AND(Z723=3,AB723=5),"MODERADO",IF(AND(Z723=4,AB723=5),"MODERADO",IF(AND(Z723=5,AB723=5),"MODERADO",IF(AND(Z723=2,AB723=20),"ALTO",IF(AND(Z723=3,AB723=10),"ALTO",IF(AND(Z723=4,AB723=10),"ALTO",IF(AND(Z723=5,AB723=10),"ALTO",IF(AND(Z723=3,AB723=20),"EXTREMO",IF(AND(Z723=4,AB723=20),"EXTREMO",IF(AND(Z723=5,AB723=20),"EXTREMO",VLOOKUP(AD723,[3]Evaluacion!A:B,2)))))))))))))))))</f>
        <v xml:space="preserve"> </v>
      </c>
      <c r="AF723" s="164"/>
      <c r="AG723" s="165"/>
      <c r="AH723" s="147"/>
      <c r="AI723" s="147"/>
      <c r="AJ723" s="147"/>
      <c r="AK723" s="147"/>
      <c r="AL723" s="147"/>
      <c r="AM723" s="147"/>
      <c r="AN723" s="147"/>
      <c r="AO723" s="147"/>
      <c r="AP723" s="148"/>
      <c r="AQ723" s="148"/>
      <c r="AR723" s="148" t="str">
        <f t="shared" si="83"/>
        <v xml:space="preserve"> </v>
      </c>
      <c r="AS723" s="148"/>
      <c r="AT723" s="148" t="str">
        <f t="shared" si="84"/>
        <v xml:space="preserve"> </v>
      </c>
      <c r="AU723" s="148" t="str">
        <f t="shared" si="85"/>
        <v xml:space="preserve"> </v>
      </c>
      <c r="AV723" s="148" t="str">
        <f>IF(OR(AQ723=" ",AQ723=0,AS723=" ",AS723=0)," ",IF(AND(AQ723=1,AS723=5),"BAJO",IF(AND(AQ723=2,AS723=5),"BAJO",IF(AND(AQ723=1,AS723=10),"BAJO",IF(AND(AQ723=2,AS723=10),"MODERADO",IF(AND(AQ723=1,AS723=20),"MODERADO",IF(AND(AQ723=3,AS723=5),"MODERADO",IF(AND(AQ723=4,AS723=5),"MODERADO",IF(AND(AQ723=5,AS723=5),"MODERADO",IF(AND(AQ723=2,AS723=20),"ALTO",IF(AND(AQ723=3,AS723=10),"ALTO",IF(AND(AQ723=4,AS723=10),"ALTO",IF(AND(AQ723=5,AS723=10),"ALTO",IF(AND(AQ723=3,AS723=20),"EXTREMO",IF(AND(AQ723=4,AS723=20),"EXTREMO",IF(AND(AQ723=5,AS723=20),"EXTREMO",VLOOKUP(AU723,[3]Evaluacion!R:S,2)))))))))))))))))</f>
        <v xml:space="preserve"> </v>
      </c>
      <c r="AW723" s="148"/>
      <c r="AX723" s="148"/>
      <c r="AY723" s="148"/>
      <c r="AZ723" s="148"/>
      <c r="BA723" s="148"/>
      <c r="BB723" s="148"/>
      <c r="BC723" s="148"/>
      <c r="BD723" s="153"/>
      <c r="BE723" s="148"/>
    </row>
    <row r="724" spans="1:57" x14ac:dyDescent="0.3">
      <c r="A724" s="137"/>
      <c r="B724" s="138"/>
      <c r="C724" s="151"/>
      <c r="D724" s="138"/>
      <c r="E724" s="186"/>
      <c r="F724" s="151"/>
      <c r="G724" s="142"/>
      <c r="H724" s="142"/>
      <c r="I724" s="142"/>
      <c r="J724" s="142"/>
      <c r="K724" s="142"/>
      <c r="L724" s="142"/>
      <c r="M724" s="142"/>
      <c r="N724" s="142"/>
      <c r="O724" s="142"/>
      <c r="P724" s="142"/>
      <c r="Q724" s="142"/>
      <c r="R724" s="142"/>
      <c r="S724" s="142"/>
      <c r="T724" s="142"/>
      <c r="U724" s="142"/>
      <c r="V724" s="142"/>
      <c r="W724" s="142"/>
      <c r="X724" s="142"/>
      <c r="Y724" s="139"/>
      <c r="Z724" s="148"/>
      <c r="AA724" s="148" t="str">
        <f t="shared" si="86"/>
        <v xml:space="preserve"> </v>
      </c>
      <c r="AB724" s="148"/>
      <c r="AC724" s="148" t="str">
        <f t="shared" si="87"/>
        <v xml:space="preserve"> </v>
      </c>
      <c r="AD724" s="148" t="str">
        <f t="shared" si="88"/>
        <v xml:space="preserve"> </v>
      </c>
      <c r="AE724" s="153" t="str">
        <f>IF(OR(Z724=" ",Z724=0,AB724=" ",AB724=0)," ",IF(AND(Z724=1,AB724=5),"BAJO",IF(AND(Z724=2,AB724=5),"BAJO",IF(AND(Z724=1,AB724=10),"BAJO",IF(AND(Z724=2,AB724=10),"MODERADO",IF(AND(Z724=1,AB724=20),"MODERADO",IF(AND(Z724=3,AB724=5),"MODERADO",IF(AND(Z724=4,AB724=5),"MODERADO",IF(AND(Z724=5,AB724=5),"MODERADO",IF(AND(Z724=2,AB724=20),"ALTO",IF(AND(Z724=3,AB724=10),"ALTO",IF(AND(Z724=4,AB724=10),"ALTO",IF(AND(Z724=5,AB724=10),"ALTO",IF(AND(Z724=3,AB724=20),"EXTREMO",IF(AND(Z724=4,AB724=20),"EXTREMO",IF(AND(Z724=5,AB724=20),"EXTREMO",VLOOKUP(AD724,[3]Evaluacion!A:B,2)))))))))))))))))</f>
        <v xml:space="preserve"> </v>
      </c>
      <c r="AF724" s="164"/>
      <c r="AG724" s="165"/>
      <c r="AH724" s="147"/>
      <c r="AI724" s="147"/>
      <c r="AJ724" s="147"/>
      <c r="AK724" s="147"/>
      <c r="AL724" s="147"/>
      <c r="AM724" s="147"/>
      <c r="AN724" s="147"/>
      <c r="AO724" s="147"/>
      <c r="AP724" s="148"/>
      <c r="AQ724" s="148"/>
      <c r="AR724" s="148" t="str">
        <f t="shared" si="83"/>
        <v xml:space="preserve"> </v>
      </c>
      <c r="AS724" s="148"/>
      <c r="AT724" s="148" t="str">
        <f t="shared" si="84"/>
        <v xml:space="preserve"> </v>
      </c>
      <c r="AU724" s="148" t="str">
        <f t="shared" si="85"/>
        <v xml:space="preserve"> </v>
      </c>
      <c r="AV724" s="148" t="str">
        <f>IF(OR(AQ724=" ",AQ724=0,AS724=" ",AS724=0)," ",IF(AND(AQ724=1,AS724=5),"BAJO",IF(AND(AQ724=2,AS724=5),"BAJO",IF(AND(AQ724=1,AS724=10),"BAJO",IF(AND(AQ724=2,AS724=10),"MODERADO",IF(AND(AQ724=1,AS724=20),"MODERADO",IF(AND(AQ724=3,AS724=5),"MODERADO",IF(AND(AQ724=4,AS724=5),"MODERADO",IF(AND(AQ724=5,AS724=5),"MODERADO",IF(AND(AQ724=2,AS724=20),"ALTO",IF(AND(AQ724=3,AS724=10),"ALTO",IF(AND(AQ724=4,AS724=10),"ALTO",IF(AND(AQ724=5,AS724=10),"ALTO",IF(AND(AQ724=3,AS724=20),"EXTREMO",IF(AND(AQ724=4,AS724=20),"EXTREMO",IF(AND(AQ724=5,AS724=20),"EXTREMO",VLOOKUP(AU724,[3]Evaluacion!R:S,2)))))))))))))))))</f>
        <v xml:space="preserve"> </v>
      </c>
      <c r="AW724" s="148"/>
      <c r="AX724" s="148"/>
      <c r="AY724" s="148"/>
      <c r="AZ724" s="148"/>
      <c r="BA724" s="148"/>
      <c r="BB724" s="148"/>
      <c r="BC724" s="148"/>
      <c r="BD724" s="153"/>
      <c r="BE724" s="148"/>
    </row>
    <row r="725" spans="1:57" x14ac:dyDescent="0.3">
      <c r="A725" s="137"/>
      <c r="B725" s="138"/>
      <c r="C725" s="151"/>
      <c r="D725" s="138"/>
      <c r="E725" s="186"/>
      <c r="F725" s="151"/>
      <c r="G725" s="142"/>
      <c r="H725" s="142"/>
      <c r="I725" s="142"/>
      <c r="J725" s="142"/>
      <c r="K725" s="142"/>
      <c r="L725" s="142"/>
      <c r="M725" s="142"/>
      <c r="N725" s="142"/>
      <c r="O725" s="142"/>
      <c r="P725" s="142"/>
      <c r="Q725" s="142"/>
      <c r="R725" s="142"/>
      <c r="S725" s="142"/>
      <c r="T725" s="142"/>
      <c r="U725" s="142"/>
      <c r="V725" s="142"/>
      <c r="W725" s="142"/>
      <c r="X725" s="142"/>
      <c r="Y725" s="139"/>
      <c r="Z725" s="148"/>
      <c r="AA725" s="148" t="str">
        <f t="shared" si="86"/>
        <v xml:space="preserve"> </v>
      </c>
      <c r="AB725" s="148"/>
      <c r="AC725" s="148" t="str">
        <f t="shared" si="87"/>
        <v xml:space="preserve"> </v>
      </c>
      <c r="AD725" s="148" t="str">
        <f t="shared" si="88"/>
        <v xml:space="preserve"> </v>
      </c>
      <c r="AE725" s="153" t="str">
        <f>IF(OR(Z725=" ",Z725=0,AB725=" ",AB725=0)," ",IF(AND(Z725=1,AB725=5),"BAJO",IF(AND(Z725=2,AB725=5),"BAJO",IF(AND(Z725=1,AB725=10),"BAJO",IF(AND(Z725=2,AB725=10),"MODERADO",IF(AND(Z725=1,AB725=20),"MODERADO",IF(AND(Z725=3,AB725=5),"MODERADO",IF(AND(Z725=4,AB725=5),"MODERADO",IF(AND(Z725=5,AB725=5),"MODERADO",IF(AND(Z725=2,AB725=20),"ALTO",IF(AND(Z725=3,AB725=10),"ALTO",IF(AND(Z725=4,AB725=10),"ALTO",IF(AND(Z725=5,AB725=10),"ALTO",IF(AND(Z725=3,AB725=20),"EXTREMO",IF(AND(Z725=4,AB725=20),"EXTREMO",IF(AND(Z725=5,AB725=20),"EXTREMO",VLOOKUP(AD725,[3]Evaluacion!A:B,2)))))))))))))))))</f>
        <v xml:space="preserve"> </v>
      </c>
      <c r="AF725" s="164"/>
      <c r="AG725" s="165"/>
      <c r="AH725" s="147"/>
      <c r="AI725" s="147"/>
      <c r="AJ725" s="147"/>
      <c r="AK725" s="147"/>
      <c r="AL725" s="147"/>
      <c r="AM725" s="147"/>
      <c r="AN725" s="147"/>
      <c r="AO725" s="147"/>
      <c r="AP725" s="148"/>
      <c r="AQ725" s="148"/>
      <c r="AR725" s="148" t="str">
        <f t="shared" si="83"/>
        <v xml:space="preserve"> </v>
      </c>
      <c r="AS725" s="148"/>
      <c r="AT725" s="148" t="str">
        <f t="shared" si="84"/>
        <v xml:space="preserve"> </v>
      </c>
      <c r="AU725" s="148" t="str">
        <f t="shared" si="85"/>
        <v xml:space="preserve"> </v>
      </c>
      <c r="AV725" s="148" t="str">
        <f>IF(OR(AQ725=" ",AQ725=0,AS725=" ",AS725=0)," ",IF(AND(AQ725=1,AS725=5),"BAJO",IF(AND(AQ725=2,AS725=5),"BAJO",IF(AND(AQ725=1,AS725=10),"BAJO",IF(AND(AQ725=2,AS725=10),"MODERADO",IF(AND(AQ725=1,AS725=20),"MODERADO",IF(AND(AQ725=3,AS725=5),"MODERADO",IF(AND(AQ725=4,AS725=5),"MODERADO",IF(AND(AQ725=5,AS725=5),"MODERADO",IF(AND(AQ725=2,AS725=20),"ALTO",IF(AND(AQ725=3,AS725=10),"ALTO",IF(AND(AQ725=4,AS725=10),"ALTO",IF(AND(AQ725=5,AS725=10),"ALTO",IF(AND(AQ725=3,AS725=20),"EXTREMO",IF(AND(AQ725=4,AS725=20),"EXTREMO",IF(AND(AQ725=5,AS725=20),"EXTREMO",VLOOKUP(AU725,[3]Evaluacion!R:S,2)))))))))))))))))</f>
        <v xml:space="preserve"> </v>
      </c>
      <c r="AW725" s="148"/>
      <c r="AX725" s="148"/>
      <c r="AY725" s="148"/>
      <c r="AZ725" s="148"/>
      <c r="BA725" s="148"/>
      <c r="BB725" s="148"/>
      <c r="BC725" s="148"/>
      <c r="BD725" s="153"/>
      <c r="BE725" s="148"/>
    </row>
    <row r="726" spans="1:57" x14ac:dyDescent="0.3">
      <c r="A726" s="137"/>
      <c r="B726" s="138"/>
      <c r="C726" s="151"/>
      <c r="D726" s="138"/>
      <c r="E726" s="186"/>
      <c r="F726" s="151"/>
      <c r="G726" s="142"/>
      <c r="H726" s="142"/>
      <c r="I726" s="142"/>
      <c r="J726" s="142"/>
      <c r="K726" s="142"/>
      <c r="L726" s="142"/>
      <c r="M726" s="142"/>
      <c r="N726" s="142"/>
      <c r="O726" s="142"/>
      <c r="P726" s="142"/>
      <c r="Q726" s="142"/>
      <c r="R726" s="142"/>
      <c r="S726" s="142"/>
      <c r="T726" s="142"/>
      <c r="U726" s="142"/>
      <c r="V726" s="142"/>
      <c r="W726" s="142"/>
      <c r="X726" s="142"/>
      <c r="Y726" s="139"/>
      <c r="Z726" s="148"/>
      <c r="AA726" s="148" t="str">
        <f t="shared" si="86"/>
        <v xml:space="preserve"> </v>
      </c>
      <c r="AB726" s="148"/>
      <c r="AC726" s="148" t="str">
        <f t="shared" si="87"/>
        <v xml:space="preserve"> </v>
      </c>
      <c r="AD726" s="148" t="str">
        <f t="shared" si="88"/>
        <v xml:space="preserve"> </v>
      </c>
      <c r="AE726" s="153" t="str">
        <f>IF(OR(Z726=" ",Z726=0,AB726=" ",AB726=0)," ",IF(AND(Z726=1,AB726=5),"BAJO",IF(AND(Z726=2,AB726=5),"BAJO",IF(AND(Z726=1,AB726=10),"BAJO",IF(AND(Z726=2,AB726=10),"MODERADO",IF(AND(Z726=1,AB726=20),"MODERADO",IF(AND(Z726=3,AB726=5),"MODERADO",IF(AND(Z726=4,AB726=5),"MODERADO",IF(AND(Z726=5,AB726=5),"MODERADO",IF(AND(Z726=2,AB726=20),"ALTO",IF(AND(Z726=3,AB726=10),"ALTO",IF(AND(Z726=4,AB726=10),"ALTO",IF(AND(Z726=5,AB726=10),"ALTO",IF(AND(Z726=3,AB726=20),"EXTREMO",IF(AND(Z726=4,AB726=20),"EXTREMO",IF(AND(Z726=5,AB726=20),"EXTREMO",VLOOKUP(AD726,[3]Evaluacion!A:B,2)))))))))))))))))</f>
        <v xml:space="preserve"> </v>
      </c>
      <c r="AF726" s="164"/>
      <c r="AG726" s="165"/>
      <c r="AH726" s="147"/>
      <c r="AI726" s="147"/>
      <c r="AJ726" s="147"/>
      <c r="AK726" s="147"/>
      <c r="AL726" s="147"/>
      <c r="AM726" s="147"/>
      <c r="AN726" s="147"/>
      <c r="AO726" s="147"/>
      <c r="AP726" s="148"/>
      <c r="AQ726" s="148"/>
      <c r="AR726" s="148" t="str">
        <f t="shared" si="83"/>
        <v xml:space="preserve"> </v>
      </c>
      <c r="AS726" s="148"/>
      <c r="AT726" s="148" t="str">
        <f t="shared" si="84"/>
        <v xml:space="preserve"> </v>
      </c>
      <c r="AU726" s="148" t="str">
        <f t="shared" si="85"/>
        <v xml:space="preserve"> </v>
      </c>
      <c r="AV726" s="148" t="str">
        <f>IF(OR(AQ726=" ",AQ726=0,AS726=" ",AS726=0)," ",IF(AND(AQ726=1,AS726=5),"BAJO",IF(AND(AQ726=2,AS726=5),"BAJO",IF(AND(AQ726=1,AS726=10),"BAJO",IF(AND(AQ726=2,AS726=10),"MODERADO",IF(AND(AQ726=1,AS726=20),"MODERADO",IF(AND(AQ726=3,AS726=5),"MODERADO",IF(AND(AQ726=4,AS726=5),"MODERADO",IF(AND(AQ726=5,AS726=5),"MODERADO",IF(AND(AQ726=2,AS726=20),"ALTO",IF(AND(AQ726=3,AS726=10),"ALTO",IF(AND(AQ726=4,AS726=10),"ALTO",IF(AND(AQ726=5,AS726=10),"ALTO",IF(AND(AQ726=3,AS726=20),"EXTREMO",IF(AND(AQ726=4,AS726=20),"EXTREMO",IF(AND(AQ726=5,AS726=20),"EXTREMO",VLOOKUP(AU726,[3]Evaluacion!R:S,2)))))))))))))))))</f>
        <v xml:space="preserve"> </v>
      </c>
      <c r="AW726" s="148"/>
      <c r="AX726" s="148"/>
      <c r="AY726" s="148"/>
      <c r="AZ726" s="148"/>
      <c r="BA726" s="148"/>
      <c r="BB726" s="148"/>
      <c r="BC726" s="148"/>
      <c r="BD726" s="153"/>
      <c r="BE726" s="148"/>
    </row>
    <row r="727" spans="1:57" x14ac:dyDescent="0.3">
      <c r="A727" s="137"/>
      <c r="B727" s="138"/>
      <c r="C727" s="151"/>
      <c r="D727" s="138"/>
      <c r="E727" s="186"/>
      <c r="F727" s="151"/>
      <c r="G727" s="142"/>
      <c r="H727" s="142"/>
      <c r="I727" s="142"/>
      <c r="J727" s="142"/>
      <c r="K727" s="142"/>
      <c r="L727" s="142"/>
      <c r="M727" s="142"/>
      <c r="N727" s="142"/>
      <c r="O727" s="142"/>
      <c r="P727" s="142"/>
      <c r="Q727" s="142"/>
      <c r="R727" s="142"/>
      <c r="S727" s="142"/>
      <c r="T727" s="142"/>
      <c r="U727" s="142"/>
      <c r="V727" s="142"/>
      <c r="W727" s="142"/>
      <c r="X727" s="142"/>
      <c r="Y727" s="139"/>
      <c r="Z727" s="148"/>
      <c r="AA727" s="148" t="str">
        <f t="shared" si="86"/>
        <v xml:space="preserve"> </v>
      </c>
      <c r="AB727" s="148"/>
      <c r="AC727" s="148" t="str">
        <f t="shared" si="87"/>
        <v xml:space="preserve"> </v>
      </c>
      <c r="AD727" s="148" t="str">
        <f t="shared" si="88"/>
        <v xml:space="preserve"> </v>
      </c>
      <c r="AE727" s="153" t="str">
        <f>IF(OR(Z727=" ",Z727=0,AB727=" ",AB727=0)," ",IF(AND(Z727=1,AB727=5),"BAJO",IF(AND(Z727=2,AB727=5),"BAJO",IF(AND(Z727=1,AB727=10),"BAJO",IF(AND(Z727=2,AB727=10),"MODERADO",IF(AND(Z727=1,AB727=20),"MODERADO",IF(AND(Z727=3,AB727=5),"MODERADO",IF(AND(Z727=4,AB727=5),"MODERADO",IF(AND(Z727=5,AB727=5),"MODERADO",IF(AND(Z727=2,AB727=20),"ALTO",IF(AND(Z727=3,AB727=10),"ALTO",IF(AND(Z727=4,AB727=10),"ALTO",IF(AND(Z727=5,AB727=10),"ALTO",IF(AND(Z727=3,AB727=20),"EXTREMO",IF(AND(Z727=4,AB727=20),"EXTREMO",IF(AND(Z727=5,AB727=20),"EXTREMO",VLOOKUP(AD727,[3]Evaluacion!A:B,2)))))))))))))))))</f>
        <v xml:space="preserve"> </v>
      </c>
      <c r="AF727" s="164"/>
      <c r="AG727" s="165"/>
      <c r="AH727" s="147"/>
      <c r="AI727" s="147"/>
      <c r="AJ727" s="147"/>
      <c r="AK727" s="147"/>
      <c r="AL727" s="147"/>
      <c r="AM727" s="147"/>
      <c r="AN727" s="147"/>
      <c r="AO727" s="147"/>
      <c r="AP727" s="148"/>
      <c r="AQ727" s="148"/>
      <c r="AR727" s="148" t="str">
        <f t="shared" si="83"/>
        <v xml:space="preserve"> </v>
      </c>
      <c r="AS727" s="148"/>
      <c r="AT727" s="148" t="str">
        <f t="shared" si="84"/>
        <v xml:space="preserve"> </v>
      </c>
      <c r="AU727" s="148" t="str">
        <f t="shared" si="85"/>
        <v xml:space="preserve"> </v>
      </c>
      <c r="AV727" s="148" t="str">
        <f>IF(OR(AQ727=" ",AQ727=0,AS727=" ",AS727=0)," ",IF(AND(AQ727=1,AS727=5),"BAJO",IF(AND(AQ727=2,AS727=5),"BAJO",IF(AND(AQ727=1,AS727=10),"BAJO",IF(AND(AQ727=2,AS727=10),"MODERADO",IF(AND(AQ727=1,AS727=20),"MODERADO",IF(AND(AQ727=3,AS727=5),"MODERADO",IF(AND(AQ727=4,AS727=5),"MODERADO",IF(AND(AQ727=5,AS727=5),"MODERADO",IF(AND(AQ727=2,AS727=20),"ALTO",IF(AND(AQ727=3,AS727=10),"ALTO",IF(AND(AQ727=4,AS727=10),"ALTO",IF(AND(AQ727=5,AS727=10),"ALTO",IF(AND(AQ727=3,AS727=20),"EXTREMO",IF(AND(AQ727=4,AS727=20),"EXTREMO",IF(AND(AQ727=5,AS727=20),"EXTREMO",VLOOKUP(AU727,[3]Evaluacion!R:S,2)))))))))))))))))</f>
        <v xml:space="preserve"> </v>
      </c>
      <c r="AW727" s="148"/>
      <c r="AX727" s="148"/>
      <c r="AY727" s="148"/>
      <c r="AZ727" s="148"/>
      <c r="BA727" s="148"/>
      <c r="BB727" s="148"/>
      <c r="BC727" s="148"/>
      <c r="BD727" s="153"/>
      <c r="BE727" s="148"/>
    </row>
    <row r="728" spans="1:57" x14ac:dyDescent="0.3">
      <c r="A728" s="137"/>
      <c r="B728" s="138"/>
      <c r="C728" s="151"/>
      <c r="D728" s="138"/>
      <c r="E728" s="186"/>
      <c r="F728" s="151"/>
      <c r="G728" s="142"/>
      <c r="H728" s="142"/>
      <c r="I728" s="142"/>
      <c r="J728" s="142"/>
      <c r="K728" s="142"/>
      <c r="L728" s="142"/>
      <c r="M728" s="142"/>
      <c r="N728" s="142"/>
      <c r="O728" s="142"/>
      <c r="P728" s="142"/>
      <c r="Q728" s="142"/>
      <c r="R728" s="142"/>
      <c r="S728" s="142"/>
      <c r="T728" s="142"/>
      <c r="U728" s="142"/>
      <c r="V728" s="142"/>
      <c r="W728" s="142"/>
      <c r="X728" s="142"/>
      <c r="Y728" s="139"/>
      <c r="Z728" s="148"/>
      <c r="AA728" s="148" t="str">
        <f t="shared" si="86"/>
        <v xml:space="preserve"> </v>
      </c>
      <c r="AB728" s="148"/>
      <c r="AC728" s="148" t="str">
        <f t="shared" si="87"/>
        <v xml:space="preserve"> </v>
      </c>
      <c r="AD728" s="148" t="str">
        <f t="shared" si="88"/>
        <v xml:space="preserve"> </v>
      </c>
      <c r="AE728" s="153" t="str">
        <f>IF(OR(Z728=" ",Z728=0,AB728=" ",AB728=0)," ",IF(AND(Z728=1,AB728=5),"BAJO",IF(AND(Z728=2,AB728=5),"BAJO",IF(AND(Z728=1,AB728=10),"BAJO",IF(AND(Z728=2,AB728=10),"MODERADO",IF(AND(Z728=1,AB728=20),"MODERADO",IF(AND(Z728=3,AB728=5),"MODERADO",IF(AND(Z728=4,AB728=5),"MODERADO",IF(AND(Z728=5,AB728=5),"MODERADO",IF(AND(Z728=2,AB728=20),"ALTO",IF(AND(Z728=3,AB728=10),"ALTO",IF(AND(Z728=4,AB728=10),"ALTO",IF(AND(Z728=5,AB728=10),"ALTO",IF(AND(Z728=3,AB728=20),"EXTREMO",IF(AND(Z728=4,AB728=20),"EXTREMO",IF(AND(Z728=5,AB728=20),"EXTREMO",VLOOKUP(AD728,[3]Evaluacion!A:B,2)))))))))))))))))</f>
        <v xml:space="preserve"> </v>
      </c>
      <c r="AF728" s="164"/>
      <c r="AG728" s="165"/>
      <c r="AH728" s="147"/>
      <c r="AI728" s="147"/>
      <c r="AJ728" s="147"/>
      <c r="AK728" s="147"/>
      <c r="AL728" s="147"/>
      <c r="AM728" s="147"/>
      <c r="AN728" s="147"/>
      <c r="AO728" s="147"/>
      <c r="AP728" s="148"/>
      <c r="AQ728" s="148"/>
      <c r="AR728" s="148" t="str">
        <f t="shared" si="83"/>
        <v xml:space="preserve"> </v>
      </c>
      <c r="AS728" s="148"/>
      <c r="AT728" s="148" t="str">
        <f t="shared" si="84"/>
        <v xml:space="preserve"> </v>
      </c>
      <c r="AU728" s="148" t="str">
        <f t="shared" si="85"/>
        <v xml:space="preserve"> </v>
      </c>
      <c r="AV728" s="148" t="str">
        <f>IF(OR(AQ728=" ",AQ728=0,AS728=" ",AS728=0)," ",IF(AND(AQ728=1,AS728=5),"BAJO",IF(AND(AQ728=2,AS728=5),"BAJO",IF(AND(AQ728=1,AS728=10),"BAJO",IF(AND(AQ728=2,AS728=10),"MODERADO",IF(AND(AQ728=1,AS728=20),"MODERADO",IF(AND(AQ728=3,AS728=5),"MODERADO",IF(AND(AQ728=4,AS728=5),"MODERADO",IF(AND(AQ728=5,AS728=5),"MODERADO",IF(AND(AQ728=2,AS728=20),"ALTO",IF(AND(AQ728=3,AS728=10),"ALTO",IF(AND(AQ728=4,AS728=10),"ALTO",IF(AND(AQ728=5,AS728=10),"ALTO",IF(AND(AQ728=3,AS728=20),"EXTREMO",IF(AND(AQ728=4,AS728=20),"EXTREMO",IF(AND(AQ728=5,AS728=20),"EXTREMO",VLOOKUP(AU728,[3]Evaluacion!R:S,2)))))))))))))))))</f>
        <v xml:space="preserve"> </v>
      </c>
      <c r="AW728" s="148"/>
      <c r="AX728" s="148"/>
      <c r="AY728" s="148"/>
      <c r="AZ728" s="148"/>
      <c r="BA728" s="148"/>
      <c r="BB728" s="148"/>
      <c r="BC728" s="148"/>
      <c r="BD728" s="153"/>
      <c r="BE728" s="148"/>
    </row>
    <row r="729" spans="1:57" x14ac:dyDescent="0.3">
      <c r="A729" s="137"/>
      <c r="B729" s="138"/>
      <c r="C729" s="151"/>
      <c r="D729" s="138"/>
      <c r="E729" s="186"/>
      <c r="F729" s="151"/>
      <c r="G729" s="142"/>
      <c r="H729" s="142"/>
      <c r="I729" s="142"/>
      <c r="J729" s="142"/>
      <c r="K729" s="142"/>
      <c r="L729" s="142"/>
      <c r="M729" s="142"/>
      <c r="N729" s="142"/>
      <c r="O729" s="142"/>
      <c r="P729" s="142"/>
      <c r="Q729" s="142"/>
      <c r="R729" s="142"/>
      <c r="S729" s="142"/>
      <c r="T729" s="142"/>
      <c r="U729" s="142"/>
      <c r="V729" s="142"/>
      <c r="W729" s="142"/>
      <c r="X729" s="142"/>
      <c r="Y729" s="139"/>
      <c r="Z729" s="148"/>
      <c r="AA729" s="148" t="str">
        <f t="shared" si="86"/>
        <v xml:space="preserve"> </v>
      </c>
      <c r="AB729" s="148"/>
      <c r="AC729" s="148" t="str">
        <f t="shared" si="87"/>
        <v xml:space="preserve"> </v>
      </c>
      <c r="AD729" s="148" t="str">
        <f t="shared" si="88"/>
        <v xml:space="preserve"> </v>
      </c>
      <c r="AE729" s="153" t="str">
        <f>IF(OR(Z729=" ",Z729=0,AB729=" ",AB729=0)," ",IF(AND(Z729=1,AB729=5),"BAJO",IF(AND(Z729=2,AB729=5),"BAJO",IF(AND(Z729=1,AB729=10),"BAJO",IF(AND(Z729=2,AB729=10),"MODERADO",IF(AND(Z729=1,AB729=20),"MODERADO",IF(AND(Z729=3,AB729=5),"MODERADO",IF(AND(Z729=4,AB729=5),"MODERADO",IF(AND(Z729=5,AB729=5),"MODERADO",IF(AND(Z729=2,AB729=20),"ALTO",IF(AND(Z729=3,AB729=10),"ALTO",IF(AND(Z729=4,AB729=10),"ALTO",IF(AND(Z729=5,AB729=10),"ALTO",IF(AND(Z729=3,AB729=20),"EXTREMO",IF(AND(Z729=4,AB729=20),"EXTREMO",IF(AND(Z729=5,AB729=20),"EXTREMO",VLOOKUP(AD729,[3]Evaluacion!A:B,2)))))))))))))))))</f>
        <v xml:space="preserve"> </v>
      </c>
      <c r="AF729" s="164"/>
      <c r="AG729" s="165"/>
      <c r="AH729" s="147"/>
      <c r="AI729" s="147"/>
      <c r="AJ729" s="147"/>
      <c r="AK729" s="147"/>
      <c r="AL729" s="147"/>
      <c r="AM729" s="147"/>
      <c r="AN729" s="147"/>
      <c r="AO729" s="147"/>
      <c r="AP729" s="148"/>
      <c r="AQ729" s="148"/>
      <c r="AR729" s="148" t="str">
        <f t="shared" si="83"/>
        <v xml:space="preserve"> </v>
      </c>
      <c r="AS729" s="148"/>
      <c r="AT729" s="148" t="str">
        <f t="shared" si="84"/>
        <v xml:space="preserve"> </v>
      </c>
      <c r="AU729" s="148" t="str">
        <f t="shared" si="85"/>
        <v xml:space="preserve"> </v>
      </c>
      <c r="AV729" s="148" t="str">
        <f>IF(OR(AQ729=" ",AQ729=0,AS729=" ",AS729=0)," ",IF(AND(AQ729=1,AS729=5),"BAJO",IF(AND(AQ729=2,AS729=5),"BAJO",IF(AND(AQ729=1,AS729=10),"BAJO",IF(AND(AQ729=2,AS729=10),"MODERADO",IF(AND(AQ729=1,AS729=20),"MODERADO",IF(AND(AQ729=3,AS729=5),"MODERADO",IF(AND(AQ729=4,AS729=5),"MODERADO",IF(AND(AQ729=5,AS729=5),"MODERADO",IF(AND(AQ729=2,AS729=20),"ALTO",IF(AND(AQ729=3,AS729=10),"ALTO",IF(AND(AQ729=4,AS729=10),"ALTO",IF(AND(AQ729=5,AS729=10),"ALTO",IF(AND(AQ729=3,AS729=20),"EXTREMO",IF(AND(AQ729=4,AS729=20),"EXTREMO",IF(AND(AQ729=5,AS729=20),"EXTREMO",VLOOKUP(AU729,[3]Evaluacion!R:S,2)))))))))))))))))</f>
        <v xml:space="preserve"> </v>
      </c>
      <c r="AW729" s="148"/>
      <c r="AX729" s="148"/>
      <c r="AY729" s="148"/>
      <c r="AZ729" s="148"/>
      <c r="BA729" s="148"/>
      <c r="BB729" s="148"/>
      <c r="BC729" s="148"/>
      <c r="BD729" s="153"/>
      <c r="BE729" s="148"/>
    </row>
    <row r="730" spans="1:57" x14ac:dyDescent="0.3">
      <c r="A730" s="137"/>
      <c r="B730" s="138"/>
      <c r="C730" s="151"/>
      <c r="D730" s="138"/>
      <c r="E730" s="186"/>
      <c r="F730" s="151"/>
      <c r="G730" s="142"/>
      <c r="H730" s="142"/>
      <c r="I730" s="142"/>
      <c r="J730" s="142"/>
      <c r="K730" s="142"/>
      <c r="L730" s="142"/>
      <c r="M730" s="142"/>
      <c r="N730" s="142"/>
      <c r="O730" s="142"/>
      <c r="P730" s="142"/>
      <c r="Q730" s="142"/>
      <c r="R730" s="142"/>
      <c r="S730" s="142"/>
      <c r="T730" s="142"/>
      <c r="U730" s="142"/>
      <c r="V730" s="142"/>
      <c r="W730" s="142"/>
      <c r="X730" s="142"/>
      <c r="Y730" s="139"/>
      <c r="Z730" s="148"/>
      <c r="AA730" s="148" t="str">
        <f t="shared" si="86"/>
        <v xml:space="preserve"> </v>
      </c>
      <c r="AB730" s="148"/>
      <c r="AC730" s="148" t="str">
        <f t="shared" si="87"/>
        <v xml:space="preserve"> </v>
      </c>
      <c r="AD730" s="148" t="str">
        <f t="shared" si="88"/>
        <v xml:space="preserve"> </v>
      </c>
      <c r="AE730" s="153" t="str">
        <f>IF(OR(Z730=" ",Z730=0,AB730=" ",AB730=0)," ",IF(AND(Z730=1,AB730=5),"BAJO",IF(AND(Z730=2,AB730=5),"BAJO",IF(AND(Z730=1,AB730=10),"BAJO",IF(AND(Z730=2,AB730=10),"MODERADO",IF(AND(Z730=1,AB730=20),"MODERADO",IF(AND(Z730=3,AB730=5),"MODERADO",IF(AND(Z730=4,AB730=5),"MODERADO",IF(AND(Z730=5,AB730=5),"MODERADO",IF(AND(Z730=2,AB730=20),"ALTO",IF(AND(Z730=3,AB730=10),"ALTO",IF(AND(Z730=4,AB730=10),"ALTO",IF(AND(Z730=5,AB730=10),"ALTO",IF(AND(Z730=3,AB730=20),"EXTREMO",IF(AND(Z730=4,AB730=20),"EXTREMO",IF(AND(Z730=5,AB730=20),"EXTREMO",VLOOKUP(AD730,[3]Evaluacion!A:B,2)))))))))))))))))</f>
        <v xml:space="preserve"> </v>
      </c>
      <c r="AF730" s="164"/>
      <c r="AG730" s="165"/>
      <c r="AH730" s="147"/>
      <c r="AI730" s="147"/>
      <c r="AJ730" s="147"/>
      <c r="AK730" s="147"/>
      <c r="AL730" s="147"/>
      <c r="AM730" s="147"/>
      <c r="AN730" s="147"/>
      <c r="AO730" s="147"/>
      <c r="AP730" s="148"/>
      <c r="AQ730" s="148"/>
      <c r="AR730" s="148" t="str">
        <f t="shared" si="83"/>
        <v xml:space="preserve"> </v>
      </c>
      <c r="AS730" s="148"/>
      <c r="AT730" s="148" t="str">
        <f t="shared" si="84"/>
        <v xml:space="preserve"> </v>
      </c>
      <c r="AU730" s="148" t="str">
        <f t="shared" si="85"/>
        <v xml:space="preserve"> </v>
      </c>
      <c r="AV730" s="148" t="str">
        <f>IF(OR(AQ730=" ",AQ730=0,AS730=" ",AS730=0)," ",IF(AND(AQ730=1,AS730=5),"BAJO",IF(AND(AQ730=2,AS730=5),"BAJO",IF(AND(AQ730=1,AS730=10),"BAJO",IF(AND(AQ730=2,AS730=10),"MODERADO",IF(AND(AQ730=1,AS730=20),"MODERADO",IF(AND(AQ730=3,AS730=5),"MODERADO",IF(AND(AQ730=4,AS730=5),"MODERADO",IF(AND(AQ730=5,AS730=5),"MODERADO",IF(AND(AQ730=2,AS730=20),"ALTO",IF(AND(AQ730=3,AS730=10),"ALTO",IF(AND(AQ730=4,AS730=10),"ALTO",IF(AND(AQ730=5,AS730=10),"ALTO",IF(AND(AQ730=3,AS730=20),"EXTREMO",IF(AND(AQ730=4,AS730=20),"EXTREMO",IF(AND(AQ730=5,AS730=20),"EXTREMO",VLOOKUP(AU730,[3]Evaluacion!R:S,2)))))))))))))))))</f>
        <v xml:space="preserve"> </v>
      </c>
      <c r="AW730" s="148"/>
      <c r="AX730" s="148"/>
      <c r="AY730" s="148"/>
      <c r="AZ730" s="148"/>
      <c r="BA730" s="148"/>
      <c r="BB730" s="148"/>
      <c r="BC730" s="148"/>
      <c r="BD730" s="153"/>
      <c r="BE730" s="148"/>
    </row>
    <row r="731" spans="1:57" x14ac:dyDescent="0.3">
      <c r="A731" s="137"/>
      <c r="B731" s="138"/>
      <c r="C731" s="151"/>
      <c r="D731" s="138"/>
      <c r="E731" s="186"/>
      <c r="F731" s="151"/>
      <c r="G731" s="142"/>
      <c r="H731" s="142"/>
      <c r="I731" s="142"/>
      <c r="J731" s="142"/>
      <c r="K731" s="142"/>
      <c r="L731" s="142"/>
      <c r="M731" s="142"/>
      <c r="N731" s="142"/>
      <c r="O731" s="142"/>
      <c r="P731" s="142"/>
      <c r="Q731" s="142"/>
      <c r="R731" s="142"/>
      <c r="S731" s="142"/>
      <c r="T731" s="142"/>
      <c r="U731" s="142"/>
      <c r="V731" s="142"/>
      <c r="W731" s="142"/>
      <c r="X731" s="142"/>
      <c r="Y731" s="139"/>
      <c r="Z731" s="148"/>
      <c r="AA731" s="148" t="str">
        <f t="shared" si="86"/>
        <v xml:space="preserve"> </v>
      </c>
      <c r="AB731" s="148"/>
      <c r="AC731" s="148" t="str">
        <f t="shared" si="87"/>
        <v xml:space="preserve"> </v>
      </c>
      <c r="AD731" s="148" t="str">
        <f t="shared" si="88"/>
        <v xml:space="preserve"> </v>
      </c>
      <c r="AE731" s="153" t="str">
        <f>IF(OR(Z731=" ",Z731=0,AB731=" ",AB731=0)," ",IF(AND(Z731=1,AB731=5),"BAJO",IF(AND(Z731=2,AB731=5),"BAJO",IF(AND(Z731=1,AB731=10),"BAJO",IF(AND(Z731=2,AB731=10),"MODERADO",IF(AND(Z731=1,AB731=20),"MODERADO",IF(AND(Z731=3,AB731=5),"MODERADO",IF(AND(Z731=4,AB731=5),"MODERADO",IF(AND(Z731=5,AB731=5),"MODERADO",IF(AND(Z731=2,AB731=20),"ALTO",IF(AND(Z731=3,AB731=10),"ALTO",IF(AND(Z731=4,AB731=10),"ALTO",IF(AND(Z731=5,AB731=10),"ALTO",IF(AND(Z731=3,AB731=20),"EXTREMO",IF(AND(Z731=4,AB731=20),"EXTREMO",IF(AND(Z731=5,AB731=20),"EXTREMO",VLOOKUP(AD731,[3]Evaluacion!A:B,2)))))))))))))))))</f>
        <v xml:space="preserve"> </v>
      </c>
      <c r="AF731" s="164"/>
      <c r="AG731" s="165"/>
      <c r="AH731" s="147"/>
      <c r="AI731" s="147"/>
      <c r="AJ731" s="147"/>
      <c r="AK731" s="147"/>
      <c r="AL731" s="147"/>
      <c r="AM731" s="147"/>
      <c r="AN731" s="147"/>
      <c r="AO731" s="147"/>
      <c r="AP731" s="148"/>
      <c r="AQ731" s="148"/>
      <c r="AR731" s="148" t="str">
        <f t="shared" si="83"/>
        <v xml:space="preserve"> </v>
      </c>
      <c r="AS731" s="148"/>
      <c r="AT731" s="148" t="str">
        <f t="shared" si="84"/>
        <v xml:space="preserve"> </v>
      </c>
      <c r="AU731" s="148" t="str">
        <f t="shared" si="85"/>
        <v xml:space="preserve"> </v>
      </c>
      <c r="AV731" s="148" t="str">
        <f>IF(OR(AQ731=" ",AQ731=0,AS731=" ",AS731=0)," ",IF(AND(AQ731=1,AS731=5),"BAJO",IF(AND(AQ731=2,AS731=5),"BAJO",IF(AND(AQ731=1,AS731=10),"BAJO",IF(AND(AQ731=2,AS731=10),"MODERADO",IF(AND(AQ731=1,AS731=20),"MODERADO",IF(AND(AQ731=3,AS731=5),"MODERADO",IF(AND(AQ731=4,AS731=5),"MODERADO",IF(AND(AQ731=5,AS731=5),"MODERADO",IF(AND(AQ731=2,AS731=20),"ALTO",IF(AND(AQ731=3,AS731=10),"ALTO",IF(AND(AQ731=4,AS731=10),"ALTO",IF(AND(AQ731=5,AS731=10),"ALTO",IF(AND(AQ731=3,AS731=20),"EXTREMO",IF(AND(AQ731=4,AS731=20),"EXTREMO",IF(AND(AQ731=5,AS731=20),"EXTREMO",VLOOKUP(AU731,[3]Evaluacion!R:S,2)))))))))))))))))</f>
        <v xml:space="preserve"> </v>
      </c>
      <c r="AW731" s="148"/>
      <c r="AX731" s="148"/>
      <c r="AY731" s="148"/>
      <c r="AZ731" s="148"/>
      <c r="BA731" s="148"/>
      <c r="BB731" s="148"/>
      <c r="BC731" s="148"/>
      <c r="BD731" s="153"/>
      <c r="BE731" s="148"/>
    </row>
    <row r="732" spans="1:57" x14ac:dyDescent="0.3">
      <c r="A732" s="137"/>
      <c r="B732" s="138"/>
      <c r="C732" s="151"/>
      <c r="D732" s="138"/>
      <c r="E732" s="186"/>
      <c r="F732" s="151"/>
      <c r="G732" s="142"/>
      <c r="H732" s="142"/>
      <c r="I732" s="142"/>
      <c r="J732" s="142"/>
      <c r="K732" s="142"/>
      <c r="L732" s="142"/>
      <c r="M732" s="142"/>
      <c r="N732" s="142"/>
      <c r="O732" s="142"/>
      <c r="P732" s="142"/>
      <c r="Q732" s="142"/>
      <c r="R732" s="142"/>
      <c r="S732" s="142"/>
      <c r="T732" s="142"/>
      <c r="U732" s="142"/>
      <c r="V732" s="142"/>
      <c r="W732" s="142"/>
      <c r="X732" s="142"/>
      <c r="Y732" s="139"/>
      <c r="Z732" s="148"/>
      <c r="AA732" s="148" t="str">
        <f t="shared" si="86"/>
        <v xml:space="preserve"> </v>
      </c>
      <c r="AB732" s="148"/>
      <c r="AC732" s="148" t="str">
        <f t="shared" si="87"/>
        <v xml:space="preserve"> </v>
      </c>
      <c r="AD732" s="148" t="str">
        <f t="shared" si="88"/>
        <v xml:space="preserve"> </v>
      </c>
      <c r="AE732" s="153" t="str">
        <f>IF(OR(Z732=" ",Z732=0,AB732=" ",AB732=0)," ",IF(AND(Z732=1,AB732=5),"BAJO",IF(AND(Z732=2,AB732=5),"BAJO",IF(AND(Z732=1,AB732=10),"BAJO",IF(AND(Z732=2,AB732=10),"MODERADO",IF(AND(Z732=1,AB732=20),"MODERADO",IF(AND(Z732=3,AB732=5),"MODERADO",IF(AND(Z732=4,AB732=5),"MODERADO",IF(AND(Z732=5,AB732=5),"MODERADO",IF(AND(Z732=2,AB732=20),"ALTO",IF(AND(Z732=3,AB732=10),"ALTO",IF(AND(Z732=4,AB732=10),"ALTO",IF(AND(Z732=5,AB732=10),"ALTO",IF(AND(Z732=3,AB732=20),"EXTREMO",IF(AND(Z732=4,AB732=20),"EXTREMO",IF(AND(Z732=5,AB732=20),"EXTREMO",VLOOKUP(AD732,[3]Evaluacion!A:B,2)))))))))))))))))</f>
        <v xml:space="preserve"> </v>
      </c>
      <c r="AF732" s="164"/>
      <c r="AG732" s="165"/>
      <c r="AH732" s="147"/>
      <c r="AI732" s="147"/>
      <c r="AJ732" s="147"/>
      <c r="AK732" s="147"/>
      <c r="AL732" s="147"/>
      <c r="AM732" s="147"/>
      <c r="AN732" s="147"/>
      <c r="AO732" s="147"/>
      <c r="AP732" s="148"/>
      <c r="AQ732" s="148"/>
      <c r="AR732" s="148" t="str">
        <f t="shared" si="83"/>
        <v xml:space="preserve"> </v>
      </c>
      <c r="AS732" s="148"/>
      <c r="AT732" s="148" t="str">
        <f t="shared" si="84"/>
        <v xml:space="preserve"> </v>
      </c>
      <c r="AU732" s="148" t="str">
        <f t="shared" si="85"/>
        <v xml:space="preserve"> </v>
      </c>
      <c r="AV732" s="148" t="str">
        <f>IF(OR(AQ732=" ",AQ732=0,AS732=" ",AS732=0)," ",IF(AND(AQ732=1,AS732=5),"BAJO",IF(AND(AQ732=2,AS732=5),"BAJO",IF(AND(AQ732=1,AS732=10),"BAJO",IF(AND(AQ732=2,AS732=10),"MODERADO",IF(AND(AQ732=1,AS732=20),"MODERADO",IF(AND(AQ732=3,AS732=5),"MODERADO",IF(AND(AQ732=4,AS732=5),"MODERADO",IF(AND(AQ732=5,AS732=5),"MODERADO",IF(AND(AQ732=2,AS732=20),"ALTO",IF(AND(AQ732=3,AS732=10),"ALTO",IF(AND(AQ732=4,AS732=10),"ALTO",IF(AND(AQ732=5,AS732=10),"ALTO",IF(AND(AQ732=3,AS732=20),"EXTREMO",IF(AND(AQ732=4,AS732=20),"EXTREMO",IF(AND(AQ732=5,AS732=20),"EXTREMO",VLOOKUP(AU732,[3]Evaluacion!R:S,2)))))))))))))))))</f>
        <v xml:space="preserve"> </v>
      </c>
      <c r="AW732" s="148"/>
      <c r="AX732" s="148"/>
      <c r="AY732" s="148"/>
      <c r="AZ732" s="148"/>
      <c r="BA732" s="148"/>
      <c r="BB732" s="148"/>
      <c r="BC732" s="148"/>
      <c r="BD732" s="153"/>
      <c r="BE732" s="148"/>
    </row>
    <row r="733" spans="1:57" x14ac:dyDescent="0.3">
      <c r="A733" s="137"/>
      <c r="B733" s="138"/>
      <c r="C733" s="151"/>
      <c r="D733" s="138"/>
      <c r="E733" s="186"/>
      <c r="F733" s="151"/>
      <c r="G733" s="142"/>
      <c r="H733" s="142"/>
      <c r="I733" s="142"/>
      <c r="J733" s="142"/>
      <c r="K733" s="142"/>
      <c r="L733" s="142"/>
      <c r="M733" s="142"/>
      <c r="N733" s="142"/>
      <c r="O733" s="142"/>
      <c r="P733" s="142"/>
      <c r="Q733" s="142"/>
      <c r="R733" s="142"/>
      <c r="S733" s="142"/>
      <c r="T733" s="142"/>
      <c r="U733" s="142"/>
      <c r="V733" s="142"/>
      <c r="W733" s="142"/>
      <c r="X733" s="142"/>
      <c r="Y733" s="139"/>
      <c r="Z733" s="148"/>
      <c r="AA733" s="148" t="str">
        <f t="shared" si="86"/>
        <v xml:space="preserve"> </v>
      </c>
      <c r="AB733" s="148"/>
      <c r="AC733" s="148" t="str">
        <f t="shared" si="87"/>
        <v xml:space="preserve"> </v>
      </c>
      <c r="AD733" s="148" t="str">
        <f t="shared" si="88"/>
        <v xml:space="preserve"> </v>
      </c>
      <c r="AE733" s="153" t="str">
        <f>IF(OR(Z733=" ",Z733=0,AB733=" ",AB733=0)," ",IF(AND(Z733=1,AB733=5),"BAJO",IF(AND(Z733=2,AB733=5),"BAJO",IF(AND(Z733=1,AB733=10),"BAJO",IF(AND(Z733=2,AB733=10),"MODERADO",IF(AND(Z733=1,AB733=20),"MODERADO",IF(AND(Z733=3,AB733=5),"MODERADO",IF(AND(Z733=4,AB733=5),"MODERADO",IF(AND(Z733=5,AB733=5),"MODERADO",IF(AND(Z733=2,AB733=20),"ALTO",IF(AND(Z733=3,AB733=10),"ALTO",IF(AND(Z733=4,AB733=10),"ALTO",IF(AND(Z733=5,AB733=10),"ALTO",IF(AND(Z733=3,AB733=20),"EXTREMO",IF(AND(Z733=4,AB733=20),"EXTREMO",IF(AND(Z733=5,AB733=20),"EXTREMO",VLOOKUP(AD733,[3]Evaluacion!A:B,2)))))))))))))))))</f>
        <v xml:space="preserve"> </v>
      </c>
      <c r="AF733" s="164"/>
      <c r="AG733" s="165"/>
      <c r="AH733" s="147"/>
      <c r="AI733" s="147"/>
      <c r="AJ733" s="147"/>
      <c r="AK733" s="147"/>
      <c r="AL733" s="147"/>
      <c r="AM733" s="147"/>
      <c r="AN733" s="147"/>
      <c r="AO733" s="147"/>
      <c r="AP733" s="148"/>
      <c r="AQ733" s="148"/>
      <c r="AR733" s="148" t="str">
        <f t="shared" si="83"/>
        <v xml:space="preserve"> </v>
      </c>
      <c r="AS733" s="148"/>
      <c r="AT733" s="148" t="str">
        <f t="shared" si="84"/>
        <v xml:space="preserve"> </v>
      </c>
      <c r="AU733" s="148" t="str">
        <f t="shared" si="85"/>
        <v xml:space="preserve"> </v>
      </c>
      <c r="AV733" s="148" t="str">
        <f>IF(OR(AQ733=" ",AQ733=0,AS733=" ",AS733=0)," ",IF(AND(AQ733=1,AS733=5),"BAJO",IF(AND(AQ733=2,AS733=5),"BAJO",IF(AND(AQ733=1,AS733=10),"BAJO",IF(AND(AQ733=2,AS733=10),"MODERADO",IF(AND(AQ733=1,AS733=20),"MODERADO",IF(AND(AQ733=3,AS733=5),"MODERADO",IF(AND(AQ733=4,AS733=5),"MODERADO",IF(AND(AQ733=5,AS733=5),"MODERADO",IF(AND(AQ733=2,AS733=20),"ALTO",IF(AND(AQ733=3,AS733=10),"ALTO",IF(AND(AQ733=4,AS733=10),"ALTO",IF(AND(AQ733=5,AS733=10),"ALTO",IF(AND(AQ733=3,AS733=20),"EXTREMO",IF(AND(AQ733=4,AS733=20),"EXTREMO",IF(AND(AQ733=5,AS733=20),"EXTREMO",VLOOKUP(AU733,[3]Evaluacion!R:S,2)))))))))))))))))</f>
        <v xml:space="preserve"> </v>
      </c>
      <c r="AW733" s="148"/>
      <c r="AX733" s="148"/>
      <c r="AY733" s="148"/>
      <c r="AZ733" s="148"/>
      <c r="BA733" s="148"/>
      <c r="BB733" s="148"/>
      <c r="BC733" s="148"/>
      <c r="BD733" s="153"/>
      <c r="BE733" s="148"/>
    </row>
    <row r="734" spans="1:57" x14ac:dyDescent="0.3">
      <c r="A734" s="137"/>
      <c r="B734" s="138"/>
      <c r="C734" s="151"/>
      <c r="D734" s="138"/>
      <c r="E734" s="186"/>
      <c r="F734" s="151"/>
      <c r="G734" s="142"/>
      <c r="H734" s="142"/>
      <c r="I734" s="142"/>
      <c r="J734" s="142"/>
      <c r="K734" s="142"/>
      <c r="L734" s="142"/>
      <c r="M734" s="142"/>
      <c r="N734" s="142"/>
      <c r="O734" s="142"/>
      <c r="P734" s="142"/>
      <c r="Q734" s="142"/>
      <c r="R734" s="142"/>
      <c r="S734" s="142"/>
      <c r="T734" s="142"/>
      <c r="U734" s="142"/>
      <c r="V734" s="142"/>
      <c r="W734" s="142"/>
      <c r="X734" s="142"/>
      <c r="Y734" s="139"/>
      <c r="Z734" s="148"/>
      <c r="AA734" s="148" t="str">
        <f t="shared" si="86"/>
        <v xml:space="preserve"> </v>
      </c>
      <c r="AB734" s="148"/>
      <c r="AC734" s="148" t="str">
        <f t="shared" si="87"/>
        <v xml:space="preserve"> </v>
      </c>
      <c r="AD734" s="148" t="str">
        <f t="shared" si="88"/>
        <v xml:space="preserve"> </v>
      </c>
      <c r="AE734" s="153" t="str">
        <f>IF(OR(Z734=" ",Z734=0,AB734=" ",AB734=0)," ",IF(AND(Z734=1,AB734=5),"BAJO",IF(AND(Z734=2,AB734=5),"BAJO",IF(AND(Z734=1,AB734=10),"BAJO",IF(AND(Z734=2,AB734=10),"MODERADO",IF(AND(Z734=1,AB734=20),"MODERADO",IF(AND(Z734=3,AB734=5),"MODERADO",IF(AND(Z734=4,AB734=5),"MODERADO",IF(AND(Z734=5,AB734=5),"MODERADO",IF(AND(Z734=2,AB734=20),"ALTO",IF(AND(Z734=3,AB734=10),"ALTO",IF(AND(Z734=4,AB734=10),"ALTO",IF(AND(Z734=5,AB734=10),"ALTO",IF(AND(Z734=3,AB734=20),"EXTREMO",IF(AND(Z734=4,AB734=20),"EXTREMO",IF(AND(Z734=5,AB734=20),"EXTREMO",VLOOKUP(AD734,[3]Evaluacion!A:B,2)))))))))))))))))</f>
        <v xml:space="preserve"> </v>
      </c>
      <c r="AF734" s="164"/>
      <c r="AG734" s="165"/>
      <c r="AH734" s="147"/>
      <c r="AI734" s="147"/>
      <c r="AJ734" s="147"/>
      <c r="AK734" s="147"/>
      <c r="AL734" s="147"/>
      <c r="AM734" s="147"/>
      <c r="AN734" s="147"/>
      <c r="AO734" s="147"/>
      <c r="AP734" s="148"/>
      <c r="AQ734" s="148"/>
      <c r="AR734" s="148" t="str">
        <f t="shared" si="83"/>
        <v xml:space="preserve"> </v>
      </c>
      <c r="AS734" s="148"/>
      <c r="AT734" s="148" t="str">
        <f t="shared" si="84"/>
        <v xml:space="preserve"> </v>
      </c>
      <c r="AU734" s="148" t="str">
        <f t="shared" si="85"/>
        <v xml:space="preserve"> </v>
      </c>
      <c r="AV734" s="148" t="str">
        <f>IF(OR(AQ734=" ",AQ734=0,AS734=" ",AS734=0)," ",IF(AND(AQ734=1,AS734=5),"BAJO",IF(AND(AQ734=2,AS734=5),"BAJO",IF(AND(AQ734=1,AS734=10),"BAJO",IF(AND(AQ734=2,AS734=10),"MODERADO",IF(AND(AQ734=1,AS734=20),"MODERADO",IF(AND(AQ734=3,AS734=5),"MODERADO",IF(AND(AQ734=4,AS734=5),"MODERADO",IF(AND(AQ734=5,AS734=5),"MODERADO",IF(AND(AQ734=2,AS734=20),"ALTO",IF(AND(AQ734=3,AS734=10),"ALTO",IF(AND(AQ734=4,AS734=10),"ALTO",IF(AND(AQ734=5,AS734=10),"ALTO",IF(AND(AQ734=3,AS734=20),"EXTREMO",IF(AND(AQ734=4,AS734=20),"EXTREMO",IF(AND(AQ734=5,AS734=20),"EXTREMO",VLOOKUP(AU734,[3]Evaluacion!R:S,2)))))))))))))))))</f>
        <v xml:space="preserve"> </v>
      </c>
      <c r="AW734" s="148"/>
      <c r="AX734" s="148"/>
      <c r="AY734" s="148"/>
      <c r="AZ734" s="148"/>
      <c r="BA734" s="148"/>
      <c r="BB734" s="148"/>
      <c r="BC734" s="148"/>
      <c r="BD734" s="153"/>
      <c r="BE734" s="148"/>
    </row>
    <row r="735" spans="1:57" x14ac:dyDescent="0.3">
      <c r="A735" s="137"/>
      <c r="B735" s="138"/>
      <c r="C735" s="151"/>
      <c r="D735" s="138"/>
      <c r="E735" s="186"/>
      <c r="F735" s="151"/>
      <c r="G735" s="142"/>
      <c r="H735" s="142"/>
      <c r="I735" s="142"/>
      <c r="J735" s="142"/>
      <c r="K735" s="142"/>
      <c r="L735" s="142"/>
      <c r="M735" s="142"/>
      <c r="N735" s="142"/>
      <c r="O735" s="142"/>
      <c r="P735" s="142"/>
      <c r="Q735" s="142"/>
      <c r="R735" s="142"/>
      <c r="S735" s="142"/>
      <c r="T735" s="142"/>
      <c r="U735" s="142"/>
      <c r="V735" s="142"/>
      <c r="W735" s="142"/>
      <c r="X735" s="142"/>
      <c r="Y735" s="139"/>
      <c r="Z735" s="148"/>
      <c r="AA735" s="148" t="str">
        <f t="shared" si="86"/>
        <v xml:space="preserve"> </v>
      </c>
      <c r="AB735" s="148"/>
      <c r="AC735" s="148" t="str">
        <f t="shared" si="87"/>
        <v xml:space="preserve"> </v>
      </c>
      <c r="AD735" s="148" t="str">
        <f t="shared" si="88"/>
        <v xml:space="preserve"> </v>
      </c>
      <c r="AE735" s="153" t="str">
        <f>IF(OR(Z735=" ",Z735=0,AB735=" ",AB735=0)," ",IF(AND(Z735=1,AB735=5),"BAJO",IF(AND(Z735=2,AB735=5),"BAJO",IF(AND(Z735=1,AB735=10),"BAJO",IF(AND(Z735=2,AB735=10),"MODERADO",IF(AND(Z735=1,AB735=20),"MODERADO",IF(AND(Z735=3,AB735=5),"MODERADO",IF(AND(Z735=4,AB735=5),"MODERADO",IF(AND(Z735=5,AB735=5),"MODERADO",IF(AND(Z735=2,AB735=20),"ALTO",IF(AND(Z735=3,AB735=10),"ALTO",IF(AND(Z735=4,AB735=10),"ALTO",IF(AND(Z735=5,AB735=10),"ALTO",IF(AND(Z735=3,AB735=20),"EXTREMO",IF(AND(Z735=4,AB735=20),"EXTREMO",IF(AND(Z735=5,AB735=20),"EXTREMO",VLOOKUP(AD735,[3]Evaluacion!A:B,2)))))))))))))))))</f>
        <v xml:space="preserve"> </v>
      </c>
      <c r="AF735" s="164"/>
      <c r="AG735" s="165"/>
      <c r="AH735" s="147"/>
      <c r="AI735" s="147"/>
      <c r="AJ735" s="147"/>
      <c r="AK735" s="147"/>
      <c r="AL735" s="147"/>
      <c r="AM735" s="147"/>
      <c r="AN735" s="147"/>
      <c r="AO735" s="147"/>
      <c r="AP735" s="148"/>
      <c r="AQ735" s="148"/>
      <c r="AR735" s="148" t="str">
        <f t="shared" si="83"/>
        <v xml:space="preserve"> </v>
      </c>
      <c r="AS735" s="148"/>
      <c r="AT735" s="148" t="str">
        <f t="shared" si="84"/>
        <v xml:space="preserve"> </v>
      </c>
      <c r="AU735" s="148" t="str">
        <f t="shared" si="85"/>
        <v xml:space="preserve"> </v>
      </c>
      <c r="AV735" s="148" t="str">
        <f>IF(OR(AQ735=" ",AQ735=0,AS735=" ",AS735=0)," ",IF(AND(AQ735=1,AS735=5),"BAJO",IF(AND(AQ735=2,AS735=5),"BAJO",IF(AND(AQ735=1,AS735=10),"BAJO",IF(AND(AQ735=2,AS735=10),"MODERADO",IF(AND(AQ735=1,AS735=20),"MODERADO",IF(AND(AQ735=3,AS735=5),"MODERADO",IF(AND(AQ735=4,AS735=5),"MODERADO",IF(AND(AQ735=5,AS735=5),"MODERADO",IF(AND(AQ735=2,AS735=20),"ALTO",IF(AND(AQ735=3,AS735=10),"ALTO",IF(AND(AQ735=4,AS735=10),"ALTO",IF(AND(AQ735=5,AS735=10),"ALTO",IF(AND(AQ735=3,AS735=20),"EXTREMO",IF(AND(AQ735=4,AS735=20),"EXTREMO",IF(AND(AQ735=5,AS735=20),"EXTREMO",VLOOKUP(AU735,[3]Evaluacion!R:S,2)))))))))))))))))</f>
        <v xml:space="preserve"> </v>
      </c>
      <c r="AW735" s="148"/>
      <c r="AX735" s="148"/>
      <c r="AY735" s="148"/>
      <c r="AZ735" s="148"/>
      <c r="BA735" s="148"/>
      <c r="BB735" s="148"/>
      <c r="BC735" s="148"/>
      <c r="BD735" s="153"/>
      <c r="BE735" s="148"/>
    </row>
    <row r="736" spans="1:57" x14ac:dyDescent="0.3">
      <c r="A736" s="137"/>
      <c r="B736" s="138"/>
      <c r="C736" s="151"/>
      <c r="D736" s="138"/>
      <c r="E736" s="186"/>
      <c r="F736" s="151"/>
      <c r="G736" s="142"/>
      <c r="H736" s="142"/>
      <c r="I736" s="142"/>
      <c r="J736" s="142"/>
      <c r="K736" s="142"/>
      <c r="L736" s="142"/>
      <c r="M736" s="142"/>
      <c r="N736" s="142"/>
      <c r="O736" s="142"/>
      <c r="P736" s="142"/>
      <c r="Q736" s="142"/>
      <c r="R736" s="142"/>
      <c r="S736" s="142"/>
      <c r="T736" s="142"/>
      <c r="U736" s="142"/>
      <c r="V736" s="142"/>
      <c r="W736" s="142"/>
      <c r="X736" s="142"/>
      <c r="Y736" s="139"/>
      <c r="Z736" s="148"/>
      <c r="AA736" s="148" t="str">
        <f t="shared" si="86"/>
        <v xml:space="preserve"> </v>
      </c>
      <c r="AB736" s="148"/>
      <c r="AC736" s="148" t="str">
        <f t="shared" si="87"/>
        <v xml:space="preserve"> </v>
      </c>
      <c r="AD736" s="148" t="str">
        <f t="shared" si="88"/>
        <v xml:space="preserve"> </v>
      </c>
      <c r="AE736" s="153" t="str">
        <f>IF(OR(Z736=" ",Z736=0,AB736=" ",AB736=0)," ",IF(AND(Z736=1,AB736=5),"BAJO",IF(AND(Z736=2,AB736=5),"BAJO",IF(AND(Z736=1,AB736=10),"BAJO",IF(AND(Z736=2,AB736=10),"MODERADO",IF(AND(Z736=1,AB736=20),"MODERADO",IF(AND(Z736=3,AB736=5),"MODERADO",IF(AND(Z736=4,AB736=5),"MODERADO",IF(AND(Z736=5,AB736=5),"MODERADO",IF(AND(Z736=2,AB736=20),"ALTO",IF(AND(Z736=3,AB736=10),"ALTO",IF(AND(Z736=4,AB736=10),"ALTO",IF(AND(Z736=5,AB736=10),"ALTO",IF(AND(Z736=3,AB736=20),"EXTREMO",IF(AND(Z736=4,AB736=20),"EXTREMO",IF(AND(Z736=5,AB736=20),"EXTREMO",VLOOKUP(AD736,[3]Evaluacion!A:B,2)))))))))))))))))</f>
        <v xml:space="preserve"> </v>
      </c>
      <c r="AF736" s="164"/>
      <c r="AG736" s="165"/>
      <c r="AH736" s="147"/>
      <c r="AI736" s="147"/>
      <c r="AJ736" s="147"/>
      <c r="AK736" s="147"/>
      <c r="AL736" s="147"/>
      <c r="AM736" s="147"/>
      <c r="AN736" s="147"/>
      <c r="AO736" s="147"/>
      <c r="AP736" s="148"/>
      <c r="AQ736" s="148"/>
      <c r="AR736" s="148" t="str">
        <f t="shared" si="83"/>
        <v xml:space="preserve"> </v>
      </c>
      <c r="AS736" s="148"/>
      <c r="AT736" s="148" t="str">
        <f t="shared" si="84"/>
        <v xml:space="preserve"> </v>
      </c>
      <c r="AU736" s="148" t="str">
        <f t="shared" si="85"/>
        <v xml:space="preserve"> </v>
      </c>
      <c r="AV736" s="148" t="str">
        <f>IF(OR(AQ736=" ",AQ736=0,AS736=" ",AS736=0)," ",IF(AND(AQ736=1,AS736=5),"BAJO",IF(AND(AQ736=2,AS736=5),"BAJO",IF(AND(AQ736=1,AS736=10),"BAJO",IF(AND(AQ736=2,AS736=10),"MODERADO",IF(AND(AQ736=1,AS736=20),"MODERADO",IF(AND(AQ736=3,AS736=5),"MODERADO",IF(AND(AQ736=4,AS736=5),"MODERADO",IF(AND(AQ736=5,AS736=5),"MODERADO",IF(AND(AQ736=2,AS736=20),"ALTO",IF(AND(AQ736=3,AS736=10),"ALTO",IF(AND(AQ736=4,AS736=10),"ALTO",IF(AND(AQ736=5,AS736=10),"ALTO",IF(AND(AQ736=3,AS736=20),"EXTREMO",IF(AND(AQ736=4,AS736=20),"EXTREMO",IF(AND(AQ736=5,AS736=20),"EXTREMO",VLOOKUP(AU736,[3]Evaluacion!R:S,2)))))))))))))))))</f>
        <v xml:space="preserve"> </v>
      </c>
      <c r="AW736" s="148"/>
      <c r="AX736" s="148"/>
      <c r="AY736" s="148"/>
      <c r="AZ736" s="148"/>
      <c r="BA736" s="148"/>
      <c r="BB736" s="148"/>
      <c r="BC736" s="148"/>
      <c r="BD736" s="153"/>
      <c r="BE736" s="148"/>
    </row>
    <row r="737" spans="1:57" x14ac:dyDescent="0.3">
      <c r="A737" s="137"/>
      <c r="B737" s="138"/>
      <c r="C737" s="151"/>
      <c r="D737" s="138"/>
      <c r="E737" s="186"/>
      <c r="F737" s="151"/>
      <c r="G737" s="142"/>
      <c r="H737" s="142"/>
      <c r="I737" s="142"/>
      <c r="J737" s="142"/>
      <c r="K737" s="142"/>
      <c r="L737" s="142"/>
      <c r="M737" s="142"/>
      <c r="N737" s="142"/>
      <c r="O737" s="142"/>
      <c r="P737" s="142"/>
      <c r="Q737" s="142"/>
      <c r="R737" s="142"/>
      <c r="S737" s="142"/>
      <c r="T737" s="142"/>
      <c r="U737" s="142"/>
      <c r="V737" s="142"/>
      <c r="W737" s="142"/>
      <c r="X737" s="142"/>
      <c r="Y737" s="139"/>
      <c r="Z737" s="148"/>
      <c r="AA737" s="148" t="str">
        <f t="shared" si="86"/>
        <v xml:space="preserve"> </v>
      </c>
      <c r="AB737" s="148"/>
      <c r="AC737" s="148" t="str">
        <f t="shared" si="87"/>
        <v xml:space="preserve"> </v>
      </c>
      <c r="AD737" s="148" t="str">
        <f t="shared" si="88"/>
        <v xml:space="preserve"> </v>
      </c>
      <c r="AE737" s="153" t="str">
        <f>IF(OR(Z737=" ",Z737=0,AB737=" ",AB737=0)," ",IF(AND(Z737=1,AB737=5),"BAJO",IF(AND(Z737=2,AB737=5),"BAJO",IF(AND(Z737=1,AB737=10),"BAJO",IF(AND(Z737=2,AB737=10),"MODERADO",IF(AND(Z737=1,AB737=20),"MODERADO",IF(AND(Z737=3,AB737=5),"MODERADO",IF(AND(Z737=4,AB737=5),"MODERADO",IF(AND(Z737=5,AB737=5),"MODERADO",IF(AND(Z737=2,AB737=20),"ALTO",IF(AND(Z737=3,AB737=10),"ALTO",IF(AND(Z737=4,AB737=10),"ALTO",IF(AND(Z737=5,AB737=10),"ALTO",IF(AND(Z737=3,AB737=20),"EXTREMO",IF(AND(Z737=4,AB737=20),"EXTREMO",IF(AND(Z737=5,AB737=20),"EXTREMO",VLOOKUP(AD737,[3]Evaluacion!A:B,2)))))))))))))))))</f>
        <v xml:space="preserve"> </v>
      </c>
      <c r="AF737" s="164"/>
      <c r="AG737" s="165"/>
      <c r="AH737" s="147"/>
      <c r="AI737" s="147"/>
      <c r="AJ737" s="147"/>
      <c r="AK737" s="147"/>
      <c r="AL737" s="147"/>
      <c r="AM737" s="147"/>
      <c r="AN737" s="147"/>
      <c r="AO737" s="147"/>
      <c r="AP737" s="148"/>
      <c r="AQ737" s="148"/>
      <c r="AR737" s="148" t="str">
        <f t="shared" si="83"/>
        <v xml:space="preserve"> </v>
      </c>
      <c r="AS737" s="148"/>
      <c r="AT737" s="148" t="str">
        <f t="shared" si="84"/>
        <v xml:space="preserve"> </v>
      </c>
      <c r="AU737" s="148" t="str">
        <f t="shared" si="85"/>
        <v xml:space="preserve"> </v>
      </c>
      <c r="AV737" s="148" t="str">
        <f>IF(OR(AQ737=" ",AQ737=0,AS737=" ",AS737=0)," ",IF(AND(AQ737=1,AS737=5),"BAJO",IF(AND(AQ737=2,AS737=5),"BAJO",IF(AND(AQ737=1,AS737=10),"BAJO",IF(AND(AQ737=2,AS737=10),"MODERADO",IF(AND(AQ737=1,AS737=20),"MODERADO",IF(AND(AQ737=3,AS737=5),"MODERADO",IF(AND(AQ737=4,AS737=5),"MODERADO",IF(AND(AQ737=5,AS737=5),"MODERADO",IF(AND(AQ737=2,AS737=20),"ALTO",IF(AND(AQ737=3,AS737=10),"ALTO",IF(AND(AQ737=4,AS737=10),"ALTO",IF(AND(AQ737=5,AS737=10),"ALTO",IF(AND(AQ737=3,AS737=20),"EXTREMO",IF(AND(AQ737=4,AS737=20),"EXTREMO",IF(AND(AQ737=5,AS737=20),"EXTREMO",VLOOKUP(AU737,[3]Evaluacion!R:S,2)))))))))))))))))</f>
        <v xml:space="preserve"> </v>
      </c>
      <c r="AW737" s="148"/>
      <c r="AX737" s="148"/>
      <c r="AY737" s="148"/>
      <c r="AZ737" s="148"/>
      <c r="BA737" s="148"/>
      <c r="BB737" s="148"/>
      <c r="BC737" s="148"/>
      <c r="BD737" s="153"/>
      <c r="BE737" s="148"/>
    </row>
    <row r="738" spans="1:57" x14ac:dyDescent="0.3">
      <c r="A738" s="137"/>
      <c r="B738" s="138"/>
      <c r="C738" s="151"/>
      <c r="D738" s="138"/>
      <c r="E738" s="186"/>
      <c r="F738" s="151"/>
      <c r="G738" s="142"/>
      <c r="H738" s="142"/>
      <c r="I738" s="142"/>
      <c r="J738" s="142"/>
      <c r="K738" s="142"/>
      <c r="L738" s="142"/>
      <c r="M738" s="142"/>
      <c r="N738" s="142"/>
      <c r="O738" s="142"/>
      <c r="P738" s="142"/>
      <c r="Q738" s="142"/>
      <c r="R738" s="142"/>
      <c r="S738" s="142"/>
      <c r="T738" s="142"/>
      <c r="U738" s="142"/>
      <c r="V738" s="142"/>
      <c r="W738" s="142"/>
      <c r="X738" s="142"/>
      <c r="Y738" s="139"/>
      <c r="Z738" s="148"/>
      <c r="AA738" s="148" t="str">
        <f t="shared" si="86"/>
        <v xml:space="preserve"> </v>
      </c>
      <c r="AB738" s="148"/>
      <c r="AC738" s="148" t="str">
        <f t="shared" si="87"/>
        <v xml:space="preserve"> </v>
      </c>
      <c r="AD738" s="148" t="str">
        <f t="shared" si="88"/>
        <v xml:space="preserve"> </v>
      </c>
      <c r="AE738" s="153" t="str">
        <f>IF(OR(Z738=" ",Z738=0,AB738=" ",AB738=0)," ",IF(AND(Z738=1,AB738=5),"BAJO",IF(AND(Z738=2,AB738=5),"BAJO",IF(AND(Z738=1,AB738=10),"BAJO",IF(AND(Z738=2,AB738=10),"MODERADO",IF(AND(Z738=1,AB738=20),"MODERADO",IF(AND(Z738=3,AB738=5),"MODERADO",IF(AND(Z738=4,AB738=5),"MODERADO",IF(AND(Z738=5,AB738=5),"MODERADO",IF(AND(Z738=2,AB738=20),"ALTO",IF(AND(Z738=3,AB738=10),"ALTO",IF(AND(Z738=4,AB738=10),"ALTO",IF(AND(Z738=5,AB738=10),"ALTO",IF(AND(Z738=3,AB738=20),"EXTREMO",IF(AND(Z738=4,AB738=20),"EXTREMO",IF(AND(Z738=5,AB738=20),"EXTREMO",VLOOKUP(AD738,[3]Evaluacion!A:B,2)))))))))))))))))</f>
        <v xml:space="preserve"> </v>
      </c>
      <c r="AF738" s="164"/>
      <c r="AG738" s="165"/>
      <c r="AH738" s="147"/>
      <c r="AI738" s="147"/>
      <c r="AJ738" s="147"/>
      <c r="AK738" s="147"/>
      <c r="AL738" s="147"/>
      <c r="AM738" s="147"/>
      <c r="AN738" s="147"/>
      <c r="AO738" s="147"/>
      <c r="AP738" s="148"/>
      <c r="AQ738" s="148"/>
      <c r="AR738" s="148" t="str">
        <f t="shared" si="83"/>
        <v xml:space="preserve"> </v>
      </c>
      <c r="AS738" s="148"/>
      <c r="AT738" s="148" t="str">
        <f t="shared" si="84"/>
        <v xml:space="preserve"> </v>
      </c>
      <c r="AU738" s="148" t="str">
        <f t="shared" si="85"/>
        <v xml:space="preserve"> </v>
      </c>
      <c r="AV738" s="148" t="str">
        <f>IF(OR(AQ738=" ",AQ738=0,AS738=" ",AS738=0)," ",IF(AND(AQ738=1,AS738=5),"BAJO",IF(AND(AQ738=2,AS738=5),"BAJO",IF(AND(AQ738=1,AS738=10),"BAJO",IF(AND(AQ738=2,AS738=10),"MODERADO",IF(AND(AQ738=1,AS738=20),"MODERADO",IF(AND(AQ738=3,AS738=5),"MODERADO",IF(AND(AQ738=4,AS738=5),"MODERADO",IF(AND(AQ738=5,AS738=5),"MODERADO",IF(AND(AQ738=2,AS738=20),"ALTO",IF(AND(AQ738=3,AS738=10),"ALTO",IF(AND(AQ738=4,AS738=10),"ALTO",IF(AND(AQ738=5,AS738=10),"ALTO",IF(AND(AQ738=3,AS738=20),"EXTREMO",IF(AND(AQ738=4,AS738=20),"EXTREMO",IF(AND(AQ738=5,AS738=20),"EXTREMO",VLOOKUP(AU738,[3]Evaluacion!R:S,2)))))))))))))))))</f>
        <v xml:space="preserve"> </v>
      </c>
      <c r="AW738" s="148"/>
      <c r="AX738" s="148"/>
      <c r="AY738" s="148"/>
      <c r="AZ738" s="148"/>
      <c r="BA738" s="148"/>
      <c r="BB738" s="148"/>
      <c r="BC738" s="148"/>
      <c r="BD738" s="153"/>
      <c r="BE738" s="148"/>
    </row>
    <row r="739" spans="1:57" x14ac:dyDescent="0.3">
      <c r="A739" s="137"/>
      <c r="B739" s="138"/>
      <c r="C739" s="151"/>
      <c r="D739" s="138"/>
      <c r="E739" s="186"/>
      <c r="F739" s="151"/>
      <c r="G739" s="142"/>
      <c r="H739" s="142"/>
      <c r="I739" s="142"/>
      <c r="J739" s="142"/>
      <c r="K739" s="142"/>
      <c r="L739" s="142"/>
      <c r="M739" s="142"/>
      <c r="N739" s="142"/>
      <c r="O739" s="142"/>
      <c r="P739" s="142"/>
      <c r="Q739" s="142"/>
      <c r="R739" s="142"/>
      <c r="S739" s="142"/>
      <c r="T739" s="142"/>
      <c r="U739" s="142"/>
      <c r="V739" s="142"/>
      <c r="W739" s="142"/>
      <c r="X739" s="142"/>
      <c r="Y739" s="139"/>
      <c r="Z739" s="148"/>
      <c r="AA739" s="148" t="str">
        <f t="shared" si="86"/>
        <v xml:space="preserve"> </v>
      </c>
      <c r="AB739" s="148"/>
      <c r="AC739" s="148" t="str">
        <f t="shared" si="87"/>
        <v xml:space="preserve"> </v>
      </c>
      <c r="AD739" s="148" t="str">
        <f t="shared" si="88"/>
        <v xml:space="preserve"> </v>
      </c>
      <c r="AE739" s="153" t="str">
        <f>IF(OR(Z739=" ",Z739=0,AB739=" ",AB739=0)," ",IF(AND(Z739=1,AB739=5),"BAJO",IF(AND(Z739=2,AB739=5),"BAJO",IF(AND(Z739=1,AB739=10),"BAJO",IF(AND(Z739=2,AB739=10),"MODERADO",IF(AND(Z739=1,AB739=20),"MODERADO",IF(AND(Z739=3,AB739=5),"MODERADO",IF(AND(Z739=4,AB739=5),"MODERADO",IF(AND(Z739=5,AB739=5),"MODERADO",IF(AND(Z739=2,AB739=20),"ALTO",IF(AND(Z739=3,AB739=10),"ALTO",IF(AND(Z739=4,AB739=10),"ALTO",IF(AND(Z739=5,AB739=10),"ALTO",IF(AND(Z739=3,AB739=20),"EXTREMO",IF(AND(Z739=4,AB739=20),"EXTREMO",IF(AND(Z739=5,AB739=20),"EXTREMO",VLOOKUP(AD739,[3]Evaluacion!A:B,2)))))))))))))))))</f>
        <v xml:space="preserve"> </v>
      </c>
      <c r="AF739" s="164"/>
      <c r="AG739" s="165"/>
      <c r="AH739" s="147"/>
      <c r="AI739" s="147"/>
      <c r="AJ739" s="147"/>
      <c r="AK739" s="147"/>
      <c r="AL739" s="147"/>
      <c r="AM739" s="147"/>
      <c r="AN739" s="147"/>
      <c r="AO739" s="147"/>
      <c r="AP739" s="148"/>
      <c r="AQ739" s="148"/>
      <c r="AR739" s="148" t="str">
        <f t="shared" si="83"/>
        <v xml:space="preserve"> </v>
      </c>
      <c r="AS739" s="148"/>
      <c r="AT739" s="148" t="str">
        <f t="shared" si="84"/>
        <v xml:space="preserve"> </v>
      </c>
      <c r="AU739" s="148" t="str">
        <f t="shared" si="85"/>
        <v xml:space="preserve"> </v>
      </c>
      <c r="AV739" s="148" t="str">
        <f>IF(OR(AQ739=" ",AQ739=0,AS739=" ",AS739=0)," ",IF(AND(AQ739=1,AS739=5),"BAJO",IF(AND(AQ739=2,AS739=5),"BAJO",IF(AND(AQ739=1,AS739=10),"BAJO",IF(AND(AQ739=2,AS739=10),"MODERADO",IF(AND(AQ739=1,AS739=20),"MODERADO",IF(AND(AQ739=3,AS739=5),"MODERADO",IF(AND(AQ739=4,AS739=5),"MODERADO",IF(AND(AQ739=5,AS739=5),"MODERADO",IF(AND(AQ739=2,AS739=20),"ALTO",IF(AND(AQ739=3,AS739=10),"ALTO",IF(AND(AQ739=4,AS739=10),"ALTO",IF(AND(AQ739=5,AS739=10),"ALTO",IF(AND(AQ739=3,AS739=20),"EXTREMO",IF(AND(AQ739=4,AS739=20),"EXTREMO",IF(AND(AQ739=5,AS739=20),"EXTREMO",VLOOKUP(AU739,[3]Evaluacion!R:S,2)))))))))))))))))</f>
        <v xml:space="preserve"> </v>
      </c>
      <c r="AW739" s="148"/>
      <c r="AX739" s="148"/>
      <c r="AY739" s="148"/>
      <c r="AZ739" s="148"/>
      <c r="BA739" s="148"/>
      <c r="BB739" s="148"/>
      <c r="BC739" s="148"/>
      <c r="BD739" s="153"/>
      <c r="BE739" s="148"/>
    </row>
    <row r="740" spans="1:57" x14ac:dyDescent="0.3">
      <c r="A740" s="137"/>
      <c r="B740" s="138"/>
      <c r="C740" s="151"/>
      <c r="D740" s="138"/>
      <c r="E740" s="186"/>
      <c r="F740" s="151"/>
      <c r="G740" s="142"/>
      <c r="H740" s="142"/>
      <c r="I740" s="142"/>
      <c r="J740" s="142"/>
      <c r="K740" s="142"/>
      <c r="L740" s="142"/>
      <c r="M740" s="142"/>
      <c r="N740" s="142"/>
      <c r="O740" s="142"/>
      <c r="P740" s="142"/>
      <c r="Q740" s="142"/>
      <c r="R740" s="142"/>
      <c r="S740" s="142"/>
      <c r="T740" s="142"/>
      <c r="U740" s="142"/>
      <c r="V740" s="142"/>
      <c r="W740" s="142"/>
      <c r="X740" s="142"/>
      <c r="Y740" s="139"/>
      <c r="Z740" s="148"/>
      <c r="AA740" s="148" t="str">
        <f t="shared" si="86"/>
        <v xml:space="preserve"> </v>
      </c>
      <c r="AB740" s="148"/>
      <c r="AC740" s="148" t="str">
        <f t="shared" si="87"/>
        <v xml:space="preserve"> </v>
      </c>
      <c r="AD740" s="148" t="str">
        <f t="shared" si="88"/>
        <v xml:space="preserve"> </v>
      </c>
      <c r="AE740" s="153" t="str">
        <f>IF(OR(Z740=" ",Z740=0,AB740=" ",AB740=0)," ",IF(AND(Z740=1,AB740=5),"BAJO",IF(AND(Z740=2,AB740=5),"BAJO",IF(AND(Z740=1,AB740=10),"BAJO",IF(AND(Z740=2,AB740=10),"MODERADO",IF(AND(Z740=1,AB740=20),"MODERADO",IF(AND(Z740=3,AB740=5),"MODERADO",IF(AND(Z740=4,AB740=5),"MODERADO",IF(AND(Z740=5,AB740=5),"MODERADO",IF(AND(Z740=2,AB740=20),"ALTO",IF(AND(Z740=3,AB740=10),"ALTO",IF(AND(Z740=4,AB740=10),"ALTO",IF(AND(Z740=5,AB740=10),"ALTO",IF(AND(Z740=3,AB740=20),"EXTREMO",IF(AND(Z740=4,AB740=20),"EXTREMO",IF(AND(Z740=5,AB740=20),"EXTREMO",VLOOKUP(AD740,[3]Evaluacion!A:B,2)))))))))))))))))</f>
        <v xml:space="preserve"> </v>
      </c>
      <c r="AF740" s="164"/>
      <c r="AG740" s="165"/>
      <c r="AH740" s="147"/>
      <c r="AI740" s="147"/>
      <c r="AJ740" s="147"/>
      <c r="AK740" s="147"/>
      <c r="AL740" s="147"/>
      <c r="AM740" s="147"/>
      <c r="AN740" s="147"/>
      <c r="AO740" s="147"/>
      <c r="AP740" s="148"/>
      <c r="AQ740" s="148"/>
      <c r="AR740" s="148" t="str">
        <f t="shared" si="83"/>
        <v xml:space="preserve"> </v>
      </c>
      <c r="AS740" s="148"/>
      <c r="AT740" s="148" t="str">
        <f t="shared" si="84"/>
        <v xml:space="preserve"> </v>
      </c>
      <c r="AU740" s="148" t="str">
        <f t="shared" si="85"/>
        <v xml:space="preserve"> </v>
      </c>
      <c r="AV740" s="148" t="str">
        <f>IF(OR(AQ740=" ",AQ740=0,AS740=" ",AS740=0)," ",IF(AND(AQ740=1,AS740=5),"BAJO",IF(AND(AQ740=2,AS740=5),"BAJO",IF(AND(AQ740=1,AS740=10),"BAJO",IF(AND(AQ740=2,AS740=10),"MODERADO",IF(AND(AQ740=1,AS740=20),"MODERADO",IF(AND(AQ740=3,AS740=5),"MODERADO",IF(AND(AQ740=4,AS740=5),"MODERADO",IF(AND(AQ740=5,AS740=5),"MODERADO",IF(AND(AQ740=2,AS740=20),"ALTO",IF(AND(AQ740=3,AS740=10),"ALTO",IF(AND(AQ740=4,AS740=10),"ALTO",IF(AND(AQ740=5,AS740=10),"ALTO",IF(AND(AQ740=3,AS740=20),"EXTREMO",IF(AND(AQ740=4,AS740=20),"EXTREMO",IF(AND(AQ740=5,AS740=20),"EXTREMO",VLOOKUP(AU740,[3]Evaluacion!R:S,2)))))))))))))))))</f>
        <v xml:space="preserve"> </v>
      </c>
      <c r="AW740" s="148"/>
      <c r="AX740" s="148"/>
      <c r="AY740" s="148"/>
      <c r="AZ740" s="148"/>
      <c r="BA740" s="148"/>
      <c r="BB740" s="148"/>
      <c r="BC740" s="148"/>
      <c r="BD740" s="153"/>
      <c r="BE740" s="148"/>
    </row>
    <row r="741" spans="1:57" x14ac:dyDescent="0.3">
      <c r="A741" s="137"/>
      <c r="B741" s="138"/>
      <c r="C741" s="151"/>
      <c r="D741" s="138"/>
      <c r="E741" s="186"/>
      <c r="F741" s="151"/>
      <c r="G741" s="142"/>
      <c r="H741" s="142"/>
      <c r="I741" s="142"/>
      <c r="J741" s="142"/>
      <c r="K741" s="142"/>
      <c r="L741" s="142"/>
      <c r="M741" s="142"/>
      <c r="N741" s="142"/>
      <c r="O741" s="142"/>
      <c r="P741" s="142"/>
      <c r="Q741" s="142"/>
      <c r="R741" s="142"/>
      <c r="S741" s="142"/>
      <c r="T741" s="142"/>
      <c r="U741" s="142"/>
      <c r="V741" s="142"/>
      <c r="W741" s="142"/>
      <c r="X741" s="142"/>
      <c r="Y741" s="139"/>
      <c r="Z741" s="148"/>
      <c r="AA741" s="148" t="str">
        <f t="shared" si="86"/>
        <v xml:space="preserve"> </v>
      </c>
      <c r="AB741" s="148"/>
      <c r="AC741" s="148" t="str">
        <f t="shared" si="87"/>
        <v xml:space="preserve"> </v>
      </c>
      <c r="AD741" s="148" t="str">
        <f t="shared" si="88"/>
        <v xml:space="preserve"> </v>
      </c>
      <c r="AE741" s="153" t="str">
        <f>IF(OR(Z741=" ",Z741=0,AB741=" ",AB741=0)," ",IF(AND(Z741=1,AB741=5),"BAJO",IF(AND(Z741=2,AB741=5),"BAJO",IF(AND(Z741=1,AB741=10),"BAJO",IF(AND(Z741=2,AB741=10),"MODERADO",IF(AND(Z741=1,AB741=20),"MODERADO",IF(AND(Z741=3,AB741=5),"MODERADO",IF(AND(Z741=4,AB741=5),"MODERADO",IF(AND(Z741=5,AB741=5),"MODERADO",IF(AND(Z741=2,AB741=20),"ALTO",IF(AND(Z741=3,AB741=10),"ALTO",IF(AND(Z741=4,AB741=10),"ALTO",IF(AND(Z741=5,AB741=10),"ALTO",IF(AND(Z741=3,AB741=20),"EXTREMO",IF(AND(Z741=4,AB741=20),"EXTREMO",IF(AND(Z741=5,AB741=20),"EXTREMO",VLOOKUP(AD741,[3]Evaluacion!A:B,2)))))))))))))))))</f>
        <v xml:space="preserve"> </v>
      </c>
      <c r="AF741" s="164"/>
      <c r="AG741" s="165"/>
      <c r="AH741" s="147"/>
      <c r="AI741" s="147"/>
      <c r="AJ741" s="147"/>
      <c r="AK741" s="147"/>
      <c r="AL741" s="147"/>
      <c r="AM741" s="147"/>
      <c r="AN741" s="147"/>
      <c r="AO741" s="147"/>
      <c r="AP741" s="148"/>
      <c r="AQ741" s="148"/>
      <c r="AR741" s="148" t="str">
        <f t="shared" si="83"/>
        <v xml:space="preserve"> </v>
      </c>
      <c r="AS741" s="148"/>
      <c r="AT741" s="148" t="str">
        <f t="shared" si="84"/>
        <v xml:space="preserve"> </v>
      </c>
      <c r="AU741" s="148" t="str">
        <f t="shared" si="85"/>
        <v xml:space="preserve"> </v>
      </c>
      <c r="AV741" s="148" t="str">
        <f>IF(OR(AQ741=" ",AQ741=0,AS741=" ",AS741=0)," ",IF(AND(AQ741=1,AS741=5),"BAJO",IF(AND(AQ741=2,AS741=5),"BAJO",IF(AND(AQ741=1,AS741=10),"BAJO",IF(AND(AQ741=2,AS741=10),"MODERADO",IF(AND(AQ741=1,AS741=20),"MODERADO",IF(AND(AQ741=3,AS741=5),"MODERADO",IF(AND(AQ741=4,AS741=5),"MODERADO",IF(AND(AQ741=5,AS741=5),"MODERADO",IF(AND(AQ741=2,AS741=20),"ALTO",IF(AND(AQ741=3,AS741=10),"ALTO",IF(AND(AQ741=4,AS741=10),"ALTO",IF(AND(AQ741=5,AS741=10),"ALTO",IF(AND(AQ741=3,AS741=20),"EXTREMO",IF(AND(AQ741=4,AS741=20),"EXTREMO",IF(AND(AQ741=5,AS741=20),"EXTREMO",VLOOKUP(AU741,[3]Evaluacion!R:S,2)))))))))))))))))</f>
        <v xml:space="preserve"> </v>
      </c>
      <c r="AW741" s="148"/>
      <c r="AX741" s="148"/>
      <c r="AY741" s="148"/>
      <c r="AZ741" s="148"/>
      <c r="BA741" s="148"/>
      <c r="BB741" s="148"/>
      <c r="BC741" s="148"/>
      <c r="BD741" s="153"/>
      <c r="BE741" s="148"/>
    </row>
    <row r="742" spans="1:57" x14ac:dyDescent="0.3">
      <c r="A742" s="137"/>
      <c r="B742" s="138"/>
      <c r="C742" s="151"/>
      <c r="D742" s="138"/>
      <c r="E742" s="186"/>
      <c r="F742" s="151"/>
      <c r="G742" s="142"/>
      <c r="H742" s="142"/>
      <c r="I742" s="142"/>
      <c r="J742" s="142"/>
      <c r="K742" s="142"/>
      <c r="L742" s="142"/>
      <c r="M742" s="142"/>
      <c r="N742" s="142"/>
      <c r="O742" s="142"/>
      <c r="P742" s="142"/>
      <c r="Q742" s="142"/>
      <c r="R742" s="142"/>
      <c r="S742" s="142"/>
      <c r="T742" s="142"/>
      <c r="U742" s="142"/>
      <c r="V742" s="142"/>
      <c r="W742" s="142"/>
      <c r="X742" s="142"/>
      <c r="Y742" s="139"/>
      <c r="Z742" s="148"/>
      <c r="AA742" s="148" t="str">
        <f t="shared" si="86"/>
        <v xml:space="preserve"> </v>
      </c>
      <c r="AB742" s="148"/>
      <c r="AC742" s="148" t="str">
        <f t="shared" si="87"/>
        <v xml:space="preserve"> </v>
      </c>
      <c r="AD742" s="148" t="str">
        <f t="shared" si="88"/>
        <v xml:space="preserve"> </v>
      </c>
      <c r="AE742" s="153" t="str">
        <f>IF(OR(Z742=" ",Z742=0,AB742=" ",AB742=0)," ",IF(AND(Z742=1,AB742=5),"BAJO",IF(AND(Z742=2,AB742=5),"BAJO",IF(AND(Z742=1,AB742=10),"BAJO",IF(AND(Z742=2,AB742=10),"MODERADO",IF(AND(Z742=1,AB742=20),"MODERADO",IF(AND(Z742=3,AB742=5),"MODERADO",IF(AND(Z742=4,AB742=5),"MODERADO",IF(AND(Z742=5,AB742=5),"MODERADO",IF(AND(Z742=2,AB742=20),"ALTO",IF(AND(Z742=3,AB742=10),"ALTO",IF(AND(Z742=4,AB742=10),"ALTO",IF(AND(Z742=5,AB742=10),"ALTO",IF(AND(Z742=3,AB742=20),"EXTREMO",IF(AND(Z742=4,AB742=20),"EXTREMO",IF(AND(Z742=5,AB742=20),"EXTREMO",VLOOKUP(AD742,[3]Evaluacion!A:B,2)))))))))))))))))</f>
        <v xml:space="preserve"> </v>
      </c>
      <c r="AF742" s="164"/>
      <c r="AG742" s="165"/>
      <c r="AH742" s="147"/>
      <c r="AI742" s="147"/>
      <c r="AJ742" s="147"/>
      <c r="AK742" s="147"/>
      <c r="AL742" s="147"/>
      <c r="AM742" s="147"/>
      <c r="AN742" s="147"/>
      <c r="AO742" s="147"/>
      <c r="AP742" s="148"/>
      <c r="AQ742" s="148"/>
      <c r="AR742" s="148" t="str">
        <f t="shared" si="83"/>
        <v xml:space="preserve"> </v>
      </c>
      <c r="AS742" s="148"/>
      <c r="AT742" s="148" t="str">
        <f t="shared" si="84"/>
        <v xml:space="preserve"> </v>
      </c>
      <c r="AU742" s="148" t="str">
        <f t="shared" si="85"/>
        <v xml:space="preserve"> </v>
      </c>
      <c r="AV742" s="148" t="str">
        <f>IF(OR(AQ742=" ",AQ742=0,AS742=" ",AS742=0)," ",IF(AND(AQ742=1,AS742=5),"BAJO",IF(AND(AQ742=2,AS742=5),"BAJO",IF(AND(AQ742=1,AS742=10),"BAJO",IF(AND(AQ742=2,AS742=10),"MODERADO",IF(AND(AQ742=1,AS742=20),"MODERADO",IF(AND(AQ742=3,AS742=5),"MODERADO",IF(AND(AQ742=4,AS742=5),"MODERADO",IF(AND(AQ742=5,AS742=5),"MODERADO",IF(AND(AQ742=2,AS742=20),"ALTO",IF(AND(AQ742=3,AS742=10),"ALTO",IF(AND(AQ742=4,AS742=10),"ALTO",IF(AND(AQ742=5,AS742=10),"ALTO",IF(AND(AQ742=3,AS742=20),"EXTREMO",IF(AND(AQ742=4,AS742=20),"EXTREMO",IF(AND(AQ742=5,AS742=20),"EXTREMO",VLOOKUP(AU742,[3]Evaluacion!R:S,2)))))))))))))))))</f>
        <v xml:space="preserve"> </v>
      </c>
      <c r="AW742" s="148"/>
      <c r="AX742" s="148"/>
      <c r="AY742" s="148"/>
      <c r="AZ742" s="148"/>
      <c r="BA742" s="148"/>
      <c r="BB742" s="148"/>
      <c r="BC742" s="148"/>
      <c r="BD742" s="153"/>
      <c r="BE742" s="148"/>
    </row>
    <row r="743" spans="1:57" x14ac:dyDescent="0.3">
      <c r="A743" s="137"/>
      <c r="B743" s="138"/>
      <c r="C743" s="151"/>
      <c r="D743" s="138"/>
      <c r="E743" s="186"/>
      <c r="F743" s="151"/>
      <c r="G743" s="142"/>
      <c r="H743" s="142"/>
      <c r="I743" s="142"/>
      <c r="J743" s="142"/>
      <c r="K743" s="142"/>
      <c r="L743" s="142"/>
      <c r="M743" s="142"/>
      <c r="N743" s="142"/>
      <c r="O743" s="142"/>
      <c r="P743" s="142"/>
      <c r="Q743" s="142"/>
      <c r="R743" s="142"/>
      <c r="S743" s="142"/>
      <c r="T743" s="142"/>
      <c r="U743" s="142"/>
      <c r="V743" s="142"/>
      <c r="W743" s="142"/>
      <c r="X743" s="142"/>
      <c r="Y743" s="139"/>
      <c r="Z743" s="148"/>
      <c r="AA743" s="148" t="str">
        <f t="shared" si="86"/>
        <v xml:space="preserve"> </v>
      </c>
      <c r="AB743" s="148"/>
      <c r="AC743" s="148" t="str">
        <f t="shared" si="87"/>
        <v xml:space="preserve"> </v>
      </c>
      <c r="AD743" s="148" t="str">
        <f t="shared" si="88"/>
        <v xml:space="preserve"> </v>
      </c>
      <c r="AE743" s="153" t="str">
        <f>IF(OR(Z743=" ",Z743=0,AB743=" ",AB743=0)," ",IF(AND(Z743=1,AB743=5),"BAJO",IF(AND(Z743=2,AB743=5),"BAJO",IF(AND(Z743=1,AB743=10),"BAJO",IF(AND(Z743=2,AB743=10),"MODERADO",IF(AND(Z743=1,AB743=20),"MODERADO",IF(AND(Z743=3,AB743=5),"MODERADO",IF(AND(Z743=4,AB743=5),"MODERADO",IF(AND(Z743=5,AB743=5),"MODERADO",IF(AND(Z743=2,AB743=20),"ALTO",IF(AND(Z743=3,AB743=10),"ALTO",IF(AND(Z743=4,AB743=10),"ALTO",IF(AND(Z743=5,AB743=10),"ALTO",IF(AND(Z743=3,AB743=20),"EXTREMO",IF(AND(Z743=4,AB743=20),"EXTREMO",IF(AND(Z743=5,AB743=20),"EXTREMO",VLOOKUP(AD743,[3]Evaluacion!A:B,2)))))))))))))))))</f>
        <v xml:space="preserve"> </v>
      </c>
      <c r="AF743" s="164"/>
      <c r="AG743" s="165"/>
      <c r="AH743" s="147"/>
      <c r="AI743" s="147"/>
      <c r="AJ743" s="147"/>
      <c r="AK743" s="147"/>
      <c r="AL743" s="147"/>
      <c r="AM743" s="147"/>
      <c r="AN743" s="147"/>
      <c r="AO743" s="147"/>
      <c r="AP743" s="148"/>
      <c r="AQ743" s="148"/>
      <c r="AR743" s="148" t="str">
        <f t="shared" si="83"/>
        <v xml:space="preserve"> </v>
      </c>
      <c r="AS743" s="148"/>
      <c r="AT743" s="148" t="str">
        <f t="shared" si="84"/>
        <v xml:space="preserve"> </v>
      </c>
      <c r="AU743" s="148" t="str">
        <f t="shared" si="85"/>
        <v xml:space="preserve"> </v>
      </c>
      <c r="AV743" s="148" t="str">
        <f>IF(OR(AQ743=" ",AQ743=0,AS743=" ",AS743=0)," ",IF(AND(AQ743=1,AS743=5),"BAJO",IF(AND(AQ743=2,AS743=5),"BAJO",IF(AND(AQ743=1,AS743=10),"BAJO",IF(AND(AQ743=2,AS743=10),"MODERADO",IF(AND(AQ743=1,AS743=20),"MODERADO",IF(AND(AQ743=3,AS743=5),"MODERADO",IF(AND(AQ743=4,AS743=5),"MODERADO",IF(AND(AQ743=5,AS743=5),"MODERADO",IF(AND(AQ743=2,AS743=20),"ALTO",IF(AND(AQ743=3,AS743=10),"ALTO",IF(AND(AQ743=4,AS743=10),"ALTO",IF(AND(AQ743=5,AS743=10),"ALTO",IF(AND(AQ743=3,AS743=20),"EXTREMO",IF(AND(AQ743=4,AS743=20),"EXTREMO",IF(AND(AQ743=5,AS743=20),"EXTREMO",VLOOKUP(AU743,[3]Evaluacion!R:S,2)))))))))))))))))</f>
        <v xml:space="preserve"> </v>
      </c>
      <c r="AW743" s="148"/>
      <c r="AX743" s="148"/>
      <c r="AY743" s="148"/>
      <c r="AZ743" s="148"/>
      <c r="BA743" s="148"/>
      <c r="BB743" s="148"/>
      <c r="BC743" s="148"/>
      <c r="BD743" s="153"/>
      <c r="BE743" s="148"/>
    </row>
    <row r="744" spans="1:57" x14ac:dyDescent="0.3">
      <c r="A744" s="137"/>
      <c r="B744" s="138"/>
      <c r="C744" s="151"/>
      <c r="D744" s="138"/>
      <c r="E744" s="186"/>
      <c r="F744" s="151"/>
      <c r="G744" s="142"/>
      <c r="H744" s="142"/>
      <c r="I744" s="142"/>
      <c r="J744" s="142"/>
      <c r="K744" s="142"/>
      <c r="L744" s="142"/>
      <c r="M744" s="142"/>
      <c r="N744" s="142"/>
      <c r="O744" s="142"/>
      <c r="P744" s="142"/>
      <c r="Q744" s="142"/>
      <c r="R744" s="142"/>
      <c r="S744" s="142"/>
      <c r="T744" s="142"/>
      <c r="U744" s="142"/>
      <c r="V744" s="142"/>
      <c r="W744" s="142"/>
      <c r="X744" s="142"/>
      <c r="Y744" s="139"/>
      <c r="Z744" s="148"/>
      <c r="AA744" s="148" t="str">
        <f t="shared" si="86"/>
        <v xml:space="preserve"> </v>
      </c>
      <c r="AB744" s="148"/>
      <c r="AC744" s="148" t="str">
        <f t="shared" si="87"/>
        <v xml:space="preserve"> </v>
      </c>
      <c r="AD744" s="148" t="str">
        <f t="shared" si="88"/>
        <v xml:space="preserve"> </v>
      </c>
      <c r="AE744" s="153" t="str">
        <f>IF(OR(Z744=" ",Z744=0,AB744=" ",AB744=0)," ",IF(AND(Z744=1,AB744=5),"BAJO",IF(AND(Z744=2,AB744=5),"BAJO",IF(AND(Z744=1,AB744=10),"BAJO",IF(AND(Z744=2,AB744=10),"MODERADO",IF(AND(Z744=1,AB744=20),"MODERADO",IF(AND(Z744=3,AB744=5),"MODERADO",IF(AND(Z744=4,AB744=5),"MODERADO",IF(AND(Z744=5,AB744=5),"MODERADO",IF(AND(Z744=2,AB744=20),"ALTO",IF(AND(Z744=3,AB744=10),"ALTO",IF(AND(Z744=4,AB744=10),"ALTO",IF(AND(Z744=5,AB744=10),"ALTO",IF(AND(Z744=3,AB744=20),"EXTREMO",IF(AND(Z744=4,AB744=20),"EXTREMO",IF(AND(Z744=5,AB744=20),"EXTREMO",VLOOKUP(AD744,[3]Evaluacion!A:B,2)))))))))))))))))</f>
        <v xml:space="preserve"> </v>
      </c>
      <c r="AF744" s="164"/>
      <c r="AG744" s="165"/>
      <c r="AH744" s="147"/>
      <c r="AI744" s="147"/>
      <c r="AJ744" s="147"/>
      <c r="AK744" s="147"/>
      <c r="AL744" s="147"/>
      <c r="AM744" s="147"/>
      <c r="AN744" s="147"/>
      <c r="AO744" s="147"/>
      <c r="AP744" s="148"/>
      <c r="AQ744" s="148"/>
      <c r="AR744" s="148" t="str">
        <f t="shared" si="83"/>
        <v xml:space="preserve"> </v>
      </c>
      <c r="AS744" s="148"/>
      <c r="AT744" s="148" t="str">
        <f t="shared" si="84"/>
        <v xml:space="preserve"> </v>
      </c>
      <c r="AU744" s="148" t="str">
        <f t="shared" si="85"/>
        <v xml:space="preserve"> </v>
      </c>
      <c r="AV744" s="148" t="str">
        <f>IF(OR(AQ744=" ",AQ744=0,AS744=" ",AS744=0)," ",IF(AND(AQ744=1,AS744=5),"BAJO",IF(AND(AQ744=2,AS744=5),"BAJO",IF(AND(AQ744=1,AS744=10),"BAJO",IF(AND(AQ744=2,AS744=10),"MODERADO",IF(AND(AQ744=1,AS744=20),"MODERADO",IF(AND(AQ744=3,AS744=5),"MODERADO",IF(AND(AQ744=4,AS744=5),"MODERADO",IF(AND(AQ744=5,AS744=5),"MODERADO",IF(AND(AQ744=2,AS744=20),"ALTO",IF(AND(AQ744=3,AS744=10),"ALTO",IF(AND(AQ744=4,AS744=10),"ALTO",IF(AND(AQ744=5,AS744=10),"ALTO",IF(AND(AQ744=3,AS744=20),"EXTREMO",IF(AND(AQ744=4,AS744=20),"EXTREMO",IF(AND(AQ744=5,AS744=20),"EXTREMO",VLOOKUP(AU744,[3]Evaluacion!R:S,2)))))))))))))))))</f>
        <v xml:space="preserve"> </v>
      </c>
      <c r="AW744" s="148"/>
      <c r="AX744" s="148"/>
      <c r="AY744" s="148"/>
      <c r="AZ744" s="148"/>
      <c r="BA744" s="148"/>
      <c r="BB744" s="148"/>
      <c r="BC744" s="148"/>
      <c r="BD744" s="153"/>
      <c r="BE744" s="148"/>
    </row>
    <row r="745" spans="1:57" x14ac:dyDescent="0.3">
      <c r="A745" s="137"/>
      <c r="B745" s="138"/>
      <c r="C745" s="151"/>
      <c r="D745" s="138"/>
      <c r="E745" s="186"/>
      <c r="F745" s="151"/>
      <c r="G745" s="142"/>
      <c r="H745" s="142"/>
      <c r="I745" s="142"/>
      <c r="J745" s="142"/>
      <c r="K745" s="142"/>
      <c r="L745" s="142"/>
      <c r="M745" s="142"/>
      <c r="N745" s="142"/>
      <c r="O745" s="142"/>
      <c r="P745" s="142"/>
      <c r="Q745" s="142"/>
      <c r="R745" s="142"/>
      <c r="S745" s="142"/>
      <c r="T745" s="142"/>
      <c r="U745" s="142"/>
      <c r="V745" s="142"/>
      <c r="W745" s="142"/>
      <c r="X745" s="142"/>
      <c r="Y745" s="139"/>
      <c r="Z745" s="148"/>
      <c r="AA745" s="148" t="str">
        <f t="shared" si="86"/>
        <v xml:space="preserve"> </v>
      </c>
      <c r="AB745" s="148"/>
      <c r="AC745" s="148" t="str">
        <f t="shared" si="87"/>
        <v xml:space="preserve"> </v>
      </c>
      <c r="AD745" s="148" t="str">
        <f t="shared" si="88"/>
        <v xml:space="preserve"> </v>
      </c>
      <c r="AE745" s="153" t="str">
        <f>IF(OR(Z745=" ",Z745=0,AB745=" ",AB745=0)," ",IF(AND(Z745=1,AB745=5),"BAJO",IF(AND(Z745=2,AB745=5),"BAJO",IF(AND(Z745=1,AB745=10),"BAJO",IF(AND(Z745=2,AB745=10),"MODERADO",IF(AND(Z745=1,AB745=20),"MODERADO",IF(AND(Z745=3,AB745=5),"MODERADO",IF(AND(Z745=4,AB745=5),"MODERADO",IF(AND(Z745=5,AB745=5),"MODERADO",IF(AND(Z745=2,AB745=20),"ALTO",IF(AND(Z745=3,AB745=10),"ALTO",IF(AND(Z745=4,AB745=10),"ALTO",IF(AND(Z745=5,AB745=10),"ALTO",IF(AND(Z745=3,AB745=20),"EXTREMO",IF(AND(Z745=4,AB745=20),"EXTREMO",IF(AND(Z745=5,AB745=20),"EXTREMO",VLOOKUP(AD745,[3]Evaluacion!A:B,2)))))))))))))))))</f>
        <v xml:space="preserve"> </v>
      </c>
      <c r="AF745" s="164"/>
      <c r="AG745" s="165"/>
      <c r="AH745" s="147"/>
      <c r="AI745" s="147"/>
      <c r="AJ745" s="147"/>
      <c r="AK745" s="147"/>
      <c r="AL745" s="147"/>
      <c r="AM745" s="147"/>
      <c r="AN745" s="147"/>
      <c r="AO745" s="147"/>
      <c r="AP745" s="148"/>
      <c r="AQ745" s="148"/>
      <c r="AR745" s="148" t="str">
        <f t="shared" si="83"/>
        <v xml:space="preserve"> </v>
      </c>
      <c r="AS745" s="148"/>
      <c r="AT745" s="148" t="str">
        <f t="shared" si="84"/>
        <v xml:space="preserve"> </v>
      </c>
      <c r="AU745" s="148" t="str">
        <f t="shared" si="85"/>
        <v xml:space="preserve"> </v>
      </c>
      <c r="AV745" s="148" t="str">
        <f>IF(OR(AQ745=" ",AQ745=0,AS745=" ",AS745=0)," ",IF(AND(AQ745=1,AS745=5),"BAJO",IF(AND(AQ745=2,AS745=5),"BAJO",IF(AND(AQ745=1,AS745=10),"BAJO",IF(AND(AQ745=2,AS745=10),"MODERADO",IF(AND(AQ745=1,AS745=20),"MODERADO",IF(AND(AQ745=3,AS745=5),"MODERADO",IF(AND(AQ745=4,AS745=5),"MODERADO",IF(AND(AQ745=5,AS745=5),"MODERADO",IF(AND(AQ745=2,AS745=20),"ALTO",IF(AND(AQ745=3,AS745=10),"ALTO",IF(AND(AQ745=4,AS745=10),"ALTO",IF(AND(AQ745=5,AS745=10),"ALTO",IF(AND(AQ745=3,AS745=20),"EXTREMO",IF(AND(AQ745=4,AS745=20),"EXTREMO",IF(AND(AQ745=5,AS745=20),"EXTREMO",VLOOKUP(AU745,[3]Evaluacion!R:S,2)))))))))))))))))</f>
        <v xml:space="preserve"> </v>
      </c>
      <c r="AW745" s="148"/>
      <c r="AX745" s="148"/>
      <c r="AY745" s="148"/>
      <c r="AZ745" s="148"/>
      <c r="BA745" s="148"/>
      <c r="BB745" s="148"/>
      <c r="BC745" s="148"/>
      <c r="BD745" s="153"/>
      <c r="BE745" s="148"/>
    </row>
    <row r="746" spans="1:57" x14ac:dyDescent="0.3">
      <c r="A746" s="137"/>
      <c r="B746" s="138"/>
      <c r="C746" s="151"/>
      <c r="D746" s="138"/>
      <c r="E746" s="186"/>
      <c r="F746" s="151"/>
      <c r="G746" s="142"/>
      <c r="H746" s="142"/>
      <c r="I746" s="142"/>
      <c r="J746" s="142"/>
      <c r="K746" s="142"/>
      <c r="L746" s="142"/>
      <c r="M746" s="142"/>
      <c r="N746" s="142"/>
      <c r="O746" s="142"/>
      <c r="P746" s="142"/>
      <c r="Q746" s="142"/>
      <c r="R746" s="142"/>
      <c r="S746" s="142"/>
      <c r="T746" s="142"/>
      <c r="U746" s="142"/>
      <c r="V746" s="142"/>
      <c r="W746" s="142"/>
      <c r="X746" s="142"/>
      <c r="Y746" s="139"/>
      <c r="Z746" s="148"/>
      <c r="AA746" s="148" t="str">
        <f t="shared" si="86"/>
        <v xml:space="preserve"> </v>
      </c>
      <c r="AB746" s="148"/>
      <c r="AC746" s="148" t="str">
        <f t="shared" si="87"/>
        <v xml:space="preserve"> </v>
      </c>
      <c r="AD746" s="148" t="str">
        <f t="shared" si="88"/>
        <v xml:space="preserve"> </v>
      </c>
      <c r="AE746" s="153" t="str">
        <f>IF(OR(Z746=" ",Z746=0,AB746=" ",AB746=0)," ",IF(AND(Z746=1,AB746=5),"BAJO",IF(AND(Z746=2,AB746=5),"BAJO",IF(AND(Z746=1,AB746=10),"BAJO",IF(AND(Z746=2,AB746=10),"MODERADO",IF(AND(Z746=1,AB746=20),"MODERADO",IF(AND(Z746=3,AB746=5),"MODERADO",IF(AND(Z746=4,AB746=5),"MODERADO",IF(AND(Z746=5,AB746=5),"MODERADO",IF(AND(Z746=2,AB746=20),"ALTO",IF(AND(Z746=3,AB746=10),"ALTO",IF(AND(Z746=4,AB746=10),"ALTO",IF(AND(Z746=5,AB746=10),"ALTO",IF(AND(Z746=3,AB746=20),"EXTREMO",IF(AND(Z746=4,AB746=20),"EXTREMO",IF(AND(Z746=5,AB746=20),"EXTREMO",VLOOKUP(AD746,[3]Evaluacion!A:B,2)))))))))))))))))</f>
        <v xml:space="preserve"> </v>
      </c>
      <c r="AF746" s="164"/>
      <c r="AG746" s="165"/>
      <c r="AH746" s="147"/>
      <c r="AI746" s="147"/>
      <c r="AJ746" s="147"/>
      <c r="AK746" s="147"/>
      <c r="AL746" s="147"/>
      <c r="AM746" s="147"/>
      <c r="AN746" s="147"/>
      <c r="AO746" s="147"/>
      <c r="AP746" s="148"/>
      <c r="AQ746" s="148"/>
      <c r="AR746" s="148" t="str">
        <f t="shared" si="83"/>
        <v xml:space="preserve"> </v>
      </c>
      <c r="AS746" s="148"/>
      <c r="AT746" s="148" t="str">
        <f t="shared" si="84"/>
        <v xml:space="preserve"> </v>
      </c>
      <c r="AU746" s="148" t="str">
        <f t="shared" si="85"/>
        <v xml:space="preserve"> </v>
      </c>
      <c r="AV746" s="148" t="str">
        <f>IF(OR(AQ746=" ",AQ746=0,AS746=" ",AS746=0)," ",IF(AND(AQ746=1,AS746=5),"BAJO",IF(AND(AQ746=2,AS746=5),"BAJO",IF(AND(AQ746=1,AS746=10),"BAJO",IF(AND(AQ746=2,AS746=10),"MODERADO",IF(AND(AQ746=1,AS746=20),"MODERADO",IF(AND(AQ746=3,AS746=5),"MODERADO",IF(AND(AQ746=4,AS746=5),"MODERADO",IF(AND(AQ746=5,AS746=5),"MODERADO",IF(AND(AQ746=2,AS746=20),"ALTO",IF(AND(AQ746=3,AS746=10),"ALTO",IF(AND(AQ746=4,AS746=10),"ALTO",IF(AND(AQ746=5,AS746=10),"ALTO",IF(AND(AQ746=3,AS746=20),"EXTREMO",IF(AND(AQ746=4,AS746=20),"EXTREMO",IF(AND(AQ746=5,AS746=20),"EXTREMO",VLOOKUP(AU746,[3]Evaluacion!R:S,2)))))))))))))))))</f>
        <v xml:space="preserve"> </v>
      </c>
      <c r="AW746" s="148"/>
      <c r="AX746" s="148"/>
      <c r="AY746" s="148"/>
      <c r="AZ746" s="148"/>
      <c r="BA746" s="148"/>
      <c r="BB746" s="148"/>
      <c r="BC746" s="148"/>
      <c r="BD746" s="153"/>
      <c r="BE746" s="148"/>
    </row>
    <row r="747" spans="1:57" x14ac:dyDescent="0.3">
      <c r="A747" s="137"/>
      <c r="B747" s="138"/>
      <c r="C747" s="151"/>
      <c r="D747" s="138"/>
      <c r="E747" s="186"/>
      <c r="F747" s="151"/>
      <c r="G747" s="142"/>
      <c r="H747" s="142"/>
      <c r="I747" s="142"/>
      <c r="J747" s="142"/>
      <c r="K747" s="142"/>
      <c r="L747" s="142"/>
      <c r="M747" s="142"/>
      <c r="N747" s="142"/>
      <c r="O747" s="142"/>
      <c r="P747" s="142"/>
      <c r="Q747" s="142"/>
      <c r="R747" s="142"/>
      <c r="S747" s="142"/>
      <c r="T747" s="142"/>
      <c r="U747" s="142"/>
      <c r="V747" s="142"/>
      <c r="W747" s="142"/>
      <c r="X747" s="142"/>
      <c r="Y747" s="139"/>
      <c r="Z747" s="148"/>
      <c r="AA747" s="148" t="str">
        <f t="shared" si="86"/>
        <v xml:space="preserve"> </v>
      </c>
      <c r="AB747" s="148"/>
      <c r="AC747" s="148" t="str">
        <f t="shared" si="87"/>
        <v xml:space="preserve"> </v>
      </c>
      <c r="AD747" s="148" t="str">
        <f t="shared" si="88"/>
        <v xml:space="preserve"> </v>
      </c>
      <c r="AE747" s="153" t="str">
        <f>IF(OR(Z747=" ",Z747=0,AB747=" ",AB747=0)," ",IF(AND(Z747=1,AB747=5),"BAJO",IF(AND(Z747=2,AB747=5),"BAJO",IF(AND(Z747=1,AB747=10),"BAJO",IF(AND(Z747=2,AB747=10),"MODERADO",IF(AND(Z747=1,AB747=20),"MODERADO",IF(AND(Z747=3,AB747=5),"MODERADO",IF(AND(Z747=4,AB747=5),"MODERADO",IF(AND(Z747=5,AB747=5),"MODERADO",IF(AND(Z747=2,AB747=20),"ALTO",IF(AND(Z747=3,AB747=10),"ALTO",IF(AND(Z747=4,AB747=10),"ALTO",IF(AND(Z747=5,AB747=10),"ALTO",IF(AND(Z747=3,AB747=20),"EXTREMO",IF(AND(Z747=4,AB747=20),"EXTREMO",IF(AND(Z747=5,AB747=20),"EXTREMO",VLOOKUP(AD747,[3]Evaluacion!A:B,2)))))))))))))))))</f>
        <v xml:space="preserve"> </v>
      </c>
      <c r="AF747" s="164"/>
      <c r="AG747" s="165"/>
      <c r="AH747" s="147"/>
      <c r="AI747" s="147"/>
      <c r="AJ747" s="147"/>
      <c r="AK747" s="147"/>
      <c r="AL747" s="147"/>
      <c r="AM747" s="147"/>
      <c r="AN747" s="147"/>
      <c r="AO747" s="147"/>
      <c r="AP747" s="148"/>
      <c r="AQ747" s="148"/>
      <c r="AR747" s="148" t="str">
        <f t="shared" si="83"/>
        <v xml:space="preserve"> </v>
      </c>
      <c r="AS747" s="148"/>
      <c r="AT747" s="148" t="str">
        <f t="shared" si="84"/>
        <v xml:space="preserve"> </v>
      </c>
      <c r="AU747" s="148" t="str">
        <f t="shared" si="85"/>
        <v xml:space="preserve"> </v>
      </c>
      <c r="AV747" s="148" t="str">
        <f>IF(OR(AQ747=" ",AQ747=0,AS747=" ",AS747=0)," ",IF(AND(AQ747=1,AS747=5),"BAJO",IF(AND(AQ747=2,AS747=5),"BAJO",IF(AND(AQ747=1,AS747=10),"BAJO",IF(AND(AQ747=2,AS747=10),"MODERADO",IF(AND(AQ747=1,AS747=20),"MODERADO",IF(AND(AQ747=3,AS747=5),"MODERADO",IF(AND(AQ747=4,AS747=5),"MODERADO",IF(AND(AQ747=5,AS747=5),"MODERADO",IF(AND(AQ747=2,AS747=20),"ALTO",IF(AND(AQ747=3,AS747=10),"ALTO",IF(AND(AQ747=4,AS747=10),"ALTO",IF(AND(AQ747=5,AS747=10),"ALTO",IF(AND(AQ747=3,AS747=20),"EXTREMO",IF(AND(AQ747=4,AS747=20),"EXTREMO",IF(AND(AQ747=5,AS747=20),"EXTREMO",VLOOKUP(AU747,[3]Evaluacion!R:S,2)))))))))))))))))</f>
        <v xml:space="preserve"> </v>
      </c>
      <c r="AW747" s="148"/>
      <c r="AX747" s="148"/>
      <c r="AY747" s="148"/>
      <c r="AZ747" s="148"/>
      <c r="BA747" s="148"/>
      <c r="BB747" s="148"/>
      <c r="BC747" s="148"/>
      <c r="BD747" s="153"/>
      <c r="BE747" s="148"/>
    </row>
    <row r="748" spans="1:57" x14ac:dyDescent="0.3">
      <c r="A748" s="137"/>
      <c r="B748" s="138"/>
      <c r="C748" s="151"/>
      <c r="D748" s="138"/>
      <c r="E748" s="186"/>
      <c r="F748" s="151"/>
      <c r="G748" s="142"/>
      <c r="H748" s="142"/>
      <c r="I748" s="142"/>
      <c r="J748" s="142"/>
      <c r="K748" s="142"/>
      <c r="L748" s="142"/>
      <c r="M748" s="142"/>
      <c r="N748" s="142"/>
      <c r="O748" s="142"/>
      <c r="P748" s="142"/>
      <c r="Q748" s="142"/>
      <c r="R748" s="142"/>
      <c r="S748" s="142"/>
      <c r="T748" s="142"/>
      <c r="U748" s="142"/>
      <c r="V748" s="142"/>
      <c r="W748" s="142"/>
      <c r="X748" s="142"/>
      <c r="Y748" s="139"/>
      <c r="Z748" s="148"/>
      <c r="AA748" s="148" t="str">
        <f t="shared" si="86"/>
        <v xml:space="preserve"> </v>
      </c>
      <c r="AB748" s="148"/>
      <c r="AC748" s="148" t="str">
        <f t="shared" si="87"/>
        <v xml:space="preserve"> </v>
      </c>
      <c r="AD748" s="148" t="str">
        <f t="shared" si="88"/>
        <v xml:space="preserve"> </v>
      </c>
      <c r="AE748" s="153" t="str">
        <f>IF(OR(Z748=" ",Z748=0,AB748=" ",AB748=0)," ",IF(AND(Z748=1,AB748=5),"BAJO",IF(AND(Z748=2,AB748=5),"BAJO",IF(AND(Z748=1,AB748=10),"BAJO",IF(AND(Z748=2,AB748=10),"MODERADO",IF(AND(Z748=1,AB748=20),"MODERADO",IF(AND(Z748=3,AB748=5),"MODERADO",IF(AND(Z748=4,AB748=5),"MODERADO",IF(AND(Z748=5,AB748=5),"MODERADO",IF(AND(Z748=2,AB748=20),"ALTO",IF(AND(Z748=3,AB748=10),"ALTO",IF(AND(Z748=4,AB748=10),"ALTO",IF(AND(Z748=5,AB748=10),"ALTO",IF(AND(Z748=3,AB748=20),"EXTREMO",IF(AND(Z748=4,AB748=20),"EXTREMO",IF(AND(Z748=5,AB748=20),"EXTREMO",VLOOKUP(AD748,[3]Evaluacion!A:B,2)))))))))))))))))</f>
        <v xml:space="preserve"> </v>
      </c>
      <c r="AF748" s="164"/>
      <c r="AG748" s="165"/>
      <c r="AH748" s="147"/>
      <c r="AI748" s="147"/>
      <c r="AJ748" s="147"/>
      <c r="AK748" s="147"/>
      <c r="AL748" s="147"/>
      <c r="AM748" s="147"/>
      <c r="AN748" s="147"/>
      <c r="AO748" s="147"/>
      <c r="AP748" s="148"/>
      <c r="AQ748" s="148"/>
      <c r="AR748" s="148" t="str">
        <f t="shared" si="83"/>
        <v xml:space="preserve"> </v>
      </c>
      <c r="AS748" s="148"/>
      <c r="AT748" s="148" t="str">
        <f t="shared" si="84"/>
        <v xml:space="preserve"> </v>
      </c>
      <c r="AU748" s="148" t="str">
        <f t="shared" si="85"/>
        <v xml:space="preserve"> </v>
      </c>
      <c r="AV748" s="148" t="str">
        <f>IF(OR(AQ748=" ",AQ748=0,AS748=" ",AS748=0)," ",IF(AND(AQ748=1,AS748=5),"BAJO",IF(AND(AQ748=2,AS748=5),"BAJO",IF(AND(AQ748=1,AS748=10),"BAJO",IF(AND(AQ748=2,AS748=10),"MODERADO",IF(AND(AQ748=1,AS748=20),"MODERADO",IF(AND(AQ748=3,AS748=5),"MODERADO",IF(AND(AQ748=4,AS748=5),"MODERADO",IF(AND(AQ748=5,AS748=5),"MODERADO",IF(AND(AQ748=2,AS748=20),"ALTO",IF(AND(AQ748=3,AS748=10),"ALTO",IF(AND(AQ748=4,AS748=10),"ALTO",IF(AND(AQ748=5,AS748=10),"ALTO",IF(AND(AQ748=3,AS748=20),"EXTREMO",IF(AND(AQ748=4,AS748=20),"EXTREMO",IF(AND(AQ748=5,AS748=20),"EXTREMO",VLOOKUP(AU748,[3]Evaluacion!R:S,2)))))))))))))))))</f>
        <v xml:space="preserve"> </v>
      </c>
      <c r="AW748" s="148"/>
      <c r="AX748" s="148"/>
      <c r="AY748" s="148"/>
      <c r="AZ748" s="148"/>
      <c r="BA748" s="148"/>
      <c r="BB748" s="148"/>
      <c r="BC748" s="148"/>
      <c r="BD748" s="153"/>
      <c r="BE748" s="148"/>
    </row>
    <row r="749" spans="1:57" x14ac:dyDescent="0.3">
      <c r="A749" s="137"/>
      <c r="B749" s="138"/>
      <c r="C749" s="151"/>
      <c r="D749" s="138"/>
      <c r="E749" s="186"/>
      <c r="F749" s="151"/>
      <c r="G749" s="142"/>
      <c r="H749" s="142"/>
      <c r="I749" s="142"/>
      <c r="J749" s="142"/>
      <c r="K749" s="142"/>
      <c r="L749" s="142"/>
      <c r="M749" s="142"/>
      <c r="N749" s="142"/>
      <c r="O749" s="142"/>
      <c r="P749" s="142"/>
      <c r="Q749" s="142"/>
      <c r="R749" s="142"/>
      <c r="S749" s="142"/>
      <c r="T749" s="142"/>
      <c r="U749" s="142"/>
      <c r="V749" s="142"/>
      <c r="W749" s="142"/>
      <c r="X749" s="142"/>
      <c r="Y749" s="139"/>
      <c r="Z749" s="148"/>
      <c r="AA749" s="148" t="str">
        <f t="shared" si="86"/>
        <v xml:space="preserve"> </v>
      </c>
      <c r="AB749" s="148"/>
      <c r="AC749" s="148" t="str">
        <f t="shared" si="87"/>
        <v xml:space="preserve"> </v>
      </c>
      <c r="AD749" s="148" t="str">
        <f t="shared" si="88"/>
        <v xml:space="preserve"> </v>
      </c>
      <c r="AE749" s="153" t="str">
        <f>IF(OR(Z749=" ",Z749=0,AB749=" ",AB749=0)," ",IF(AND(Z749=1,AB749=5),"BAJO",IF(AND(Z749=2,AB749=5),"BAJO",IF(AND(Z749=1,AB749=10),"BAJO",IF(AND(Z749=2,AB749=10),"MODERADO",IF(AND(Z749=1,AB749=20),"MODERADO",IF(AND(Z749=3,AB749=5),"MODERADO",IF(AND(Z749=4,AB749=5),"MODERADO",IF(AND(Z749=5,AB749=5),"MODERADO",IF(AND(Z749=2,AB749=20),"ALTO",IF(AND(Z749=3,AB749=10),"ALTO",IF(AND(Z749=4,AB749=10),"ALTO",IF(AND(Z749=5,AB749=10),"ALTO",IF(AND(Z749=3,AB749=20),"EXTREMO",IF(AND(Z749=4,AB749=20),"EXTREMO",IF(AND(Z749=5,AB749=20),"EXTREMO",VLOOKUP(AD749,[3]Evaluacion!A:B,2)))))))))))))))))</f>
        <v xml:space="preserve"> </v>
      </c>
      <c r="AF749" s="164"/>
      <c r="AG749" s="165"/>
      <c r="AH749" s="147"/>
      <c r="AI749" s="147"/>
      <c r="AJ749" s="147"/>
      <c r="AK749" s="147"/>
      <c r="AL749" s="147"/>
      <c r="AM749" s="147"/>
      <c r="AN749" s="147"/>
      <c r="AO749" s="147"/>
      <c r="AP749" s="148"/>
      <c r="AQ749" s="148"/>
      <c r="AR749" s="148" t="str">
        <f t="shared" si="83"/>
        <v xml:space="preserve"> </v>
      </c>
      <c r="AS749" s="148"/>
      <c r="AT749" s="148" t="str">
        <f t="shared" si="84"/>
        <v xml:space="preserve"> </v>
      </c>
      <c r="AU749" s="148" t="str">
        <f t="shared" si="85"/>
        <v xml:space="preserve"> </v>
      </c>
      <c r="AV749" s="148" t="str">
        <f>IF(OR(AQ749=" ",AQ749=0,AS749=" ",AS749=0)," ",IF(AND(AQ749=1,AS749=5),"BAJO",IF(AND(AQ749=2,AS749=5),"BAJO",IF(AND(AQ749=1,AS749=10),"BAJO",IF(AND(AQ749=2,AS749=10),"MODERADO",IF(AND(AQ749=1,AS749=20),"MODERADO",IF(AND(AQ749=3,AS749=5),"MODERADO",IF(AND(AQ749=4,AS749=5),"MODERADO",IF(AND(AQ749=5,AS749=5),"MODERADO",IF(AND(AQ749=2,AS749=20),"ALTO",IF(AND(AQ749=3,AS749=10),"ALTO",IF(AND(AQ749=4,AS749=10),"ALTO",IF(AND(AQ749=5,AS749=10),"ALTO",IF(AND(AQ749=3,AS749=20),"EXTREMO",IF(AND(AQ749=4,AS749=20),"EXTREMO",IF(AND(AQ749=5,AS749=20),"EXTREMO",VLOOKUP(AU749,[3]Evaluacion!R:S,2)))))))))))))))))</f>
        <v xml:space="preserve"> </v>
      </c>
      <c r="AW749" s="148"/>
      <c r="AX749" s="148"/>
      <c r="AY749" s="148"/>
      <c r="AZ749" s="148"/>
      <c r="BA749" s="148"/>
      <c r="BB749" s="148"/>
      <c r="BC749" s="148"/>
      <c r="BD749" s="153"/>
      <c r="BE749" s="148"/>
    </row>
    <row r="750" spans="1:57" x14ac:dyDescent="0.3">
      <c r="A750" s="137"/>
      <c r="B750" s="138"/>
      <c r="C750" s="151"/>
      <c r="D750" s="138"/>
      <c r="E750" s="186"/>
      <c r="F750" s="151"/>
      <c r="G750" s="142"/>
      <c r="H750" s="142"/>
      <c r="I750" s="142"/>
      <c r="J750" s="142"/>
      <c r="K750" s="142"/>
      <c r="L750" s="142"/>
      <c r="M750" s="142"/>
      <c r="N750" s="142"/>
      <c r="O750" s="142"/>
      <c r="P750" s="142"/>
      <c r="Q750" s="142"/>
      <c r="R750" s="142"/>
      <c r="S750" s="142"/>
      <c r="T750" s="142"/>
      <c r="U750" s="142"/>
      <c r="V750" s="142"/>
      <c r="W750" s="142"/>
      <c r="X750" s="142"/>
      <c r="Y750" s="139"/>
      <c r="Z750" s="148"/>
      <c r="AA750" s="148" t="str">
        <f t="shared" si="86"/>
        <v xml:space="preserve"> </v>
      </c>
      <c r="AB750" s="148"/>
      <c r="AC750" s="148" t="str">
        <f t="shared" si="87"/>
        <v xml:space="preserve"> </v>
      </c>
      <c r="AD750" s="148" t="str">
        <f t="shared" si="88"/>
        <v xml:space="preserve"> </v>
      </c>
      <c r="AE750" s="153" t="str">
        <f>IF(OR(Z750=" ",Z750=0,AB750=" ",AB750=0)," ",IF(AND(Z750=1,AB750=5),"BAJO",IF(AND(Z750=2,AB750=5),"BAJO",IF(AND(Z750=1,AB750=10),"BAJO",IF(AND(Z750=2,AB750=10),"MODERADO",IF(AND(Z750=1,AB750=20),"MODERADO",IF(AND(Z750=3,AB750=5),"MODERADO",IF(AND(Z750=4,AB750=5),"MODERADO",IF(AND(Z750=5,AB750=5),"MODERADO",IF(AND(Z750=2,AB750=20),"ALTO",IF(AND(Z750=3,AB750=10),"ALTO",IF(AND(Z750=4,AB750=10),"ALTO",IF(AND(Z750=5,AB750=10),"ALTO",IF(AND(Z750=3,AB750=20),"EXTREMO",IF(AND(Z750=4,AB750=20),"EXTREMO",IF(AND(Z750=5,AB750=20),"EXTREMO",VLOOKUP(AD750,[3]Evaluacion!A:B,2)))))))))))))))))</f>
        <v xml:space="preserve"> </v>
      </c>
      <c r="AF750" s="164"/>
      <c r="AG750" s="165"/>
      <c r="AH750" s="147"/>
      <c r="AI750" s="147"/>
      <c r="AJ750" s="147"/>
      <c r="AK750" s="147"/>
      <c r="AL750" s="147"/>
      <c r="AM750" s="147"/>
      <c r="AN750" s="147"/>
      <c r="AO750" s="147"/>
      <c r="AP750" s="148"/>
      <c r="AQ750" s="148"/>
      <c r="AR750" s="148" t="str">
        <f t="shared" si="83"/>
        <v xml:space="preserve"> </v>
      </c>
      <c r="AS750" s="148"/>
      <c r="AT750" s="148" t="str">
        <f t="shared" si="84"/>
        <v xml:space="preserve"> </v>
      </c>
      <c r="AU750" s="148" t="str">
        <f t="shared" si="85"/>
        <v xml:space="preserve"> </v>
      </c>
      <c r="AV750" s="148" t="str">
        <f>IF(OR(AQ750=" ",AQ750=0,AS750=" ",AS750=0)," ",IF(AND(AQ750=1,AS750=5),"BAJO",IF(AND(AQ750=2,AS750=5),"BAJO",IF(AND(AQ750=1,AS750=10),"BAJO",IF(AND(AQ750=2,AS750=10),"MODERADO",IF(AND(AQ750=1,AS750=20),"MODERADO",IF(AND(AQ750=3,AS750=5),"MODERADO",IF(AND(AQ750=4,AS750=5),"MODERADO",IF(AND(AQ750=5,AS750=5),"MODERADO",IF(AND(AQ750=2,AS750=20),"ALTO",IF(AND(AQ750=3,AS750=10),"ALTO",IF(AND(AQ750=4,AS750=10),"ALTO",IF(AND(AQ750=5,AS750=10),"ALTO",IF(AND(AQ750=3,AS750=20),"EXTREMO",IF(AND(AQ750=4,AS750=20),"EXTREMO",IF(AND(AQ750=5,AS750=20),"EXTREMO",VLOOKUP(AU750,[3]Evaluacion!R:S,2)))))))))))))))))</f>
        <v xml:space="preserve"> </v>
      </c>
      <c r="AW750" s="148"/>
      <c r="AX750" s="148"/>
      <c r="AY750" s="148"/>
      <c r="AZ750" s="148"/>
      <c r="BA750" s="148"/>
      <c r="BB750" s="148"/>
      <c r="BC750" s="148"/>
      <c r="BD750" s="153"/>
      <c r="BE750" s="148"/>
    </row>
    <row r="751" spans="1:57" x14ac:dyDescent="0.3">
      <c r="A751" s="137"/>
      <c r="B751" s="138"/>
      <c r="C751" s="151"/>
      <c r="D751" s="138"/>
      <c r="E751" s="186"/>
      <c r="F751" s="151"/>
      <c r="G751" s="142"/>
      <c r="H751" s="142"/>
      <c r="I751" s="142"/>
      <c r="J751" s="142"/>
      <c r="K751" s="142"/>
      <c r="L751" s="142"/>
      <c r="M751" s="142"/>
      <c r="N751" s="142"/>
      <c r="O751" s="142"/>
      <c r="P751" s="142"/>
      <c r="Q751" s="142"/>
      <c r="R751" s="142"/>
      <c r="S751" s="142"/>
      <c r="T751" s="142"/>
      <c r="U751" s="142"/>
      <c r="V751" s="142"/>
      <c r="W751" s="142"/>
      <c r="X751" s="142"/>
      <c r="Y751" s="139"/>
      <c r="Z751" s="148"/>
      <c r="AA751" s="148" t="str">
        <f t="shared" si="86"/>
        <v xml:space="preserve"> </v>
      </c>
      <c r="AB751" s="148"/>
      <c r="AC751" s="148" t="str">
        <f t="shared" si="87"/>
        <v xml:space="preserve"> </v>
      </c>
      <c r="AD751" s="148" t="str">
        <f t="shared" si="88"/>
        <v xml:space="preserve"> </v>
      </c>
      <c r="AE751" s="153" t="str">
        <f>IF(OR(Z751=" ",Z751=0,AB751=" ",AB751=0)," ",IF(AND(Z751=1,AB751=5),"BAJO",IF(AND(Z751=2,AB751=5),"BAJO",IF(AND(Z751=1,AB751=10),"BAJO",IF(AND(Z751=2,AB751=10),"MODERADO",IF(AND(Z751=1,AB751=20),"MODERADO",IF(AND(Z751=3,AB751=5),"MODERADO",IF(AND(Z751=4,AB751=5),"MODERADO",IF(AND(Z751=5,AB751=5),"MODERADO",IF(AND(Z751=2,AB751=20),"ALTO",IF(AND(Z751=3,AB751=10),"ALTO",IF(AND(Z751=4,AB751=10),"ALTO",IF(AND(Z751=5,AB751=10),"ALTO",IF(AND(Z751=3,AB751=20),"EXTREMO",IF(AND(Z751=4,AB751=20),"EXTREMO",IF(AND(Z751=5,AB751=20),"EXTREMO",VLOOKUP(AD751,[3]Evaluacion!A:B,2)))))))))))))))))</f>
        <v xml:space="preserve"> </v>
      </c>
      <c r="AF751" s="164"/>
      <c r="AG751" s="165"/>
      <c r="AH751" s="147"/>
      <c r="AI751" s="147"/>
      <c r="AJ751" s="147"/>
      <c r="AK751" s="147"/>
      <c r="AL751" s="147"/>
      <c r="AM751" s="147"/>
      <c r="AN751" s="147"/>
      <c r="AO751" s="147"/>
      <c r="AP751" s="148"/>
      <c r="AQ751" s="148"/>
      <c r="AR751" s="148" t="str">
        <f t="shared" si="83"/>
        <v xml:space="preserve"> </v>
      </c>
      <c r="AS751" s="148"/>
      <c r="AT751" s="148" t="str">
        <f t="shared" si="84"/>
        <v xml:space="preserve"> </v>
      </c>
      <c r="AU751" s="148" t="str">
        <f t="shared" si="85"/>
        <v xml:space="preserve"> </v>
      </c>
      <c r="AV751" s="148" t="str">
        <f>IF(OR(AQ751=" ",AQ751=0,AS751=" ",AS751=0)," ",IF(AND(AQ751=1,AS751=5),"BAJO",IF(AND(AQ751=2,AS751=5),"BAJO",IF(AND(AQ751=1,AS751=10),"BAJO",IF(AND(AQ751=2,AS751=10),"MODERADO",IF(AND(AQ751=1,AS751=20),"MODERADO",IF(AND(AQ751=3,AS751=5),"MODERADO",IF(AND(AQ751=4,AS751=5),"MODERADO",IF(AND(AQ751=5,AS751=5),"MODERADO",IF(AND(AQ751=2,AS751=20),"ALTO",IF(AND(AQ751=3,AS751=10),"ALTO",IF(AND(AQ751=4,AS751=10),"ALTO",IF(AND(AQ751=5,AS751=10),"ALTO",IF(AND(AQ751=3,AS751=20),"EXTREMO",IF(AND(AQ751=4,AS751=20),"EXTREMO",IF(AND(AQ751=5,AS751=20),"EXTREMO",VLOOKUP(AU751,[3]Evaluacion!R:S,2)))))))))))))))))</f>
        <v xml:space="preserve"> </v>
      </c>
      <c r="AW751" s="148"/>
      <c r="AX751" s="148"/>
      <c r="AY751" s="148"/>
      <c r="AZ751" s="148"/>
      <c r="BA751" s="148"/>
      <c r="BB751" s="148"/>
      <c r="BC751" s="148"/>
      <c r="BD751" s="153"/>
      <c r="BE751" s="148"/>
    </row>
    <row r="752" spans="1:57" x14ac:dyDescent="0.3">
      <c r="A752" s="137"/>
      <c r="B752" s="138"/>
      <c r="C752" s="151"/>
      <c r="D752" s="138"/>
      <c r="E752" s="186"/>
      <c r="F752" s="151"/>
      <c r="G752" s="142"/>
      <c r="H752" s="142"/>
      <c r="I752" s="142"/>
      <c r="J752" s="142"/>
      <c r="K752" s="142"/>
      <c r="L752" s="142"/>
      <c r="M752" s="142"/>
      <c r="N752" s="142"/>
      <c r="O752" s="142"/>
      <c r="P752" s="142"/>
      <c r="Q752" s="142"/>
      <c r="R752" s="142"/>
      <c r="S752" s="142"/>
      <c r="T752" s="142"/>
      <c r="U752" s="142"/>
      <c r="V752" s="142"/>
      <c r="W752" s="142"/>
      <c r="X752" s="142"/>
      <c r="Y752" s="139"/>
      <c r="Z752" s="148"/>
      <c r="AA752" s="148" t="str">
        <f t="shared" si="86"/>
        <v xml:space="preserve"> </v>
      </c>
      <c r="AB752" s="148"/>
      <c r="AC752" s="148" t="str">
        <f t="shared" si="87"/>
        <v xml:space="preserve"> </v>
      </c>
      <c r="AD752" s="148" t="str">
        <f t="shared" si="88"/>
        <v xml:space="preserve"> </v>
      </c>
      <c r="AE752" s="153" t="str">
        <f>IF(OR(Z752=" ",Z752=0,AB752=" ",AB752=0)," ",IF(AND(Z752=1,AB752=5),"BAJO",IF(AND(Z752=2,AB752=5),"BAJO",IF(AND(Z752=1,AB752=10),"BAJO",IF(AND(Z752=2,AB752=10),"MODERADO",IF(AND(Z752=1,AB752=20),"MODERADO",IF(AND(Z752=3,AB752=5),"MODERADO",IF(AND(Z752=4,AB752=5),"MODERADO",IF(AND(Z752=5,AB752=5),"MODERADO",IF(AND(Z752=2,AB752=20),"ALTO",IF(AND(Z752=3,AB752=10),"ALTO",IF(AND(Z752=4,AB752=10),"ALTO",IF(AND(Z752=5,AB752=10),"ALTO",IF(AND(Z752=3,AB752=20),"EXTREMO",IF(AND(Z752=4,AB752=20),"EXTREMO",IF(AND(Z752=5,AB752=20),"EXTREMO",VLOOKUP(AD752,[3]Evaluacion!A:B,2)))))))))))))))))</f>
        <v xml:space="preserve"> </v>
      </c>
      <c r="AF752" s="164"/>
      <c r="AG752" s="165"/>
      <c r="AH752" s="147"/>
      <c r="AI752" s="147"/>
      <c r="AJ752" s="147"/>
      <c r="AK752" s="147"/>
      <c r="AL752" s="147"/>
      <c r="AM752" s="147"/>
      <c r="AN752" s="147"/>
      <c r="AO752" s="147"/>
      <c r="AP752" s="148"/>
      <c r="AQ752" s="148"/>
      <c r="AR752" s="148" t="str">
        <f t="shared" si="83"/>
        <v xml:space="preserve"> </v>
      </c>
      <c r="AS752" s="148"/>
      <c r="AT752" s="148" t="str">
        <f t="shared" si="84"/>
        <v xml:space="preserve"> </v>
      </c>
      <c r="AU752" s="148" t="str">
        <f t="shared" si="85"/>
        <v xml:space="preserve"> </v>
      </c>
      <c r="AV752" s="148" t="str">
        <f>IF(OR(AQ752=" ",AQ752=0,AS752=" ",AS752=0)," ",IF(AND(AQ752=1,AS752=5),"BAJO",IF(AND(AQ752=2,AS752=5),"BAJO",IF(AND(AQ752=1,AS752=10),"BAJO",IF(AND(AQ752=2,AS752=10),"MODERADO",IF(AND(AQ752=1,AS752=20),"MODERADO",IF(AND(AQ752=3,AS752=5),"MODERADO",IF(AND(AQ752=4,AS752=5),"MODERADO",IF(AND(AQ752=5,AS752=5),"MODERADO",IF(AND(AQ752=2,AS752=20),"ALTO",IF(AND(AQ752=3,AS752=10),"ALTO",IF(AND(AQ752=4,AS752=10),"ALTO",IF(AND(AQ752=5,AS752=10),"ALTO",IF(AND(AQ752=3,AS752=20),"EXTREMO",IF(AND(AQ752=4,AS752=20),"EXTREMO",IF(AND(AQ752=5,AS752=20),"EXTREMO",VLOOKUP(AU752,[3]Evaluacion!R:S,2)))))))))))))))))</f>
        <v xml:space="preserve"> </v>
      </c>
      <c r="AW752" s="148"/>
      <c r="AX752" s="148"/>
      <c r="AY752" s="148"/>
      <c r="AZ752" s="148"/>
      <c r="BA752" s="148"/>
      <c r="BB752" s="148"/>
      <c r="BC752" s="148"/>
      <c r="BD752" s="153"/>
      <c r="BE752" s="148"/>
    </row>
    <row r="753" spans="1:57" x14ac:dyDescent="0.3">
      <c r="A753" s="137"/>
      <c r="B753" s="138"/>
      <c r="C753" s="151"/>
      <c r="D753" s="138"/>
      <c r="E753" s="186"/>
      <c r="F753" s="151"/>
      <c r="G753" s="142"/>
      <c r="H753" s="142"/>
      <c r="I753" s="142"/>
      <c r="J753" s="142"/>
      <c r="K753" s="142"/>
      <c r="L753" s="142"/>
      <c r="M753" s="142"/>
      <c r="N753" s="142"/>
      <c r="O753" s="142"/>
      <c r="P753" s="142"/>
      <c r="Q753" s="142"/>
      <c r="R753" s="142"/>
      <c r="S753" s="142"/>
      <c r="T753" s="142"/>
      <c r="U753" s="142"/>
      <c r="V753" s="142"/>
      <c r="W753" s="142"/>
      <c r="X753" s="142"/>
      <c r="Y753" s="139"/>
      <c r="Z753" s="148"/>
      <c r="AA753" s="148" t="str">
        <f t="shared" si="86"/>
        <v xml:space="preserve"> </v>
      </c>
      <c r="AB753" s="148"/>
      <c r="AC753" s="148" t="str">
        <f t="shared" si="87"/>
        <v xml:space="preserve"> </v>
      </c>
      <c r="AD753" s="148" t="str">
        <f t="shared" si="88"/>
        <v xml:space="preserve"> </v>
      </c>
      <c r="AE753" s="153" t="str">
        <f>IF(OR(Z753=" ",Z753=0,AB753=" ",AB753=0)," ",IF(AND(Z753=1,AB753=5),"BAJO",IF(AND(Z753=2,AB753=5),"BAJO",IF(AND(Z753=1,AB753=10),"BAJO",IF(AND(Z753=2,AB753=10),"MODERADO",IF(AND(Z753=1,AB753=20),"MODERADO",IF(AND(Z753=3,AB753=5),"MODERADO",IF(AND(Z753=4,AB753=5),"MODERADO",IF(AND(Z753=5,AB753=5),"MODERADO",IF(AND(Z753=2,AB753=20),"ALTO",IF(AND(Z753=3,AB753=10),"ALTO",IF(AND(Z753=4,AB753=10),"ALTO",IF(AND(Z753=5,AB753=10),"ALTO",IF(AND(Z753=3,AB753=20),"EXTREMO",IF(AND(Z753=4,AB753=20),"EXTREMO",IF(AND(Z753=5,AB753=20),"EXTREMO",VLOOKUP(AD753,[3]Evaluacion!A:B,2)))))))))))))))))</f>
        <v xml:space="preserve"> </v>
      </c>
      <c r="AF753" s="164"/>
      <c r="AG753" s="165"/>
      <c r="AH753" s="147"/>
      <c r="AI753" s="147"/>
      <c r="AJ753" s="147"/>
      <c r="AK753" s="147"/>
      <c r="AL753" s="147"/>
      <c r="AM753" s="147"/>
      <c r="AN753" s="147"/>
      <c r="AO753" s="147"/>
      <c r="AP753" s="148"/>
      <c r="AQ753" s="148"/>
      <c r="AR753" s="148" t="str">
        <f t="shared" si="83"/>
        <v xml:space="preserve"> </v>
      </c>
      <c r="AS753" s="148"/>
      <c r="AT753" s="148" t="str">
        <f t="shared" si="84"/>
        <v xml:space="preserve"> </v>
      </c>
      <c r="AU753" s="148" t="str">
        <f t="shared" si="85"/>
        <v xml:space="preserve"> </v>
      </c>
      <c r="AV753" s="148" t="str">
        <f>IF(OR(AQ753=" ",AQ753=0,AS753=" ",AS753=0)," ",IF(AND(AQ753=1,AS753=5),"BAJO",IF(AND(AQ753=2,AS753=5),"BAJO",IF(AND(AQ753=1,AS753=10),"BAJO",IF(AND(AQ753=2,AS753=10),"MODERADO",IF(AND(AQ753=1,AS753=20),"MODERADO",IF(AND(AQ753=3,AS753=5),"MODERADO",IF(AND(AQ753=4,AS753=5),"MODERADO",IF(AND(AQ753=5,AS753=5),"MODERADO",IF(AND(AQ753=2,AS753=20),"ALTO",IF(AND(AQ753=3,AS753=10),"ALTO",IF(AND(AQ753=4,AS753=10),"ALTO",IF(AND(AQ753=5,AS753=10),"ALTO",IF(AND(AQ753=3,AS753=20),"EXTREMO",IF(AND(AQ753=4,AS753=20),"EXTREMO",IF(AND(AQ753=5,AS753=20),"EXTREMO",VLOOKUP(AU753,[3]Evaluacion!R:S,2)))))))))))))))))</f>
        <v xml:space="preserve"> </v>
      </c>
      <c r="AW753" s="148"/>
      <c r="AX753" s="148"/>
      <c r="AY753" s="148"/>
      <c r="AZ753" s="148"/>
      <c r="BA753" s="148"/>
      <c r="BB753" s="148"/>
      <c r="BC753" s="148"/>
      <c r="BD753" s="153"/>
      <c r="BE753" s="148"/>
    </row>
    <row r="754" spans="1:57" x14ac:dyDescent="0.3">
      <c r="A754" s="137"/>
      <c r="B754" s="138"/>
      <c r="C754" s="151"/>
      <c r="D754" s="138"/>
      <c r="E754" s="186"/>
      <c r="F754" s="151"/>
      <c r="G754" s="142"/>
      <c r="H754" s="142"/>
      <c r="I754" s="142"/>
      <c r="J754" s="142"/>
      <c r="K754" s="142"/>
      <c r="L754" s="142"/>
      <c r="M754" s="142"/>
      <c r="N754" s="142"/>
      <c r="O754" s="142"/>
      <c r="P754" s="142"/>
      <c r="Q754" s="142"/>
      <c r="R754" s="142"/>
      <c r="S754" s="142"/>
      <c r="T754" s="142"/>
      <c r="U754" s="142"/>
      <c r="V754" s="142"/>
      <c r="W754" s="142"/>
      <c r="X754" s="142"/>
      <c r="Y754" s="139"/>
      <c r="Z754" s="148"/>
      <c r="AA754" s="148" t="str">
        <f t="shared" si="86"/>
        <v xml:space="preserve"> </v>
      </c>
      <c r="AB754" s="148"/>
      <c r="AC754" s="148" t="str">
        <f t="shared" si="87"/>
        <v xml:space="preserve"> </v>
      </c>
      <c r="AD754" s="148" t="str">
        <f t="shared" si="88"/>
        <v xml:space="preserve"> </v>
      </c>
      <c r="AE754" s="153" t="str">
        <f>IF(OR(Z754=" ",Z754=0,AB754=" ",AB754=0)," ",IF(AND(Z754=1,AB754=5),"BAJO",IF(AND(Z754=2,AB754=5),"BAJO",IF(AND(Z754=1,AB754=10),"BAJO",IF(AND(Z754=2,AB754=10),"MODERADO",IF(AND(Z754=1,AB754=20),"MODERADO",IF(AND(Z754=3,AB754=5),"MODERADO",IF(AND(Z754=4,AB754=5),"MODERADO",IF(AND(Z754=5,AB754=5),"MODERADO",IF(AND(Z754=2,AB754=20),"ALTO",IF(AND(Z754=3,AB754=10),"ALTO",IF(AND(Z754=4,AB754=10),"ALTO",IF(AND(Z754=5,AB754=10),"ALTO",IF(AND(Z754=3,AB754=20),"EXTREMO",IF(AND(Z754=4,AB754=20),"EXTREMO",IF(AND(Z754=5,AB754=20),"EXTREMO",VLOOKUP(AD754,[3]Evaluacion!A:B,2)))))))))))))))))</f>
        <v xml:space="preserve"> </v>
      </c>
      <c r="AF754" s="164"/>
      <c r="AG754" s="165"/>
      <c r="AH754" s="147"/>
      <c r="AI754" s="147"/>
      <c r="AJ754" s="147"/>
      <c r="AK754" s="147"/>
      <c r="AL754" s="147"/>
      <c r="AM754" s="147"/>
      <c r="AN754" s="147"/>
      <c r="AO754" s="147"/>
      <c r="AP754" s="148"/>
      <c r="AQ754" s="148"/>
      <c r="AR754" s="148" t="str">
        <f t="shared" si="83"/>
        <v xml:space="preserve"> </v>
      </c>
      <c r="AS754" s="148"/>
      <c r="AT754" s="148" t="str">
        <f t="shared" si="84"/>
        <v xml:space="preserve"> </v>
      </c>
      <c r="AU754" s="148" t="str">
        <f t="shared" si="85"/>
        <v xml:space="preserve"> </v>
      </c>
      <c r="AV754" s="148" t="str">
        <f>IF(OR(AQ754=" ",AQ754=0,AS754=" ",AS754=0)," ",IF(AND(AQ754=1,AS754=5),"BAJO",IF(AND(AQ754=2,AS754=5),"BAJO",IF(AND(AQ754=1,AS754=10),"BAJO",IF(AND(AQ754=2,AS754=10),"MODERADO",IF(AND(AQ754=1,AS754=20),"MODERADO",IF(AND(AQ754=3,AS754=5),"MODERADO",IF(AND(AQ754=4,AS754=5),"MODERADO",IF(AND(AQ754=5,AS754=5),"MODERADO",IF(AND(AQ754=2,AS754=20),"ALTO",IF(AND(AQ754=3,AS754=10),"ALTO",IF(AND(AQ754=4,AS754=10),"ALTO",IF(AND(AQ754=5,AS754=10),"ALTO",IF(AND(AQ754=3,AS754=20),"EXTREMO",IF(AND(AQ754=4,AS754=20),"EXTREMO",IF(AND(AQ754=5,AS754=20),"EXTREMO",VLOOKUP(AU754,[3]Evaluacion!R:S,2)))))))))))))))))</f>
        <v xml:space="preserve"> </v>
      </c>
      <c r="AW754" s="148"/>
      <c r="AX754" s="148"/>
      <c r="AY754" s="148"/>
      <c r="AZ754" s="148"/>
      <c r="BA754" s="148"/>
      <c r="BB754" s="148"/>
      <c r="BC754" s="148"/>
      <c r="BD754" s="153"/>
      <c r="BE754" s="148"/>
    </row>
    <row r="755" spans="1:57" x14ac:dyDescent="0.3">
      <c r="A755" s="137"/>
      <c r="B755" s="138"/>
      <c r="C755" s="151"/>
      <c r="D755" s="138"/>
      <c r="E755" s="186"/>
      <c r="F755" s="151"/>
      <c r="G755" s="142"/>
      <c r="H755" s="142"/>
      <c r="I755" s="142"/>
      <c r="J755" s="142"/>
      <c r="K755" s="142"/>
      <c r="L755" s="142"/>
      <c r="M755" s="142"/>
      <c r="N755" s="142"/>
      <c r="O755" s="142"/>
      <c r="P755" s="142"/>
      <c r="Q755" s="142"/>
      <c r="R755" s="142"/>
      <c r="S755" s="142"/>
      <c r="T755" s="142"/>
      <c r="U755" s="142"/>
      <c r="V755" s="142"/>
      <c r="W755" s="142"/>
      <c r="X755" s="142"/>
      <c r="Y755" s="139"/>
      <c r="Z755" s="148"/>
      <c r="AA755" s="148" t="str">
        <f t="shared" si="86"/>
        <v xml:space="preserve"> </v>
      </c>
      <c r="AB755" s="148"/>
      <c r="AC755" s="148" t="str">
        <f t="shared" si="87"/>
        <v xml:space="preserve"> </v>
      </c>
      <c r="AD755" s="148" t="str">
        <f t="shared" si="88"/>
        <v xml:space="preserve"> </v>
      </c>
      <c r="AE755" s="153" t="str">
        <f>IF(OR(Z755=" ",Z755=0,AB755=" ",AB755=0)," ",IF(AND(Z755=1,AB755=5),"BAJO",IF(AND(Z755=2,AB755=5),"BAJO",IF(AND(Z755=1,AB755=10),"BAJO",IF(AND(Z755=2,AB755=10),"MODERADO",IF(AND(Z755=1,AB755=20),"MODERADO",IF(AND(Z755=3,AB755=5),"MODERADO",IF(AND(Z755=4,AB755=5),"MODERADO",IF(AND(Z755=5,AB755=5),"MODERADO",IF(AND(Z755=2,AB755=20),"ALTO",IF(AND(Z755=3,AB755=10),"ALTO",IF(AND(Z755=4,AB755=10),"ALTO",IF(AND(Z755=5,AB755=10),"ALTO",IF(AND(Z755=3,AB755=20),"EXTREMO",IF(AND(Z755=4,AB755=20),"EXTREMO",IF(AND(Z755=5,AB755=20),"EXTREMO",VLOOKUP(AD755,[3]Evaluacion!A:B,2)))))))))))))))))</f>
        <v xml:space="preserve"> </v>
      </c>
      <c r="AF755" s="164"/>
      <c r="AG755" s="165"/>
      <c r="AH755" s="147"/>
      <c r="AI755" s="147"/>
      <c r="AJ755" s="147"/>
      <c r="AK755" s="147"/>
      <c r="AL755" s="147"/>
      <c r="AM755" s="147"/>
      <c r="AN755" s="147"/>
      <c r="AO755" s="147"/>
      <c r="AP755" s="148"/>
      <c r="AQ755" s="148"/>
      <c r="AR755" s="148" t="str">
        <f t="shared" si="83"/>
        <v xml:space="preserve"> </v>
      </c>
      <c r="AS755" s="148"/>
      <c r="AT755" s="148" t="str">
        <f t="shared" si="84"/>
        <v xml:space="preserve"> </v>
      </c>
      <c r="AU755" s="148" t="str">
        <f t="shared" si="85"/>
        <v xml:space="preserve"> </v>
      </c>
      <c r="AV755" s="148" t="str">
        <f>IF(OR(AQ755=" ",AQ755=0,AS755=" ",AS755=0)," ",IF(AND(AQ755=1,AS755=5),"BAJO",IF(AND(AQ755=2,AS755=5),"BAJO",IF(AND(AQ755=1,AS755=10),"BAJO",IF(AND(AQ755=2,AS755=10),"MODERADO",IF(AND(AQ755=1,AS755=20),"MODERADO",IF(AND(AQ755=3,AS755=5),"MODERADO",IF(AND(AQ755=4,AS755=5),"MODERADO",IF(AND(AQ755=5,AS755=5),"MODERADO",IF(AND(AQ755=2,AS755=20),"ALTO",IF(AND(AQ755=3,AS755=10),"ALTO",IF(AND(AQ755=4,AS755=10),"ALTO",IF(AND(AQ755=5,AS755=10),"ALTO",IF(AND(AQ755=3,AS755=20),"EXTREMO",IF(AND(AQ755=4,AS755=20),"EXTREMO",IF(AND(AQ755=5,AS755=20),"EXTREMO",VLOOKUP(AU755,[3]Evaluacion!R:S,2)))))))))))))))))</f>
        <v xml:space="preserve"> </v>
      </c>
      <c r="AW755" s="148"/>
      <c r="AX755" s="148"/>
      <c r="AY755" s="148"/>
      <c r="AZ755" s="148"/>
      <c r="BA755" s="148"/>
      <c r="BB755" s="148"/>
      <c r="BC755" s="148"/>
      <c r="BD755" s="153"/>
      <c r="BE755" s="148"/>
    </row>
    <row r="756" spans="1:57" x14ac:dyDescent="0.3">
      <c r="A756" s="137"/>
      <c r="B756" s="138"/>
      <c r="C756" s="151"/>
      <c r="D756" s="138"/>
      <c r="E756" s="186"/>
      <c r="F756" s="151"/>
      <c r="G756" s="142"/>
      <c r="H756" s="142"/>
      <c r="I756" s="142"/>
      <c r="J756" s="142"/>
      <c r="K756" s="142"/>
      <c r="L756" s="142"/>
      <c r="M756" s="142"/>
      <c r="N756" s="142"/>
      <c r="O756" s="142"/>
      <c r="P756" s="142"/>
      <c r="Q756" s="142"/>
      <c r="R756" s="142"/>
      <c r="S756" s="142"/>
      <c r="T756" s="142"/>
      <c r="U756" s="142"/>
      <c r="V756" s="142"/>
      <c r="W756" s="142"/>
      <c r="X756" s="142"/>
      <c r="Y756" s="139"/>
      <c r="Z756" s="148"/>
      <c r="AA756" s="148" t="str">
        <f t="shared" si="86"/>
        <v xml:space="preserve"> </v>
      </c>
      <c r="AB756" s="148"/>
      <c r="AC756" s="148" t="str">
        <f t="shared" si="87"/>
        <v xml:space="preserve"> </v>
      </c>
      <c r="AD756" s="148" t="str">
        <f t="shared" si="88"/>
        <v xml:space="preserve"> </v>
      </c>
      <c r="AE756" s="153" t="str">
        <f>IF(OR(Z756=" ",Z756=0,AB756=" ",AB756=0)," ",IF(AND(Z756=1,AB756=5),"BAJO",IF(AND(Z756=2,AB756=5),"BAJO",IF(AND(Z756=1,AB756=10),"BAJO",IF(AND(Z756=2,AB756=10),"MODERADO",IF(AND(Z756=1,AB756=20),"MODERADO",IF(AND(Z756=3,AB756=5),"MODERADO",IF(AND(Z756=4,AB756=5),"MODERADO",IF(AND(Z756=5,AB756=5),"MODERADO",IF(AND(Z756=2,AB756=20),"ALTO",IF(AND(Z756=3,AB756=10),"ALTO",IF(AND(Z756=4,AB756=10),"ALTO",IF(AND(Z756=5,AB756=10),"ALTO",IF(AND(Z756=3,AB756=20),"EXTREMO",IF(AND(Z756=4,AB756=20),"EXTREMO",IF(AND(Z756=5,AB756=20),"EXTREMO",VLOOKUP(AD756,[3]Evaluacion!A:B,2)))))))))))))))))</f>
        <v xml:space="preserve"> </v>
      </c>
      <c r="AF756" s="164"/>
      <c r="AG756" s="165"/>
      <c r="AH756" s="147"/>
      <c r="AI756" s="147"/>
      <c r="AJ756" s="147"/>
      <c r="AK756" s="147"/>
      <c r="AL756" s="147"/>
      <c r="AM756" s="147"/>
      <c r="AN756" s="147"/>
      <c r="AO756" s="147"/>
      <c r="AP756" s="148"/>
      <c r="AQ756" s="148"/>
      <c r="AR756" s="148" t="str">
        <f t="shared" si="83"/>
        <v xml:space="preserve"> </v>
      </c>
      <c r="AS756" s="148"/>
      <c r="AT756" s="148" t="str">
        <f t="shared" si="84"/>
        <v xml:space="preserve"> </v>
      </c>
      <c r="AU756" s="148" t="str">
        <f t="shared" si="85"/>
        <v xml:space="preserve"> </v>
      </c>
      <c r="AV756" s="148" t="str">
        <f>IF(OR(AQ756=" ",AQ756=0,AS756=" ",AS756=0)," ",IF(AND(AQ756=1,AS756=5),"BAJO",IF(AND(AQ756=2,AS756=5),"BAJO",IF(AND(AQ756=1,AS756=10),"BAJO",IF(AND(AQ756=2,AS756=10),"MODERADO",IF(AND(AQ756=1,AS756=20),"MODERADO",IF(AND(AQ756=3,AS756=5),"MODERADO",IF(AND(AQ756=4,AS756=5),"MODERADO",IF(AND(AQ756=5,AS756=5),"MODERADO",IF(AND(AQ756=2,AS756=20),"ALTO",IF(AND(AQ756=3,AS756=10),"ALTO",IF(AND(AQ756=4,AS756=10),"ALTO",IF(AND(AQ756=5,AS756=10),"ALTO",IF(AND(AQ756=3,AS756=20),"EXTREMO",IF(AND(AQ756=4,AS756=20),"EXTREMO",IF(AND(AQ756=5,AS756=20),"EXTREMO",VLOOKUP(AU756,[3]Evaluacion!R:S,2)))))))))))))))))</f>
        <v xml:space="preserve"> </v>
      </c>
      <c r="AW756" s="148"/>
      <c r="AX756" s="148"/>
      <c r="AY756" s="148"/>
      <c r="AZ756" s="148"/>
      <c r="BA756" s="148"/>
      <c r="BB756" s="148"/>
      <c r="BC756" s="148"/>
      <c r="BD756" s="153"/>
      <c r="BE756" s="148"/>
    </row>
    <row r="757" spans="1:57" x14ac:dyDescent="0.3">
      <c r="A757" s="137"/>
      <c r="B757" s="138"/>
      <c r="C757" s="151"/>
      <c r="D757" s="138"/>
      <c r="E757" s="186"/>
      <c r="F757" s="151"/>
      <c r="G757" s="142"/>
      <c r="H757" s="142"/>
      <c r="I757" s="142"/>
      <c r="J757" s="142"/>
      <c r="K757" s="142"/>
      <c r="L757" s="142"/>
      <c r="M757" s="142"/>
      <c r="N757" s="142"/>
      <c r="O757" s="142"/>
      <c r="P757" s="142"/>
      <c r="Q757" s="142"/>
      <c r="R757" s="142"/>
      <c r="S757" s="142"/>
      <c r="T757" s="142"/>
      <c r="U757" s="142"/>
      <c r="V757" s="142"/>
      <c r="W757" s="142"/>
      <c r="X757" s="142"/>
      <c r="Y757" s="139"/>
      <c r="Z757" s="148"/>
      <c r="AA757" s="148" t="str">
        <f t="shared" si="86"/>
        <v xml:space="preserve"> </v>
      </c>
      <c r="AB757" s="148"/>
      <c r="AC757" s="148" t="str">
        <f t="shared" si="87"/>
        <v xml:space="preserve"> </v>
      </c>
      <c r="AD757" s="148" t="str">
        <f t="shared" si="88"/>
        <v xml:space="preserve"> </v>
      </c>
      <c r="AE757" s="153" t="str">
        <f>IF(OR(Z757=" ",Z757=0,AB757=" ",AB757=0)," ",IF(AND(Z757=1,AB757=5),"BAJO",IF(AND(Z757=2,AB757=5),"BAJO",IF(AND(Z757=1,AB757=10),"BAJO",IF(AND(Z757=2,AB757=10),"MODERADO",IF(AND(Z757=1,AB757=20),"MODERADO",IF(AND(Z757=3,AB757=5),"MODERADO",IF(AND(Z757=4,AB757=5),"MODERADO",IF(AND(Z757=5,AB757=5),"MODERADO",IF(AND(Z757=2,AB757=20),"ALTO",IF(AND(Z757=3,AB757=10),"ALTO",IF(AND(Z757=4,AB757=10),"ALTO",IF(AND(Z757=5,AB757=10),"ALTO",IF(AND(Z757=3,AB757=20),"EXTREMO",IF(AND(Z757=4,AB757=20),"EXTREMO",IF(AND(Z757=5,AB757=20),"EXTREMO",VLOOKUP(AD757,[3]Evaluacion!A:B,2)))))))))))))))))</f>
        <v xml:space="preserve"> </v>
      </c>
      <c r="AF757" s="164"/>
      <c r="AG757" s="165"/>
      <c r="AH757" s="147"/>
      <c r="AI757" s="147"/>
      <c r="AJ757" s="147"/>
      <c r="AK757" s="147"/>
      <c r="AL757" s="147"/>
      <c r="AM757" s="147"/>
      <c r="AN757" s="147"/>
      <c r="AO757" s="147"/>
      <c r="AP757" s="148"/>
      <c r="AQ757" s="148"/>
      <c r="AR757" s="148" t="str">
        <f t="shared" si="83"/>
        <v xml:space="preserve"> </v>
      </c>
      <c r="AS757" s="148"/>
      <c r="AT757" s="148" t="str">
        <f t="shared" si="84"/>
        <v xml:space="preserve"> </v>
      </c>
      <c r="AU757" s="148" t="str">
        <f t="shared" si="85"/>
        <v xml:space="preserve"> </v>
      </c>
      <c r="AV757" s="148" t="str">
        <f>IF(OR(AQ757=" ",AQ757=0,AS757=" ",AS757=0)," ",IF(AND(AQ757=1,AS757=5),"BAJO",IF(AND(AQ757=2,AS757=5),"BAJO",IF(AND(AQ757=1,AS757=10),"BAJO",IF(AND(AQ757=2,AS757=10),"MODERADO",IF(AND(AQ757=1,AS757=20),"MODERADO",IF(AND(AQ757=3,AS757=5),"MODERADO",IF(AND(AQ757=4,AS757=5),"MODERADO",IF(AND(AQ757=5,AS757=5),"MODERADO",IF(AND(AQ757=2,AS757=20),"ALTO",IF(AND(AQ757=3,AS757=10),"ALTO",IF(AND(AQ757=4,AS757=10),"ALTO",IF(AND(AQ757=5,AS757=10),"ALTO",IF(AND(AQ757=3,AS757=20),"EXTREMO",IF(AND(AQ757=4,AS757=20),"EXTREMO",IF(AND(AQ757=5,AS757=20),"EXTREMO",VLOOKUP(AU757,[3]Evaluacion!R:S,2)))))))))))))))))</f>
        <v xml:space="preserve"> </v>
      </c>
      <c r="AW757" s="148"/>
      <c r="AX757" s="148"/>
      <c r="AY757" s="148"/>
      <c r="AZ757" s="148"/>
      <c r="BA757" s="148"/>
      <c r="BB757" s="148"/>
      <c r="BC757" s="148"/>
      <c r="BD757" s="153"/>
      <c r="BE757" s="148"/>
    </row>
    <row r="758" spans="1:57" x14ac:dyDescent="0.3">
      <c r="A758" s="137"/>
      <c r="B758" s="138"/>
      <c r="C758" s="151"/>
      <c r="D758" s="138"/>
      <c r="E758" s="186"/>
      <c r="F758" s="151"/>
      <c r="G758" s="142"/>
      <c r="H758" s="142"/>
      <c r="I758" s="142"/>
      <c r="J758" s="142"/>
      <c r="K758" s="142"/>
      <c r="L758" s="142"/>
      <c r="M758" s="142"/>
      <c r="N758" s="142"/>
      <c r="O758" s="142"/>
      <c r="P758" s="142"/>
      <c r="Q758" s="142"/>
      <c r="R758" s="142"/>
      <c r="S758" s="142"/>
      <c r="T758" s="142"/>
      <c r="U758" s="142"/>
      <c r="V758" s="142"/>
      <c r="W758" s="142"/>
      <c r="X758" s="142"/>
      <c r="Y758" s="139"/>
      <c r="Z758" s="148"/>
      <c r="AA758" s="148" t="str">
        <f t="shared" si="86"/>
        <v xml:space="preserve"> </v>
      </c>
      <c r="AB758" s="148"/>
      <c r="AC758" s="148" t="str">
        <f t="shared" si="87"/>
        <v xml:space="preserve"> </v>
      </c>
      <c r="AD758" s="148" t="str">
        <f t="shared" si="88"/>
        <v xml:space="preserve"> </v>
      </c>
      <c r="AE758" s="153" t="str">
        <f>IF(OR(Z758=" ",Z758=0,AB758=" ",AB758=0)," ",IF(AND(Z758=1,AB758=5),"BAJO",IF(AND(Z758=2,AB758=5),"BAJO",IF(AND(Z758=1,AB758=10),"BAJO",IF(AND(Z758=2,AB758=10),"MODERADO",IF(AND(Z758=1,AB758=20),"MODERADO",IF(AND(Z758=3,AB758=5),"MODERADO",IF(AND(Z758=4,AB758=5),"MODERADO",IF(AND(Z758=5,AB758=5),"MODERADO",IF(AND(Z758=2,AB758=20),"ALTO",IF(AND(Z758=3,AB758=10),"ALTO",IF(AND(Z758=4,AB758=10),"ALTO",IF(AND(Z758=5,AB758=10),"ALTO",IF(AND(Z758=3,AB758=20),"EXTREMO",IF(AND(Z758=4,AB758=20),"EXTREMO",IF(AND(Z758=5,AB758=20),"EXTREMO",VLOOKUP(AD758,[3]Evaluacion!A:B,2)))))))))))))))))</f>
        <v xml:space="preserve"> </v>
      </c>
      <c r="AF758" s="164"/>
      <c r="AG758" s="165"/>
      <c r="AH758" s="147"/>
      <c r="AI758" s="147"/>
      <c r="AJ758" s="147"/>
      <c r="AK758" s="147"/>
      <c r="AL758" s="147"/>
      <c r="AM758" s="147"/>
      <c r="AN758" s="147"/>
      <c r="AO758" s="147"/>
      <c r="AP758" s="148"/>
      <c r="AQ758" s="148"/>
      <c r="AR758" s="148" t="str">
        <f t="shared" si="83"/>
        <v xml:space="preserve"> </v>
      </c>
      <c r="AS758" s="148"/>
      <c r="AT758" s="148" t="str">
        <f t="shared" si="84"/>
        <v xml:space="preserve"> </v>
      </c>
      <c r="AU758" s="148" t="str">
        <f t="shared" si="85"/>
        <v xml:space="preserve"> </v>
      </c>
      <c r="AV758" s="148" t="str">
        <f>IF(OR(AQ758=" ",AQ758=0,AS758=" ",AS758=0)," ",IF(AND(AQ758=1,AS758=5),"BAJO",IF(AND(AQ758=2,AS758=5),"BAJO",IF(AND(AQ758=1,AS758=10),"BAJO",IF(AND(AQ758=2,AS758=10),"MODERADO",IF(AND(AQ758=1,AS758=20),"MODERADO",IF(AND(AQ758=3,AS758=5),"MODERADO",IF(AND(AQ758=4,AS758=5),"MODERADO",IF(AND(AQ758=5,AS758=5),"MODERADO",IF(AND(AQ758=2,AS758=20),"ALTO",IF(AND(AQ758=3,AS758=10),"ALTO",IF(AND(AQ758=4,AS758=10),"ALTO",IF(AND(AQ758=5,AS758=10),"ALTO",IF(AND(AQ758=3,AS758=20),"EXTREMO",IF(AND(AQ758=4,AS758=20),"EXTREMO",IF(AND(AQ758=5,AS758=20),"EXTREMO",VLOOKUP(AU758,[3]Evaluacion!R:S,2)))))))))))))))))</f>
        <v xml:space="preserve"> </v>
      </c>
      <c r="AW758" s="148"/>
      <c r="AX758" s="148"/>
      <c r="AY758" s="148"/>
      <c r="AZ758" s="148"/>
      <c r="BA758" s="148"/>
      <c r="BB758" s="148"/>
      <c r="BC758" s="148"/>
      <c r="BD758" s="153"/>
      <c r="BE758" s="148"/>
    </row>
    <row r="759" spans="1:57" x14ac:dyDescent="0.3">
      <c r="A759" s="137"/>
      <c r="B759" s="138"/>
      <c r="C759" s="151"/>
      <c r="D759" s="138"/>
      <c r="E759" s="186"/>
      <c r="F759" s="151"/>
      <c r="G759" s="142"/>
      <c r="H759" s="142"/>
      <c r="I759" s="142"/>
      <c r="J759" s="142"/>
      <c r="K759" s="142"/>
      <c r="L759" s="142"/>
      <c r="M759" s="142"/>
      <c r="N759" s="142"/>
      <c r="O759" s="142"/>
      <c r="P759" s="142"/>
      <c r="Q759" s="142"/>
      <c r="R759" s="142"/>
      <c r="S759" s="142"/>
      <c r="T759" s="142"/>
      <c r="U759" s="142"/>
      <c r="V759" s="142"/>
      <c r="W759" s="142"/>
      <c r="X759" s="142"/>
      <c r="Y759" s="139"/>
      <c r="Z759" s="148"/>
      <c r="AA759" s="148" t="str">
        <f t="shared" si="86"/>
        <v xml:space="preserve"> </v>
      </c>
      <c r="AB759" s="148"/>
      <c r="AC759" s="148" t="str">
        <f t="shared" si="87"/>
        <v xml:space="preserve"> </v>
      </c>
      <c r="AD759" s="148" t="str">
        <f t="shared" si="88"/>
        <v xml:space="preserve"> </v>
      </c>
      <c r="AE759" s="153" t="str">
        <f>IF(OR(Z759=" ",Z759=0,AB759=" ",AB759=0)," ",IF(AND(Z759=1,AB759=5),"BAJO",IF(AND(Z759=2,AB759=5),"BAJO",IF(AND(Z759=1,AB759=10),"BAJO",IF(AND(Z759=2,AB759=10),"MODERADO",IF(AND(Z759=1,AB759=20),"MODERADO",IF(AND(Z759=3,AB759=5),"MODERADO",IF(AND(Z759=4,AB759=5),"MODERADO",IF(AND(Z759=5,AB759=5),"MODERADO",IF(AND(Z759=2,AB759=20),"ALTO",IF(AND(Z759=3,AB759=10),"ALTO",IF(AND(Z759=4,AB759=10),"ALTO",IF(AND(Z759=5,AB759=10),"ALTO",IF(AND(Z759=3,AB759=20),"EXTREMO",IF(AND(Z759=4,AB759=20),"EXTREMO",IF(AND(Z759=5,AB759=20),"EXTREMO",VLOOKUP(AD759,[3]Evaluacion!A:B,2)))))))))))))))))</f>
        <v xml:space="preserve"> </v>
      </c>
      <c r="AF759" s="164"/>
      <c r="AG759" s="165"/>
      <c r="AH759" s="147"/>
      <c r="AI759" s="147"/>
      <c r="AJ759" s="147"/>
      <c r="AK759" s="147"/>
      <c r="AL759" s="147"/>
      <c r="AM759" s="147"/>
      <c r="AN759" s="147"/>
      <c r="AO759" s="147"/>
      <c r="AP759" s="148"/>
      <c r="AQ759" s="148"/>
      <c r="AR759" s="148" t="str">
        <f t="shared" si="83"/>
        <v xml:space="preserve"> </v>
      </c>
      <c r="AS759" s="148"/>
      <c r="AT759" s="148" t="str">
        <f t="shared" si="84"/>
        <v xml:space="preserve"> </v>
      </c>
      <c r="AU759" s="148" t="str">
        <f t="shared" si="85"/>
        <v xml:space="preserve"> </v>
      </c>
      <c r="AV759" s="148" t="str">
        <f>IF(OR(AQ759=" ",AQ759=0,AS759=" ",AS759=0)," ",IF(AND(AQ759=1,AS759=5),"BAJO",IF(AND(AQ759=2,AS759=5),"BAJO",IF(AND(AQ759=1,AS759=10),"BAJO",IF(AND(AQ759=2,AS759=10),"MODERADO",IF(AND(AQ759=1,AS759=20),"MODERADO",IF(AND(AQ759=3,AS759=5),"MODERADO",IF(AND(AQ759=4,AS759=5),"MODERADO",IF(AND(AQ759=5,AS759=5),"MODERADO",IF(AND(AQ759=2,AS759=20),"ALTO",IF(AND(AQ759=3,AS759=10),"ALTO",IF(AND(AQ759=4,AS759=10),"ALTO",IF(AND(AQ759=5,AS759=10),"ALTO",IF(AND(AQ759=3,AS759=20),"EXTREMO",IF(AND(AQ759=4,AS759=20),"EXTREMO",IF(AND(AQ759=5,AS759=20),"EXTREMO",VLOOKUP(AU759,[3]Evaluacion!R:S,2)))))))))))))))))</f>
        <v xml:space="preserve"> </v>
      </c>
      <c r="AW759" s="148"/>
      <c r="AX759" s="148"/>
      <c r="AY759" s="148"/>
      <c r="AZ759" s="148"/>
      <c r="BA759" s="148"/>
      <c r="BB759" s="148"/>
      <c r="BC759" s="148"/>
      <c r="BD759" s="153"/>
      <c r="BE759" s="148"/>
    </row>
    <row r="760" spans="1:57" x14ac:dyDescent="0.3">
      <c r="A760" s="137"/>
      <c r="B760" s="138"/>
      <c r="C760" s="151"/>
      <c r="D760" s="138"/>
      <c r="E760" s="186"/>
      <c r="F760" s="151"/>
      <c r="G760" s="142"/>
      <c r="H760" s="142"/>
      <c r="I760" s="142"/>
      <c r="J760" s="142"/>
      <c r="K760" s="142"/>
      <c r="L760" s="142"/>
      <c r="M760" s="142"/>
      <c r="N760" s="142"/>
      <c r="O760" s="142"/>
      <c r="P760" s="142"/>
      <c r="Q760" s="142"/>
      <c r="R760" s="142"/>
      <c r="S760" s="142"/>
      <c r="T760" s="142"/>
      <c r="U760" s="142"/>
      <c r="V760" s="142"/>
      <c r="W760" s="142"/>
      <c r="X760" s="142"/>
      <c r="Y760" s="139"/>
      <c r="Z760" s="148"/>
      <c r="AA760" s="148" t="str">
        <f t="shared" si="86"/>
        <v xml:space="preserve"> </v>
      </c>
      <c r="AB760" s="148"/>
      <c r="AC760" s="148" t="str">
        <f t="shared" si="87"/>
        <v xml:space="preserve"> </v>
      </c>
      <c r="AD760" s="148" t="str">
        <f t="shared" si="88"/>
        <v xml:space="preserve"> </v>
      </c>
      <c r="AE760" s="153" t="str">
        <f>IF(OR(Z760=" ",Z760=0,AB760=" ",AB760=0)," ",IF(AND(Z760=1,AB760=5),"BAJO",IF(AND(Z760=2,AB760=5),"BAJO",IF(AND(Z760=1,AB760=10),"BAJO",IF(AND(Z760=2,AB760=10),"MODERADO",IF(AND(Z760=1,AB760=20),"MODERADO",IF(AND(Z760=3,AB760=5),"MODERADO",IF(AND(Z760=4,AB760=5),"MODERADO",IF(AND(Z760=5,AB760=5),"MODERADO",IF(AND(Z760=2,AB760=20),"ALTO",IF(AND(Z760=3,AB760=10),"ALTO",IF(AND(Z760=4,AB760=10),"ALTO",IF(AND(Z760=5,AB760=10),"ALTO",IF(AND(Z760=3,AB760=20),"EXTREMO",IF(AND(Z760=4,AB760=20),"EXTREMO",IF(AND(Z760=5,AB760=20),"EXTREMO",VLOOKUP(AD760,[3]Evaluacion!A:B,2)))))))))))))))))</f>
        <v xml:space="preserve"> </v>
      </c>
      <c r="AF760" s="164"/>
      <c r="AG760" s="165"/>
      <c r="AH760" s="147"/>
      <c r="AI760" s="147"/>
      <c r="AJ760" s="147"/>
      <c r="AK760" s="147"/>
      <c r="AL760" s="147"/>
      <c r="AM760" s="147"/>
      <c r="AN760" s="147"/>
      <c r="AO760" s="147"/>
      <c r="AP760" s="148"/>
      <c r="AQ760" s="148"/>
      <c r="AR760" s="148" t="str">
        <f t="shared" si="83"/>
        <v xml:space="preserve"> </v>
      </c>
      <c r="AS760" s="148"/>
      <c r="AT760" s="148" t="str">
        <f t="shared" si="84"/>
        <v xml:space="preserve"> </v>
      </c>
      <c r="AU760" s="148" t="str">
        <f t="shared" si="85"/>
        <v xml:space="preserve"> </v>
      </c>
      <c r="AV760" s="148" t="str">
        <f>IF(OR(AQ760=" ",AQ760=0,AS760=" ",AS760=0)," ",IF(AND(AQ760=1,AS760=5),"BAJO",IF(AND(AQ760=2,AS760=5),"BAJO",IF(AND(AQ760=1,AS760=10),"BAJO",IF(AND(AQ760=2,AS760=10),"MODERADO",IF(AND(AQ760=1,AS760=20),"MODERADO",IF(AND(AQ760=3,AS760=5),"MODERADO",IF(AND(AQ760=4,AS760=5),"MODERADO",IF(AND(AQ760=5,AS760=5),"MODERADO",IF(AND(AQ760=2,AS760=20),"ALTO",IF(AND(AQ760=3,AS760=10),"ALTO",IF(AND(AQ760=4,AS760=10),"ALTO",IF(AND(AQ760=5,AS760=10),"ALTO",IF(AND(AQ760=3,AS760=20),"EXTREMO",IF(AND(AQ760=4,AS760=20),"EXTREMO",IF(AND(AQ760=5,AS760=20),"EXTREMO",VLOOKUP(AU760,[3]Evaluacion!R:S,2)))))))))))))))))</f>
        <v xml:space="preserve"> </v>
      </c>
      <c r="AW760" s="148"/>
      <c r="AX760" s="148"/>
      <c r="AY760" s="148"/>
      <c r="AZ760" s="148"/>
      <c r="BA760" s="148"/>
      <c r="BB760" s="148"/>
      <c r="BC760" s="148"/>
      <c r="BD760" s="153"/>
      <c r="BE760" s="148"/>
    </row>
    <row r="761" spans="1:57" x14ac:dyDescent="0.3">
      <c r="A761" s="137"/>
      <c r="B761" s="138"/>
      <c r="C761" s="151"/>
      <c r="D761" s="138"/>
      <c r="E761" s="186"/>
      <c r="F761" s="151"/>
      <c r="G761" s="142"/>
      <c r="H761" s="142"/>
      <c r="I761" s="142"/>
      <c r="J761" s="142"/>
      <c r="K761" s="142"/>
      <c r="L761" s="142"/>
      <c r="M761" s="142"/>
      <c r="N761" s="142"/>
      <c r="O761" s="142"/>
      <c r="P761" s="142"/>
      <c r="Q761" s="142"/>
      <c r="R761" s="142"/>
      <c r="S761" s="142"/>
      <c r="T761" s="142"/>
      <c r="U761" s="142"/>
      <c r="V761" s="142"/>
      <c r="W761" s="142"/>
      <c r="X761" s="142"/>
      <c r="Y761" s="139"/>
      <c r="Z761" s="148"/>
      <c r="AA761" s="148" t="str">
        <f t="shared" si="86"/>
        <v xml:space="preserve"> </v>
      </c>
      <c r="AB761" s="148"/>
      <c r="AC761" s="148" t="str">
        <f t="shared" si="87"/>
        <v xml:space="preserve"> </v>
      </c>
      <c r="AD761" s="148" t="str">
        <f t="shared" si="88"/>
        <v xml:space="preserve"> </v>
      </c>
      <c r="AE761" s="153" t="str">
        <f>IF(OR(Z761=" ",Z761=0,AB761=" ",AB761=0)," ",IF(AND(Z761=1,AB761=5),"BAJO",IF(AND(Z761=2,AB761=5),"BAJO",IF(AND(Z761=1,AB761=10),"BAJO",IF(AND(Z761=2,AB761=10),"MODERADO",IF(AND(Z761=1,AB761=20),"MODERADO",IF(AND(Z761=3,AB761=5),"MODERADO",IF(AND(Z761=4,AB761=5),"MODERADO",IF(AND(Z761=5,AB761=5),"MODERADO",IF(AND(Z761=2,AB761=20),"ALTO",IF(AND(Z761=3,AB761=10),"ALTO",IF(AND(Z761=4,AB761=10),"ALTO",IF(AND(Z761=5,AB761=10),"ALTO",IF(AND(Z761=3,AB761=20),"EXTREMO",IF(AND(Z761=4,AB761=20),"EXTREMO",IF(AND(Z761=5,AB761=20),"EXTREMO",VLOOKUP(AD761,[3]Evaluacion!A:B,2)))))))))))))))))</f>
        <v xml:space="preserve"> </v>
      </c>
      <c r="AF761" s="164"/>
      <c r="AG761" s="165"/>
      <c r="AH761" s="147"/>
      <c r="AI761" s="147"/>
      <c r="AJ761" s="147"/>
      <c r="AK761" s="147"/>
      <c r="AL761" s="147"/>
      <c r="AM761" s="147"/>
      <c r="AN761" s="147"/>
      <c r="AO761" s="147"/>
      <c r="AP761" s="148"/>
      <c r="AQ761" s="148"/>
      <c r="AR761" s="148" t="str">
        <f t="shared" si="83"/>
        <v xml:space="preserve"> </v>
      </c>
      <c r="AS761" s="148"/>
      <c r="AT761" s="148" t="str">
        <f t="shared" si="84"/>
        <v xml:space="preserve"> </v>
      </c>
      <c r="AU761" s="148" t="str">
        <f t="shared" si="85"/>
        <v xml:space="preserve"> </v>
      </c>
      <c r="AV761" s="148" t="str">
        <f>IF(OR(AQ761=" ",AQ761=0,AS761=" ",AS761=0)," ",IF(AND(AQ761=1,AS761=5),"BAJO",IF(AND(AQ761=2,AS761=5),"BAJO",IF(AND(AQ761=1,AS761=10),"BAJO",IF(AND(AQ761=2,AS761=10),"MODERADO",IF(AND(AQ761=1,AS761=20),"MODERADO",IF(AND(AQ761=3,AS761=5),"MODERADO",IF(AND(AQ761=4,AS761=5),"MODERADO",IF(AND(AQ761=5,AS761=5),"MODERADO",IF(AND(AQ761=2,AS761=20),"ALTO",IF(AND(AQ761=3,AS761=10),"ALTO",IF(AND(AQ761=4,AS761=10),"ALTO",IF(AND(AQ761=5,AS761=10),"ALTO",IF(AND(AQ761=3,AS761=20),"EXTREMO",IF(AND(AQ761=4,AS761=20),"EXTREMO",IF(AND(AQ761=5,AS761=20),"EXTREMO",VLOOKUP(AU761,[3]Evaluacion!R:S,2)))))))))))))))))</f>
        <v xml:space="preserve"> </v>
      </c>
      <c r="AW761" s="148"/>
      <c r="AX761" s="148"/>
      <c r="AY761" s="148"/>
      <c r="AZ761" s="148"/>
      <c r="BA761" s="148"/>
      <c r="BB761" s="148"/>
      <c r="BC761" s="148"/>
      <c r="BD761" s="153"/>
      <c r="BE761" s="148"/>
    </row>
    <row r="762" spans="1:57" x14ac:dyDescent="0.3">
      <c r="A762" s="137"/>
      <c r="B762" s="138"/>
      <c r="C762" s="151"/>
      <c r="D762" s="138"/>
      <c r="E762" s="186"/>
      <c r="F762" s="151"/>
      <c r="G762" s="142"/>
      <c r="H762" s="142"/>
      <c r="I762" s="142"/>
      <c r="J762" s="142"/>
      <c r="K762" s="142"/>
      <c r="L762" s="142"/>
      <c r="M762" s="142"/>
      <c r="N762" s="142"/>
      <c r="O762" s="142"/>
      <c r="P762" s="142"/>
      <c r="Q762" s="142"/>
      <c r="R762" s="142"/>
      <c r="S762" s="142"/>
      <c r="T762" s="142"/>
      <c r="U762" s="142"/>
      <c r="V762" s="142"/>
      <c r="W762" s="142"/>
      <c r="X762" s="142"/>
      <c r="Y762" s="139"/>
      <c r="Z762" s="148"/>
      <c r="AA762" s="148" t="str">
        <f t="shared" si="86"/>
        <v xml:space="preserve"> </v>
      </c>
      <c r="AB762" s="148"/>
      <c r="AC762" s="148" t="str">
        <f t="shared" si="87"/>
        <v xml:space="preserve"> </v>
      </c>
      <c r="AD762" s="148" t="str">
        <f t="shared" si="88"/>
        <v xml:space="preserve"> </v>
      </c>
      <c r="AE762" s="153" t="str">
        <f>IF(OR(Z762=" ",Z762=0,AB762=" ",AB762=0)," ",IF(AND(Z762=1,AB762=5),"BAJO",IF(AND(Z762=2,AB762=5),"BAJO",IF(AND(Z762=1,AB762=10),"BAJO",IF(AND(Z762=2,AB762=10),"MODERADO",IF(AND(Z762=1,AB762=20),"MODERADO",IF(AND(Z762=3,AB762=5),"MODERADO",IF(AND(Z762=4,AB762=5),"MODERADO",IF(AND(Z762=5,AB762=5),"MODERADO",IF(AND(Z762=2,AB762=20),"ALTO",IF(AND(Z762=3,AB762=10),"ALTO",IF(AND(Z762=4,AB762=10),"ALTO",IF(AND(Z762=5,AB762=10),"ALTO",IF(AND(Z762=3,AB762=20),"EXTREMO",IF(AND(Z762=4,AB762=20),"EXTREMO",IF(AND(Z762=5,AB762=20),"EXTREMO",VLOOKUP(AD762,[3]Evaluacion!A:B,2)))))))))))))))))</f>
        <v xml:space="preserve"> </v>
      </c>
      <c r="AF762" s="164"/>
      <c r="AG762" s="165"/>
      <c r="AH762" s="147"/>
      <c r="AI762" s="147"/>
      <c r="AJ762" s="147"/>
      <c r="AK762" s="147"/>
      <c r="AL762" s="147"/>
      <c r="AM762" s="147"/>
      <c r="AN762" s="147"/>
      <c r="AO762" s="147"/>
      <c r="AP762" s="148"/>
      <c r="AQ762" s="148"/>
      <c r="AR762" s="148" t="str">
        <f t="shared" si="83"/>
        <v xml:space="preserve"> </v>
      </c>
      <c r="AS762" s="148"/>
      <c r="AT762" s="148" t="str">
        <f t="shared" si="84"/>
        <v xml:space="preserve"> </v>
      </c>
      <c r="AU762" s="148" t="str">
        <f t="shared" si="85"/>
        <v xml:space="preserve"> </v>
      </c>
      <c r="AV762" s="148" t="str">
        <f>IF(OR(AQ762=" ",AQ762=0,AS762=" ",AS762=0)," ",IF(AND(AQ762=1,AS762=5),"BAJO",IF(AND(AQ762=2,AS762=5),"BAJO",IF(AND(AQ762=1,AS762=10),"BAJO",IF(AND(AQ762=2,AS762=10),"MODERADO",IF(AND(AQ762=1,AS762=20),"MODERADO",IF(AND(AQ762=3,AS762=5),"MODERADO",IF(AND(AQ762=4,AS762=5),"MODERADO",IF(AND(AQ762=5,AS762=5),"MODERADO",IF(AND(AQ762=2,AS762=20),"ALTO",IF(AND(AQ762=3,AS762=10),"ALTO",IF(AND(AQ762=4,AS762=10),"ALTO",IF(AND(AQ762=5,AS762=10),"ALTO",IF(AND(AQ762=3,AS762=20),"EXTREMO",IF(AND(AQ762=4,AS762=20),"EXTREMO",IF(AND(AQ762=5,AS762=20),"EXTREMO",VLOOKUP(AU762,[3]Evaluacion!R:S,2)))))))))))))))))</f>
        <v xml:space="preserve"> </v>
      </c>
      <c r="AW762" s="148"/>
      <c r="AX762" s="148"/>
      <c r="AY762" s="148"/>
      <c r="AZ762" s="148"/>
      <c r="BA762" s="148"/>
      <c r="BB762" s="148"/>
      <c r="BC762" s="148"/>
      <c r="BD762" s="153"/>
      <c r="BE762" s="148"/>
    </row>
    <row r="763" spans="1:57" x14ac:dyDescent="0.3">
      <c r="A763" s="137"/>
      <c r="B763" s="138"/>
      <c r="C763" s="151"/>
      <c r="D763" s="138"/>
      <c r="E763" s="186"/>
      <c r="F763" s="151"/>
      <c r="G763" s="142"/>
      <c r="H763" s="142"/>
      <c r="I763" s="142"/>
      <c r="J763" s="142"/>
      <c r="K763" s="142"/>
      <c r="L763" s="142"/>
      <c r="M763" s="142"/>
      <c r="N763" s="142"/>
      <c r="O763" s="142"/>
      <c r="P763" s="142"/>
      <c r="Q763" s="142"/>
      <c r="R763" s="142"/>
      <c r="S763" s="142"/>
      <c r="T763" s="142"/>
      <c r="U763" s="142"/>
      <c r="V763" s="142"/>
      <c r="W763" s="142"/>
      <c r="X763" s="142"/>
      <c r="Y763" s="139"/>
      <c r="Z763" s="148"/>
      <c r="AA763" s="148" t="str">
        <f t="shared" si="86"/>
        <v xml:space="preserve"> </v>
      </c>
      <c r="AB763" s="148"/>
      <c r="AC763" s="148" t="str">
        <f t="shared" si="87"/>
        <v xml:space="preserve"> </v>
      </c>
      <c r="AD763" s="148" t="str">
        <f t="shared" si="88"/>
        <v xml:space="preserve"> </v>
      </c>
      <c r="AE763" s="153" t="str">
        <f>IF(OR(Z763=" ",Z763=0,AB763=" ",AB763=0)," ",IF(AND(Z763=1,AB763=5),"BAJO",IF(AND(Z763=2,AB763=5),"BAJO",IF(AND(Z763=1,AB763=10),"BAJO",IF(AND(Z763=2,AB763=10),"MODERADO",IF(AND(Z763=1,AB763=20),"MODERADO",IF(AND(Z763=3,AB763=5),"MODERADO",IF(AND(Z763=4,AB763=5),"MODERADO",IF(AND(Z763=5,AB763=5),"MODERADO",IF(AND(Z763=2,AB763=20),"ALTO",IF(AND(Z763=3,AB763=10),"ALTO",IF(AND(Z763=4,AB763=10),"ALTO",IF(AND(Z763=5,AB763=10),"ALTO",IF(AND(Z763=3,AB763=20),"EXTREMO",IF(AND(Z763=4,AB763=20),"EXTREMO",IF(AND(Z763=5,AB763=20),"EXTREMO",VLOOKUP(AD763,[3]Evaluacion!A:B,2)))))))))))))))))</f>
        <v xml:space="preserve"> </v>
      </c>
      <c r="AF763" s="164"/>
      <c r="AG763" s="165"/>
      <c r="AH763" s="147"/>
      <c r="AI763" s="147"/>
      <c r="AJ763" s="147"/>
      <c r="AK763" s="147"/>
      <c r="AL763" s="147"/>
      <c r="AM763" s="147"/>
      <c r="AN763" s="147"/>
      <c r="AO763" s="147"/>
      <c r="AP763" s="148"/>
      <c r="AQ763" s="148"/>
      <c r="AR763" s="148" t="str">
        <f t="shared" si="83"/>
        <v xml:space="preserve"> </v>
      </c>
      <c r="AS763" s="148"/>
      <c r="AT763" s="148" t="str">
        <f t="shared" si="84"/>
        <v xml:space="preserve"> </v>
      </c>
      <c r="AU763" s="148" t="str">
        <f t="shared" si="85"/>
        <v xml:space="preserve"> </v>
      </c>
      <c r="AV763" s="148" t="str">
        <f>IF(OR(AQ763=" ",AQ763=0,AS763=" ",AS763=0)," ",IF(AND(AQ763=1,AS763=5),"BAJO",IF(AND(AQ763=2,AS763=5),"BAJO",IF(AND(AQ763=1,AS763=10),"BAJO",IF(AND(AQ763=2,AS763=10),"MODERADO",IF(AND(AQ763=1,AS763=20),"MODERADO",IF(AND(AQ763=3,AS763=5),"MODERADO",IF(AND(AQ763=4,AS763=5),"MODERADO",IF(AND(AQ763=5,AS763=5),"MODERADO",IF(AND(AQ763=2,AS763=20),"ALTO",IF(AND(AQ763=3,AS763=10),"ALTO",IF(AND(AQ763=4,AS763=10),"ALTO",IF(AND(AQ763=5,AS763=10),"ALTO",IF(AND(AQ763=3,AS763=20),"EXTREMO",IF(AND(AQ763=4,AS763=20),"EXTREMO",IF(AND(AQ763=5,AS763=20),"EXTREMO",VLOOKUP(AU763,[3]Evaluacion!R:S,2)))))))))))))))))</f>
        <v xml:space="preserve"> </v>
      </c>
      <c r="AW763" s="148"/>
      <c r="AX763" s="148"/>
      <c r="AY763" s="148"/>
      <c r="AZ763" s="148"/>
      <c r="BA763" s="148"/>
      <c r="BB763" s="148"/>
      <c r="BC763" s="148"/>
      <c r="BD763" s="153"/>
      <c r="BE763" s="148"/>
    </row>
    <row r="764" spans="1:57" x14ac:dyDescent="0.3">
      <c r="A764" s="137"/>
      <c r="B764" s="138"/>
      <c r="C764" s="151"/>
      <c r="D764" s="138"/>
      <c r="E764" s="186"/>
      <c r="F764" s="151"/>
      <c r="G764" s="142"/>
      <c r="H764" s="142"/>
      <c r="I764" s="142"/>
      <c r="J764" s="142"/>
      <c r="K764" s="142"/>
      <c r="L764" s="142"/>
      <c r="M764" s="142"/>
      <c r="N764" s="142"/>
      <c r="O764" s="142"/>
      <c r="P764" s="142"/>
      <c r="Q764" s="142"/>
      <c r="R764" s="142"/>
      <c r="S764" s="142"/>
      <c r="T764" s="142"/>
      <c r="U764" s="142"/>
      <c r="V764" s="142"/>
      <c r="W764" s="142"/>
      <c r="X764" s="142"/>
      <c r="Y764" s="139"/>
      <c r="Z764" s="148"/>
      <c r="AA764" s="148" t="str">
        <f t="shared" si="86"/>
        <v xml:space="preserve"> </v>
      </c>
      <c r="AB764" s="148"/>
      <c r="AC764" s="148" t="str">
        <f t="shared" si="87"/>
        <v xml:space="preserve"> </v>
      </c>
      <c r="AD764" s="148" t="str">
        <f t="shared" si="88"/>
        <v xml:space="preserve"> </v>
      </c>
      <c r="AE764" s="153" t="str">
        <f>IF(OR(Z764=" ",Z764=0,AB764=" ",AB764=0)," ",IF(AND(Z764=1,AB764=5),"BAJO",IF(AND(Z764=2,AB764=5),"BAJO",IF(AND(Z764=1,AB764=10),"BAJO",IF(AND(Z764=2,AB764=10),"MODERADO",IF(AND(Z764=1,AB764=20),"MODERADO",IF(AND(Z764=3,AB764=5),"MODERADO",IF(AND(Z764=4,AB764=5),"MODERADO",IF(AND(Z764=5,AB764=5),"MODERADO",IF(AND(Z764=2,AB764=20),"ALTO",IF(AND(Z764=3,AB764=10),"ALTO",IF(AND(Z764=4,AB764=10),"ALTO",IF(AND(Z764=5,AB764=10),"ALTO",IF(AND(Z764=3,AB764=20),"EXTREMO",IF(AND(Z764=4,AB764=20),"EXTREMO",IF(AND(Z764=5,AB764=20),"EXTREMO",VLOOKUP(AD764,[3]Evaluacion!A:B,2)))))))))))))))))</f>
        <v xml:space="preserve"> </v>
      </c>
      <c r="AF764" s="164"/>
      <c r="AG764" s="165"/>
      <c r="AH764" s="147"/>
      <c r="AI764" s="147"/>
      <c r="AJ764" s="147"/>
      <c r="AK764" s="147"/>
      <c r="AL764" s="147"/>
      <c r="AM764" s="147"/>
      <c r="AN764" s="147"/>
      <c r="AO764" s="147"/>
      <c r="AP764" s="148"/>
      <c r="AQ764" s="148"/>
      <c r="AR764" s="148" t="str">
        <f t="shared" si="83"/>
        <v xml:space="preserve"> </v>
      </c>
      <c r="AS764" s="148"/>
      <c r="AT764" s="148" t="str">
        <f t="shared" si="84"/>
        <v xml:space="preserve"> </v>
      </c>
      <c r="AU764" s="148" t="str">
        <f t="shared" si="85"/>
        <v xml:space="preserve"> </v>
      </c>
      <c r="AV764" s="148" t="str">
        <f>IF(OR(AQ764=" ",AQ764=0,AS764=" ",AS764=0)," ",IF(AND(AQ764=1,AS764=5),"BAJO",IF(AND(AQ764=2,AS764=5),"BAJO",IF(AND(AQ764=1,AS764=10),"BAJO",IF(AND(AQ764=2,AS764=10),"MODERADO",IF(AND(AQ764=1,AS764=20),"MODERADO",IF(AND(AQ764=3,AS764=5),"MODERADO",IF(AND(AQ764=4,AS764=5),"MODERADO",IF(AND(AQ764=5,AS764=5),"MODERADO",IF(AND(AQ764=2,AS764=20),"ALTO",IF(AND(AQ764=3,AS764=10),"ALTO",IF(AND(AQ764=4,AS764=10),"ALTO",IF(AND(AQ764=5,AS764=10),"ALTO",IF(AND(AQ764=3,AS764=20),"EXTREMO",IF(AND(AQ764=4,AS764=20),"EXTREMO",IF(AND(AQ764=5,AS764=20),"EXTREMO",VLOOKUP(AU764,[3]Evaluacion!R:S,2)))))))))))))))))</f>
        <v xml:space="preserve"> </v>
      </c>
      <c r="AW764" s="148"/>
      <c r="AX764" s="148"/>
      <c r="AY764" s="148"/>
      <c r="AZ764" s="148"/>
      <c r="BA764" s="148"/>
      <c r="BB764" s="148"/>
      <c r="BC764" s="148"/>
      <c r="BD764" s="153"/>
      <c r="BE764" s="148"/>
    </row>
    <row r="765" spans="1:57" x14ac:dyDescent="0.3">
      <c r="A765" s="137"/>
      <c r="B765" s="138"/>
      <c r="C765" s="151"/>
      <c r="D765" s="138"/>
      <c r="E765" s="186"/>
      <c r="F765" s="151"/>
      <c r="G765" s="142"/>
      <c r="H765" s="142"/>
      <c r="I765" s="142"/>
      <c r="J765" s="142"/>
      <c r="K765" s="142"/>
      <c r="L765" s="142"/>
      <c r="M765" s="142"/>
      <c r="N765" s="142"/>
      <c r="O765" s="142"/>
      <c r="P765" s="142"/>
      <c r="Q765" s="142"/>
      <c r="R765" s="142"/>
      <c r="S765" s="142"/>
      <c r="T765" s="142"/>
      <c r="U765" s="142"/>
      <c r="V765" s="142"/>
      <c r="W765" s="142"/>
      <c r="X765" s="142"/>
      <c r="Y765" s="139"/>
      <c r="Z765" s="148"/>
      <c r="AA765" s="148" t="str">
        <f t="shared" si="86"/>
        <v xml:space="preserve"> </v>
      </c>
      <c r="AB765" s="148"/>
      <c r="AC765" s="148" t="str">
        <f t="shared" si="87"/>
        <v xml:space="preserve"> </v>
      </c>
      <c r="AD765" s="148" t="str">
        <f t="shared" si="88"/>
        <v xml:space="preserve"> </v>
      </c>
      <c r="AE765" s="153" t="str">
        <f>IF(OR(Z765=" ",Z765=0,AB765=" ",AB765=0)," ",IF(AND(Z765=1,AB765=5),"BAJO",IF(AND(Z765=2,AB765=5),"BAJO",IF(AND(Z765=1,AB765=10),"BAJO",IF(AND(Z765=2,AB765=10),"MODERADO",IF(AND(Z765=1,AB765=20),"MODERADO",IF(AND(Z765=3,AB765=5),"MODERADO",IF(AND(Z765=4,AB765=5),"MODERADO",IF(AND(Z765=5,AB765=5),"MODERADO",IF(AND(Z765=2,AB765=20),"ALTO",IF(AND(Z765=3,AB765=10),"ALTO",IF(AND(Z765=4,AB765=10),"ALTO",IF(AND(Z765=5,AB765=10),"ALTO",IF(AND(Z765=3,AB765=20),"EXTREMO",IF(AND(Z765=4,AB765=20),"EXTREMO",IF(AND(Z765=5,AB765=20),"EXTREMO",VLOOKUP(AD765,[3]Evaluacion!A:B,2)))))))))))))))))</f>
        <v xml:space="preserve"> </v>
      </c>
      <c r="AF765" s="164"/>
      <c r="AG765" s="165"/>
      <c r="AH765" s="147"/>
      <c r="AI765" s="147"/>
      <c r="AJ765" s="147"/>
      <c r="AK765" s="147"/>
      <c r="AL765" s="147"/>
      <c r="AM765" s="147"/>
      <c r="AN765" s="147"/>
      <c r="AO765" s="147"/>
      <c r="AP765" s="148"/>
      <c r="AQ765" s="148"/>
      <c r="AR765" s="148" t="str">
        <f t="shared" si="83"/>
        <v xml:space="preserve"> </v>
      </c>
      <c r="AS765" s="148"/>
      <c r="AT765" s="148" t="str">
        <f t="shared" si="84"/>
        <v xml:space="preserve"> </v>
      </c>
      <c r="AU765" s="148" t="str">
        <f t="shared" si="85"/>
        <v xml:space="preserve"> </v>
      </c>
      <c r="AV765" s="148" t="str">
        <f>IF(OR(AQ765=" ",AQ765=0,AS765=" ",AS765=0)," ",IF(AND(AQ765=1,AS765=5),"BAJO",IF(AND(AQ765=2,AS765=5),"BAJO",IF(AND(AQ765=1,AS765=10),"BAJO",IF(AND(AQ765=2,AS765=10),"MODERADO",IF(AND(AQ765=1,AS765=20),"MODERADO",IF(AND(AQ765=3,AS765=5),"MODERADO",IF(AND(AQ765=4,AS765=5),"MODERADO",IF(AND(AQ765=5,AS765=5),"MODERADO",IF(AND(AQ765=2,AS765=20),"ALTO",IF(AND(AQ765=3,AS765=10),"ALTO",IF(AND(AQ765=4,AS765=10),"ALTO",IF(AND(AQ765=5,AS765=10),"ALTO",IF(AND(AQ765=3,AS765=20),"EXTREMO",IF(AND(AQ765=4,AS765=20),"EXTREMO",IF(AND(AQ765=5,AS765=20),"EXTREMO",VLOOKUP(AU765,[3]Evaluacion!R:S,2)))))))))))))))))</f>
        <v xml:space="preserve"> </v>
      </c>
      <c r="AW765" s="148"/>
      <c r="AX765" s="148"/>
      <c r="AY765" s="148"/>
      <c r="AZ765" s="148"/>
      <c r="BA765" s="148"/>
      <c r="BB765" s="148"/>
      <c r="BC765" s="148"/>
      <c r="BD765" s="153"/>
      <c r="BE765" s="148"/>
    </row>
    <row r="766" spans="1:57" x14ac:dyDescent="0.3">
      <c r="A766" s="137"/>
      <c r="B766" s="138"/>
      <c r="C766" s="151"/>
      <c r="D766" s="138"/>
      <c r="E766" s="186"/>
      <c r="F766" s="151"/>
      <c r="G766" s="142"/>
      <c r="H766" s="142"/>
      <c r="I766" s="142"/>
      <c r="J766" s="142"/>
      <c r="K766" s="142"/>
      <c r="L766" s="142"/>
      <c r="M766" s="142"/>
      <c r="N766" s="142"/>
      <c r="O766" s="142"/>
      <c r="P766" s="142"/>
      <c r="Q766" s="142"/>
      <c r="R766" s="142"/>
      <c r="S766" s="142"/>
      <c r="T766" s="142"/>
      <c r="U766" s="142"/>
      <c r="V766" s="142"/>
      <c r="W766" s="142"/>
      <c r="X766" s="142"/>
      <c r="Y766" s="139"/>
      <c r="Z766" s="148"/>
      <c r="AA766" s="148" t="str">
        <f t="shared" si="86"/>
        <v xml:space="preserve"> </v>
      </c>
      <c r="AB766" s="148"/>
      <c r="AC766" s="148" t="str">
        <f t="shared" si="87"/>
        <v xml:space="preserve"> </v>
      </c>
      <c r="AD766" s="148" t="str">
        <f t="shared" si="88"/>
        <v xml:space="preserve"> </v>
      </c>
      <c r="AE766" s="153" t="str">
        <f>IF(OR(Z766=" ",Z766=0,AB766=" ",AB766=0)," ",IF(AND(Z766=1,AB766=5),"BAJO",IF(AND(Z766=2,AB766=5),"BAJO",IF(AND(Z766=1,AB766=10),"BAJO",IF(AND(Z766=2,AB766=10),"MODERADO",IF(AND(Z766=1,AB766=20),"MODERADO",IF(AND(Z766=3,AB766=5),"MODERADO",IF(AND(Z766=4,AB766=5),"MODERADO",IF(AND(Z766=5,AB766=5),"MODERADO",IF(AND(Z766=2,AB766=20),"ALTO",IF(AND(Z766=3,AB766=10),"ALTO",IF(AND(Z766=4,AB766=10),"ALTO",IF(AND(Z766=5,AB766=10),"ALTO",IF(AND(Z766=3,AB766=20),"EXTREMO",IF(AND(Z766=4,AB766=20),"EXTREMO",IF(AND(Z766=5,AB766=20),"EXTREMO",VLOOKUP(AD766,[3]Evaluacion!A:B,2)))))))))))))))))</f>
        <v xml:space="preserve"> </v>
      </c>
      <c r="AF766" s="164"/>
      <c r="AG766" s="165"/>
      <c r="AH766" s="147"/>
      <c r="AI766" s="147"/>
      <c r="AJ766" s="147"/>
      <c r="AK766" s="147"/>
      <c r="AL766" s="147"/>
      <c r="AM766" s="147"/>
      <c r="AN766" s="147"/>
      <c r="AO766" s="147"/>
      <c r="AP766" s="148"/>
      <c r="AQ766" s="148"/>
      <c r="AR766" s="148" t="str">
        <f t="shared" si="83"/>
        <v xml:space="preserve"> </v>
      </c>
      <c r="AS766" s="148"/>
      <c r="AT766" s="148" t="str">
        <f t="shared" si="84"/>
        <v xml:space="preserve"> </v>
      </c>
      <c r="AU766" s="148" t="str">
        <f t="shared" si="85"/>
        <v xml:space="preserve"> </v>
      </c>
      <c r="AV766" s="148" t="str">
        <f>IF(OR(AQ766=" ",AQ766=0,AS766=" ",AS766=0)," ",IF(AND(AQ766=1,AS766=5),"BAJO",IF(AND(AQ766=2,AS766=5),"BAJO",IF(AND(AQ766=1,AS766=10),"BAJO",IF(AND(AQ766=2,AS766=10),"MODERADO",IF(AND(AQ766=1,AS766=20),"MODERADO",IF(AND(AQ766=3,AS766=5),"MODERADO",IF(AND(AQ766=4,AS766=5),"MODERADO",IF(AND(AQ766=5,AS766=5),"MODERADO",IF(AND(AQ766=2,AS766=20),"ALTO",IF(AND(AQ766=3,AS766=10),"ALTO",IF(AND(AQ766=4,AS766=10),"ALTO",IF(AND(AQ766=5,AS766=10),"ALTO",IF(AND(AQ766=3,AS766=20),"EXTREMO",IF(AND(AQ766=4,AS766=20),"EXTREMO",IF(AND(AQ766=5,AS766=20),"EXTREMO",VLOOKUP(AU766,[3]Evaluacion!R:S,2)))))))))))))))))</f>
        <v xml:space="preserve"> </v>
      </c>
      <c r="AW766" s="148"/>
      <c r="AX766" s="148"/>
      <c r="AY766" s="148"/>
      <c r="AZ766" s="148"/>
      <c r="BA766" s="148"/>
      <c r="BB766" s="148"/>
      <c r="BC766" s="148"/>
      <c r="BD766" s="153"/>
      <c r="BE766" s="148"/>
    </row>
    <row r="767" spans="1:57" x14ac:dyDescent="0.3">
      <c r="A767" s="137"/>
      <c r="B767" s="138"/>
      <c r="C767" s="151"/>
      <c r="D767" s="138"/>
      <c r="E767" s="186"/>
      <c r="F767" s="151"/>
      <c r="G767" s="142"/>
      <c r="H767" s="142"/>
      <c r="I767" s="142"/>
      <c r="J767" s="142"/>
      <c r="K767" s="142"/>
      <c r="L767" s="142"/>
      <c r="M767" s="142"/>
      <c r="N767" s="142"/>
      <c r="O767" s="142"/>
      <c r="P767" s="142"/>
      <c r="Q767" s="142"/>
      <c r="R767" s="142"/>
      <c r="S767" s="142"/>
      <c r="T767" s="142"/>
      <c r="U767" s="142"/>
      <c r="V767" s="142"/>
      <c r="W767" s="142"/>
      <c r="X767" s="142"/>
      <c r="Y767" s="139"/>
      <c r="Z767" s="148"/>
      <c r="AA767" s="148" t="str">
        <f t="shared" si="86"/>
        <v xml:space="preserve"> </v>
      </c>
      <c r="AB767" s="148"/>
      <c r="AC767" s="148" t="str">
        <f t="shared" si="87"/>
        <v xml:space="preserve"> </v>
      </c>
      <c r="AD767" s="148" t="str">
        <f t="shared" si="88"/>
        <v xml:space="preserve"> </v>
      </c>
      <c r="AE767" s="153" t="str">
        <f>IF(OR(Z767=" ",Z767=0,AB767=" ",AB767=0)," ",IF(AND(Z767=1,AB767=5),"BAJO",IF(AND(Z767=2,AB767=5),"BAJO",IF(AND(Z767=1,AB767=10),"BAJO",IF(AND(Z767=2,AB767=10),"MODERADO",IF(AND(Z767=1,AB767=20),"MODERADO",IF(AND(Z767=3,AB767=5),"MODERADO",IF(AND(Z767=4,AB767=5),"MODERADO",IF(AND(Z767=5,AB767=5),"MODERADO",IF(AND(Z767=2,AB767=20),"ALTO",IF(AND(Z767=3,AB767=10),"ALTO",IF(AND(Z767=4,AB767=10),"ALTO",IF(AND(Z767=5,AB767=10),"ALTO",IF(AND(Z767=3,AB767=20),"EXTREMO",IF(AND(Z767=4,AB767=20),"EXTREMO",IF(AND(Z767=5,AB767=20),"EXTREMO",VLOOKUP(AD767,[3]Evaluacion!A:B,2)))))))))))))))))</f>
        <v xml:space="preserve"> </v>
      </c>
      <c r="AF767" s="164"/>
      <c r="AG767" s="165"/>
      <c r="AH767" s="147"/>
      <c r="AI767" s="147"/>
      <c r="AJ767" s="147"/>
      <c r="AK767" s="147"/>
      <c r="AL767" s="147"/>
      <c r="AM767" s="147"/>
      <c r="AN767" s="147"/>
      <c r="AO767" s="147"/>
      <c r="AP767" s="148"/>
      <c r="AQ767" s="148"/>
      <c r="AR767" s="148" t="str">
        <f t="shared" si="83"/>
        <v xml:space="preserve"> </v>
      </c>
      <c r="AS767" s="148"/>
      <c r="AT767" s="148" t="str">
        <f t="shared" si="84"/>
        <v xml:space="preserve"> </v>
      </c>
      <c r="AU767" s="148" t="str">
        <f t="shared" si="85"/>
        <v xml:space="preserve"> </v>
      </c>
      <c r="AV767" s="148" t="str">
        <f>IF(OR(AQ767=" ",AQ767=0,AS767=" ",AS767=0)," ",IF(AND(AQ767=1,AS767=5),"BAJO",IF(AND(AQ767=2,AS767=5),"BAJO",IF(AND(AQ767=1,AS767=10),"BAJO",IF(AND(AQ767=2,AS767=10),"MODERADO",IF(AND(AQ767=1,AS767=20),"MODERADO",IF(AND(AQ767=3,AS767=5),"MODERADO",IF(AND(AQ767=4,AS767=5),"MODERADO",IF(AND(AQ767=5,AS767=5),"MODERADO",IF(AND(AQ767=2,AS767=20),"ALTO",IF(AND(AQ767=3,AS767=10),"ALTO",IF(AND(AQ767=4,AS767=10),"ALTO",IF(AND(AQ767=5,AS767=10),"ALTO",IF(AND(AQ767=3,AS767=20),"EXTREMO",IF(AND(AQ767=4,AS767=20),"EXTREMO",IF(AND(AQ767=5,AS767=20),"EXTREMO",VLOOKUP(AU767,[3]Evaluacion!R:S,2)))))))))))))))))</f>
        <v xml:space="preserve"> </v>
      </c>
      <c r="AW767" s="148"/>
      <c r="AX767" s="148"/>
      <c r="AY767" s="148"/>
      <c r="AZ767" s="148"/>
      <c r="BA767" s="148"/>
      <c r="BB767" s="148"/>
      <c r="BC767" s="148"/>
      <c r="BD767" s="153"/>
      <c r="BE767" s="148"/>
    </row>
    <row r="768" spans="1:57" x14ac:dyDescent="0.3">
      <c r="A768" s="137"/>
      <c r="B768" s="138"/>
      <c r="C768" s="151"/>
      <c r="D768" s="138"/>
      <c r="E768" s="186"/>
      <c r="F768" s="151"/>
      <c r="G768" s="142"/>
      <c r="H768" s="142"/>
      <c r="I768" s="142"/>
      <c r="J768" s="142"/>
      <c r="K768" s="142"/>
      <c r="L768" s="142"/>
      <c r="M768" s="142"/>
      <c r="N768" s="142"/>
      <c r="O768" s="142"/>
      <c r="P768" s="142"/>
      <c r="Q768" s="142"/>
      <c r="R768" s="142"/>
      <c r="S768" s="142"/>
      <c r="T768" s="142"/>
      <c r="U768" s="142"/>
      <c r="V768" s="142"/>
      <c r="W768" s="142"/>
      <c r="X768" s="142"/>
      <c r="Y768" s="139"/>
      <c r="Z768" s="148"/>
      <c r="AA768" s="148" t="str">
        <f t="shared" si="86"/>
        <v xml:space="preserve"> </v>
      </c>
      <c r="AB768" s="148"/>
      <c r="AC768" s="148" t="str">
        <f t="shared" si="87"/>
        <v xml:space="preserve"> </v>
      </c>
      <c r="AD768" s="148" t="str">
        <f t="shared" si="88"/>
        <v xml:space="preserve"> </v>
      </c>
      <c r="AE768" s="153" t="str">
        <f>IF(OR(Z768=" ",Z768=0,AB768=" ",AB768=0)," ",IF(AND(Z768=1,AB768=5),"BAJO",IF(AND(Z768=2,AB768=5),"BAJO",IF(AND(Z768=1,AB768=10),"BAJO",IF(AND(Z768=2,AB768=10),"MODERADO",IF(AND(Z768=1,AB768=20),"MODERADO",IF(AND(Z768=3,AB768=5),"MODERADO",IF(AND(Z768=4,AB768=5),"MODERADO",IF(AND(Z768=5,AB768=5),"MODERADO",IF(AND(Z768=2,AB768=20),"ALTO",IF(AND(Z768=3,AB768=10),"ALTO",IF(AND(Z768=4,AB768=10),"ALTO",IF(AND(Z768=5,AB768=10),"ALTO",IF(AND(Z768=3,AB768=20),"EXTREMO",IF(AND(Z768=4,AB768=20),"EXTREMO",IF(AND(Z768=5,AB768=20),"EXTREMO",VLOOKUP(AD768,[3]Evaluacion!A:B,2)))))))))))))))))</f>
        <v xml:space="preserve"> </v>
      </c>
      <c r="AF768" s="164"/>
      <c r="AG768" s="165"/>
      <c r="AH768" s="147"/>
      <c r="AI768" s="147"/>
      <c r="AJ768" s="147"/>
      <c r="AK768" s="147"/>
      <c r="AL768" s="147"/>
      <c r="AM768" s="147"/>
      <c r="AN768" s="147"/>
      <c r="AO768" s="147"/>
      <c r="AP768" s="148"/>
      <c r="AQ768" s="148"/>
      <c r="AR768" s="148" t="str">
        <f t="shared" si="83"/>
        <v xml:space="preserve"> </v>
      </c>
      <c r="AS768" s="148"/>
      <c r="AT768" s="148" t="str">
        <f t="shared" si="84"/>
        <v xml:space="preserve"> </v>
      </c>
      <c r="AU768" s="148" t="str">
        <f t="shared" si="85"/>
        <v xml:space="preserve"> </v>
      </c>
      <c r="AV768" s="148" t="str">
        <f>IF(OR(AQ768=" ",AQ768=0,AS768=" ",AS768=0)," ",IF(AND(AQ768=1,AS768=5),"BAJO",IF(AND(AQ768=2,AS768=5),"BAJO",IF(AND(AQ768=1,AS768=10),"BAJO",IF(AND(AQ768=2,AS768=10),"MODERADO",IF(AND(AQ768=1,AS768=20),"MODERADO",IF(AND(AQ768=3,AS768=5),"MODERADO",IF(AND(AQ768=4,AS768=5),"MODERADO",IF(AND(AQ768=5,AS768=5),"MODERADO",IF(AND(AQ768=2,AS768=20),"ALTO",IF(AND(AQ768=3,AS768=10),"ALTO",IF(AND(AQ768=4,AS768=10),"ALTO",IF(AND(AQ768=5,AS768=10),"ALTO",IF(AND(AQ768=3,AS768=20),"EXTREMO",IF(AND(AQ768=4,AS768=20),"EXTREMO",IF(AND(AQ768=5,AS768=20),"EXTREMO",VLOOKUP(AU768,[3]Evaluacion!R:S,2)))))))))))))))))</f>
        <v xml:space="preserve"> </v>
      </c>
      <c r="AW768" s="148"/>
      <c r="AX768" s="148"/>
      <c r="AY768" s="148"/>
      <c r="AZ768" s="148"/>
      <c r="BA768" s="148"/>
      <c r="BB768" s="148"/>
      <c r="BC768" s="148"/>
      <c r="BD768" s="153"/>
      <c r="BE768" s="148"/>
    </row>
    <row r="769" spans="1:57" x14ac:dyDescent="0.3">
      <c r="A769" s="137"/>
      <c r="B769" s="138"/>
      <c r="C769" s="151"/>
      <c r="D769" s="138"/>
      <c r="E769" s="186"/>
      <c r="F769" s="151"/>
      <c r="G769" s="142"/>
      <c r="H769" s="142"/>
      <c r="I769" s="142"/>
      <c r="J769" s="142"/>
      <c r="K769" s="142"/>
      <c r="L769" s="142"/>
      <c r="M769" s="142"/>
      <c r="N769" s="142"/>
      <c r="O769" s="142"/>
      <c r="P769" s="142"/>
      <c r="Q769" s="142"/>
      <c r="R769" s="142"/>
      <c r="S769" s="142"/>
      <c r="T769" s="142"/>
      <c r="U769" s="142"/>
      <c r="V769" s="142"/>
      <c r="W769" s="142"/>
      <c r="X769" s="142"/>
      <c r="Y769" s="139"/>
      <c r="Z769" s="148"/>
      <c r="AA769" s="148" t="str">
        <f t="shared" si="86"/>
        <v xml:space="preserve"> </v>
      </c>
      <c r="AB769" s="148"/>
      <c r="AC769" s="148" t="str">
        <f t="shared" si="87"/>
        <v xml:space="preserve"> </v>
      </c>
      <c r="AD769" s="148" t="str">
        <f t="shared" si="88"/>
        <v xml:space="preserve"> </v>
      </c>
      <c r="AE769" s="153" t="str">
        <f>IF(OR(Z769=" ",Z769=0,AB769=" ",AB769=0)," ",IF(AND(Z769=1,AB769=5),"BAJO",IF(AND(Z769=2,AB769=5),"BAJO",IF(AND(Z769=1,AB769=10),"BAJO",IF(AND(Z769=2,AB769=10),"MODERADO",IF(AND(Z769=1,AB769=20),"MODERADO",IF(AND(Z769=3,AB769=5),"MODERADO",IF(AND(Z769=4,AB769=5),"MODERADO",IF(AND(Z769=5,AB769=5),"MODERADO",IF(AND(Z769=2,AB769=20),"ALTO",IF(AND(Z769=3,AB769=10),"ALTO",IF(AND(Z769=4,AB769=10),"ALTO",IF(AND(Z769=5,AB769=10),"ALTO",IF(AND(Z769=3,AB769=20),"EXTREMO",IF(AND(Z769=4,AB769=20),"EXTREMO",IF(AND(Z769=5,AB769=20),"EXTREMO",VLOOKUP(AD769,[3]Evaluacion!A:B,2)))))))))))))))))</f>
        <v xml:space="preserve"> </v>
      </c>
      <c r="AF769" s="164"/>
      <c r="AG769" s="165"/>
      <c r="AH769" s="147"/>
      <c r="AI769" s="147"/>
      <c r="AJ769" s="147"/>
      <c r="AK769" s="147"/>
      <c r="AL769" s="147"/>
      <c r="AM769" s="147"/>
      <c r="AN769" s="147"/>
      <c r="AO769" s="147"/>
      <c r="AP769" s="148"/>
      <c r="AQ769" s="148"/>
      <c r="AR769" s="148" t="str">
        <f t="shared" si="83"/>
        <v xml:space="preserve"> </v>
      </c>
      <c r="AS769" s="148"/>
      <c r="AT769" s="148" t="str">
        <f t="shared" si="84"/>
        <v xml:space="preserve"> </v>
      </c>
      <c r="AU769" s="148" t="str">
        <f t="shared" si="85"/>
        <v xml:space="preserve"> </v>
      </c>
      <c r="AV769" s="148" t="str">
        <f>IF(OR(AQ769=" ",AQ769=0,AS769=" ",AS769=0)," ",IF(AND(AQ769=1,AS769=5),"BAJO",IF(AND(AQ769=2,AS769=5),"BAJO",IF(AND(AQ769=1,AS769=10),"BAJO",IF(AND(AQ769=2,AS769=10),"MODERADO",IF(AND(AQ769=1,AS769=20),"MODERADO",IF(AND(AQ769=3,AS769=5),"MODERADO",IF(AND(AQ769=4,AS769=5),"MODERADO",IF(AND(AQ769=5,AS769=5),"MODERADO",IF(AND(AQ769=2,AS769=20),"ALTO",IF(AND(AQ769=3,AS769=10),"ALTO",IF(AND(AQ769=4,AS769=10),"ALTO",IF(AND(AQ769=5,AS769=10),"ALTO",IF(AND(AQ769=3,AS769=20),"EXTREMO",IF(AND(AQ769=4,AS769=20),"EXTREMO",IF(AND(AQ769=5,AS769=20),"EXTREMO",VLOOKUP(AU769,[3]Evaluacion!R:S,2)))))))))))))))))</f>
        <v xml:space="preserve"> </v>
      </c>
      <c r="AW769" s="148"/>
      <c r="AX769" s="148"/>
      <c r="AY769" s="148"/>
      <c r="AZ769" s="148"/>
      <c r="BA769" s="148"/>
      <c r="BB769" s="148"/>
      <c r="BC769" s="148"/>
      <c r="BD769" s="153"/>
      <c r="BE769" s="148"/>
    </row>
    <row r="770" spans="1:57" x14ac:dyDescent="0.3">
      <c r="A770" s="137"/>
      <c r="B770" s="138"/>
      <c r="C770" s="151"/>
      <c r="D770" s="138"/>
      <c r="E770" s="186"/>
      <c r="F770" s="151"/>
      <c r="G770" s="142"/>
      <c r="H770" s="142"/>
      <c r="I770" s="142"/>
      <c r="J770" s="142"/>
      <c r="K770" s="142"/>
      <c r="L770" s="142"/>
      <c r="M770" s="142"/>
      <c r="N770" s="142"/>
      <c r="O770" s="142"/>
      <c r="P770" s="142"/>
      <c r="Q770" s="142"/>
      <c r="R770" s="142"/>
      <c r="S770" s="142"/>
      <c r="T770" s="142"/>
      <c r="U770" s="142"/>
      <c r="V770" s="142"/>
      <c r="W770" s="142"/>
      <c r="X770" s="142"/>
      <c r="Y770" s="139"/>
      <c r="Z770" s="148"/>
      <c r="AA770" s="148" t="str">
        <f t="shared" si="86"/>
        <v xml:space="preserve"> </v>
      </c>
      <c r="AB770" s="148"/>
      <c r="AC770" s="148" t="str">
        <f t="shared" si="87"/>
        <v xml:space="preserve"> </v>
      </c>
      <c r="AD770" s="148" t="str">
        <f t="shared" si="88"/>
        <v xml:space="preserve"> </v>
      </c>
      <c r="AE770" s="153" t="str">
        <f>IF(OR(Z770=" ",Z770=0,AB770=" ",AB770=0)," ",IF(AND(Z770=1,AB770=5),"BAJO",IF(AND(Z770=2,AB770=5),"BAJO",IF(AND(Z770=1,AB770=10),"BAJO",IF(AND(Z770=2,AB770=10),"MODERADO",IF(AND(Z770=1,AB770=20),"MODERADO",IF(AND(Z770=3,AB770=5),"MODERADO",IF(AND(Z770=4,AB770=5),"MODERADO",IF(AND(Z770=5,AB770=5),"MODERADO",IF(AND(Z770=2,AB770=20),"ALTO",IF(AND(Z770=3,AB770=10),"ALTO",IF(AND(Z770=4,AB770=10),"ALTO",IF(AND(Z770=5,AB770=10),"ALTO",IF(AND(Z770=3,AB770=20),"EXTREMO",IF(AND(Z770=4,AB770=20),"EXTREMO",IF(AND(Z770=5,AB770=20),"EXTREMO",VLOOKUP(AD770,[3]Evaluacion!A:B,2)))))))))))))))))</f>
        <v xml:space="preserve"> </v>
      </c>
      <c r="AF770" s="164"/>
      <c r="AG770" s="165"/>
      <c r="AH770" s="147"/>
      <c r="AI770" s="147"/>
      <c r="AJ770" s="147"/>
      <c r="AK770" s="147"/>
      <c r="AL770" s="147"/>
      <c r="AM770" s="147"/>
      <c r="AN770" s="147"/>
      <c r="AO770" s="147"/>
      <c r="AP770" s="148"/>
      <c r="AQ770" s="148"/>
      <c r="AR770" s="148" t="str">
        <f t="shared" ref="AR770:AR833" si="89">IF(AQ770=1,"RARA VEZ",IF(AQ770=2,"IMPROBABLE",IF(AQ770=3,"POSIBLE",IF(AQ770=4,"PROBABLE",IF(AQ770=5,"CASI SEGURO"," ")))))</f>
        <v xml:space="preserve"> </v>
      </c>
      <c r="AS770" s="148"/>
      <c r="AT770" s="148" t="str">
        <f t="shared" ref="AT770:AT833" si="90">IF(AS770=5,"MODERADO",IF(AS770=10,"MAYOR",IF(AS770=20,"CATASTRÓFICO"," ")))</f>
        <v xml:space="preserve"> </v>
      </c>
      <c r="AU770" s="148" t="str">
        <f t="shared" ref="AU770:AU833" si="91">IF(OR(AQ770=" ",AQ770=0,AS770=" ",AS770=0)," ",AQ770*AS770)</f>
        <v xml:space="preserve"> </v>
      </c>
      <c r="AV770" s="148" t="str">
        <f>IF(OR(AQ770=" ",AQ770=0,AS770=" ",AS770=0)," ",IF(AND(AQ770=1,AS770=5),"BAJO",IF(AND(AQ770=2,AS770=5),"BAJO",IF(AND(AQ770=1,AS770=10),"BAJO",IF(AND(AQ770=2,AS770=10),"MODERADO",IF(AND(AQ770=1,AS770=20),"MODERADO",IF(AND(AQ770=3,AS770=5),"MODERADO",IF(AND(AQ770=4,AS770=5),"MODERADO",IF(AND(AQ770=5,AS770=5),"MODERADO",IF(AND(AQ770=2,AS770=20),"ALTO",IF(AND(AQ770=3,AS770=10),"ALTO",IF(AND(AQ770=4,AS770=10),"ALTO",IF(AND(AQ770=5,AS770=10),"ALTO",IF(AND(AQ770=3,AS770=20),"EXTREMO",IF(AND(AQ770=4,AS770=20),"EXTREMO",IF(AND(AQ770=5,AS770=20),"EXTREMO",VLOOKUP(AU770,[3]Evaluacion!R:S,2)))))))))))))))))</f>
        <v xml:space="preserve"> </v>
      </c>
      <c r="AW770" s="148"/>
      <c r="AX770" s="148"/>
      <c r="AY770" s="148"/>
      <c r="AZ770" s="148"/>
      <c r="BA770" s="148"/>
      <c r="BB770" s="148"/>
      <c r="BC770" s="148"/>
      <c r="BD770" s="153"/>
      <c r="BE770" s="148"/>
    </row>
    <row r="771" spans="1:57" x14ac:dyDescent="0.3">
      <c r="A771" s="137"/>
      <c r="B771" s="138"/>
      <c r="C771" s="151"/>
      <c r="D771" s="138"/>
      <c r="E771" s="186"/>
      <c r="F771" s="151"/>
      <c r="G771" s="142"/>
      <c r="H771" s="142"/>
      <c r="I771" s="142"/>
      <c r="J771" s="142"/>
      <c r="K771" s="142"/>
      <c r="L771" s="142"/>
      <c r="M771" s="142"/>
      <c r="N771" s="142"/>
      <c r="O771" s="142"/>
      <c r="P771" s="142"/>
      <c r="Q771" s="142"/>
      <c r="R771" s="142"/>
      <c r="S771" s="142"/>
      <c r="T771" s="142"/>
      <c r="U771" s="142"/>
      <c r="V771" s="142"/>
      <c r="W771" s="142"/>
      <c r="X771" s="142"/>
      <c r="Y771" s="139"/>
      <c r="Z771" s="148"/>
      <c r="AA771" s="148" t="str">
        <f t="shared" si="86"/>
        <v xml:space="preserve"> </v>
      </c>
      <c r="AB771" s="148"/>
      <c r="AC771" s="148" t="str">
        <f t="shared" si="87"/>
        <v xml:space="preserve"> </v>
      </c>
      <c r="AD771" s="148" t="str">
        <f t="shared" si="88"/>
        <v xml:space="preserve"> </v>
      </c>
      <c r="AE771" s="153" t="str">
        <f>IF(OR(Z771=" ",Z771=0,AB771=" ",AB771=0)," ",IF(AND(Z771=1,AB771=5),"BAJO",IF(AND(Z771=2,AB771=5),"BAJO",IF(AND(Z771=1,AB771=10),"BAJO",IF(AND(Z771=2,AB771=10),"MODERADO",IF(AND(Z771=1,AB771=20),"MODERADO",IF(AND(Z771=3,AB771=5),"MODERADO",IF(AND(Z771=4,AB771=5),"MODERADO",IF(AND(Z771=5,AB771=5),"MODERADO",IF(AND(Z771=2,AB771=20),"ALTO",IF(AND(Z771=3,AB771=10),"ALTO",IF(AND(Z771=4,AB771=10),"ALTO",IF(AND(Z771=5,AB771=10),"ALTO",IF(AND(Z771=3,AB771=20),"EXTREMO",IF(AND(Z771=4,AB771=20),"EXTREMO",IF(AND(Z771=5,AB771=20),"EXTREMO",VLOOKUP(AD771,[3]Evaluacion!A:B,2)))))))))))))))))</f>
        <v xml:space="preserve"> </v>
      </c>
      <c r="AF771" s="164"/>
      <c r="AG771" s="165"/>
      <c r="AH771" s="147"/>
      <c r="AI771" s="147"/>
      <c r="AJ771" s="147"/>
      <c r="AK771" s="147"/>
      <c r="AL771" s="147"/>
      <c r="AM771" s="147"/>
      <c r="AN771" s="147"/>
      <c r="AO771" s="147"/>
      <c r="AP771" s="148"/>
      <c r="AQ771" s="148"/>
      <c r="AR771" s="148" t="str">
        <f t="shared" si="89"/>
        <v xml:space="preserve"> </v>
      </c>
      <c r="AS771" s="148"/>
      <c r="AT771" s="148" t="str">
        <f t="shared" si="90"/>
        <v xml:space="preserve"> </v>
      </c>
      <c r="AU771" s="148" t="str">
        <f t="shared" si="91"/>
        <v xml:space="preserve"> </v>
      </c>
      <c r="AV771" s="148" t="str">
        <f>IF(OR(AQ771=" ",AQ771=0,AS771=" ",AS771=0)," ",IF(AND(AQ771=1,AS771=5),"BAJO",IF(AND(AQ771=2,AS771=5),"BAJO",IF(AND(AQ771=1,AS771=10),"BAJO",IF(AND(AQ771=2,AS771=10),"MODERADO",IF(AND(AQ771=1,AS771=20),"MODERADO",IF(AND(AQ771=3,AS771=5),"MODERADO",IF(AND(AQ771=4,AS771=5),"MODERADO",IF(AND(AQ771=5,AS771=5),"MODERADO",IF(AND(AQ771=2,AS771=20),"ALTO",IF(AND(AQ771=3,AS771=10),"ALTO",IF(AND(AQ771=4,AS771=10),"ALTO",IF(AND(AQ771=5,AS771=10),"ALTO",IF(AND(AQ771=3,AS771=20),"EXTREMO",IF(AND(AQ771=4,AS771=20),"EXTREMO",IF(AND(AQ771=5,AS771=20),"EXTREMO",VLOOKUP(AU771,[3]Evaluacion!R:S,2)))))))))))))))))</f>
        <v xml:space="preserve"> </v>
      </c>
      <c r="AW771" s="148"/>
      <c r="AX771" s="148"/>
      <c r="AY771" s="148"/>
      <c r="AZ771" s="148"/>
      <c r="BA771" s="148"/>
      <c r="BB771" s="148"/>
      <c r="BC771" s="148"/>
      <c r="BD771" s="153"/>
      <c r="BE771" s="148"/>
    </row>
    <row r="772" spans="1:57" x14ac:dyDescent="0.3">
      <c r="A772" s="137"/>
      <c r="B772" s="138"/>
      <c r="C772" s="151"/>
      <c r="D772" s="138"/>
      <c r="E772" s="186"/>
      <c r="F772" s="151"/>
      <c r="G772" s="142"/>
      <c r="H772" s="142"/>
      <c r="I772" s="142"/>
      <c r="J772" s="142"/>
      <c r="K772" s="142"/>
      <c r="L772" s="142"/>
      <c r="M772" s="142"/>
      <c r="N772" s="142"/>
      <c r="O772" s="142"/>
      <c r="P772" s="142"/>
      <c r="Q772" s="142"/>
      <c r="R772" s="142"/>
      <c r="S772" s="142"/>
      <c r="T772" s="142"/>
      <c r="U772" s="142"/>
      <c r="V772" s="142"/>
      <c r="W772" s="142"/>
      <c r="X772" s="142"/>
      <c r="Y772" s="139"/>
      <c r="Z772" s="148"/>
      <c r="AA772" s="148" t="str">
        <f t="shared" si="86"/>
        <v xml:space="preserve"> </v>
      </c>
      <c r="AB772" s="148"/>
      <c r="AC772" s="148" t="str">
        <f t="shared" si="87"/>
        <v xml:space="preserve"> </v>
      </c>
      <c r="AD772" s="148" t="str">
        <f t="shared" si="88"/>
        <v xml:space="preserve"> </v>
      </c>
      <c r="AE772" s="153" t="str">
        <f>IF(OR(Z772=" ",Z772=0,AB772=" ",AB772=0)," ",IF(AND(Z772=1,AB772=5),"BAJO",IF(AND(Z772=2,AB772=5),"BAJO",IF(AND(Z772=1,AB772=10),"BAJO",IF(AND(Z772=2,AB772=10),"MODERADO",IF(AND(Z772=1,AB772=20),"MODERADO",IF(AND(Z772=3,AB772=5),"MODERADO",IF(AND(Z772=4,AB772=5),"MODERADO",IF(AND(Z772=5,AB772=5),"MODERADO",IF(AND(Z772=2,AB772=20),"ALTO",IF(AND(Z772=3,AB772=10),"ALTO",IF(AND(Z772=4,AB772=10),"ALTO",IF(AND(Z772=5,AB772=10),"ALTO",IF(AND(Z772=3,AB772=20),"EXTREMO",IF(AND(Z772=4,AB772=20),"EXTREMO",IF(AND(Z772=5,AB772=20),"EXTREMO",VLOOKUP(AD772,[3]Evaluacion!A:B,2)))))))))))))))))</f>
        <v xml:space="preserve"> </v>
      </c>
      <c r="AF772" s="164"/>
      <c r="AG772" s="165"/>
      <c r="AH772" s="147"/>
      <c r="AI772" s="147"/>
      <c r="AJ772" s="147"/>
      <c r="AK772" s="147"/>
      <c r="AL772" s="147"/>
      <c r="AM772" s="147"/>
      <c r="AN772" s="147"/>
      <c r="AO772" s="147"/>
      <c r="AP772" s="148"/>
      <c r="AQ772" s="148"/>
      <c r="AR772" s="148" t="str">
        <f t="shared" si="89"/>
        <v xml:space="preserve"> </v>
      </c>
      <c r="AS772" s="148"/>
      <c r="AT772" s="148" t="str">
        <f t="shared" si="90"/>
        <v xml:space="preserve"> </v>
      </c>
      <c r="AU772" s="148" t="str">
        <f t="shared" si="91"/>
        <v xml:space="preserve"> </v>
      </c>
      <c r="AV772" s="148" t="str">
        <f>IF(OR(AQ772=" ",AQ772=0,AS772=" ",AS772=0)," ",IF(AND(AQ772=1,AS772=5),"BAJO",IF(AND(AQ772=2,AS772=5),"BAJO",IF(AND(AQ772=1,AS772=10),"BAJO",IF(AND(AQ772=2,AS772=10),"MODERADO",IF(AND(AQ772=1,AS772=20),"MODERADO",IF(AND(AQ772=3,AS772=5),"MODERADO",IF(AND(AQ772=4,AS772=5),"MODERADO",IF(AND(AQ772=5,AS772=5),"MODERADO",IF(AND(AQ772=2,AS772=20),"ALTO",IF(AND(AQ772=3,AS772=10),"ALTO",IF(AND(AQ772=4,AS772=10),"ALTO",IF(AND(AQ772=5,AS772=10),"ALTO",IF(AND(AQ772=3,AS772=20),"EXTREMO",IF(AND(AQ772=4,AS772=20),"EXTREMO",IF(AND(AQ772=5,AS772=20),"EXTREMO",VLOOKUP(AU772,[3]Evaluacion!R:S,2)))))))))))))))))</f>
        <v xml:space="preserve"> </v>
      </c>
      <c r="AW772" s="148"/>
      <c r="AX772" s="148"/>
      <c r="AY772" s="148"/>
      <c r="AZ772" s="148"/>
      <c r="BA772" s="148"/>
      <c r="BB772" s="148"/>
      <c r="BC772" s="148"/>
      <c r="BD772" s="153"/>
      <c r="BE772" s="148"/>
    </row>
    <row r="773" spans="1:57" x14ac:dyDescent="0.3">
      <c r="A773" s="137"/>
      <c r="B773" s="138"/>
      <c r="C773" s="151"/>
      <c r="D773" s="138"/>
      <c r="E773" s="186"/>
      <c r="F773" s="151"/>
      <c r="G773" s="142"/>
      <c r="H773" s="142"/>
      <c r="I773" s="142"/>
      <c r="J773" s="142"/>
      <c r="K773" s="142"/>
      <c r="L773" s="142"/>
      <c r="M773" s="142"/>
      <c r="N773" s="142"/>
      <c r="O773" s="142"/>
      <c r="P773" s="142"/>
      <c r="Q773" s="142"/>
      <c r="R773" s="142"/>
      <c r="S773" s="142"/>
      <c r="T773" s="142"/>
      <c r="U773" s="142"/>
      <c r="V773" s="142"/>
      <c r="W773" s="142"/>
      <c r="X773" s="142"/>
      <c r="Y773" s="139"/>
      <c r="Z773" s="148"/>
      <c r="AA773" s="148" t="str">
        <f t="shared" si="86"/>
        <v xml:space="preserve"> </v>
      </c>
      <c r="AB773" s="148"/>
      <c r="AC773" s="148" t="str">
        <f t="shared" si="87"/>
        <v xml:space="preserve"> </v>
      </c>
      <c r="AD773" s="148" t="str">
        <f t="shared" si="88"/>
        <v xml:space="preserve"> </v>
      </c>
      <c r="AE773" s="153" t="str">
        <f>IF(OR(Z773=" ",Z773=0,AB773=" ",AB773=0)," ",IF(AND(Z773=1,AB773=5),"BAJO",IF(AND(Z773=2,AB773=5),"BAJO",IF(AND(Z773=1,AB773=10),"BAJO",IF(AND(Z773=2,AB773=10),"MODERADO",IF(AND(Z773=1,AB773=20),"MODERADO",IF(AND(Z773=3,AB773=5),"MODERADO",IF(AND(Z773=4,AB773=5),"MODERADO",IF(AND(Z773=5,AB773=5),"MODERADO",IF(AND(Z773=2,AB773=20),"ALTO",IF(AND(Z773=3,AB773=10),"ALTO",IF(AND(Z773=4,AB773=10),"ALTO",IF(AND(Z773=5,AB773=10),"ALTO",IF(AND(Z773=3,AB773=20),"EXTREMO",IF(AND(Z773=4,AB773=20),"EXTREMO",IF(AND(Z773=5,AB773=20),"EXTREMO",VLOOKUP(AD773,[3]Evaluacion!A:B,2)))))))))))))))))</f>
        <v xml:space="preserve"> </v>
      </c>
      <c r="AF773" s="164"/>
      <c r="AG773" s="165"/>
      <c r="AH773" s="147"/>
      <c r="AI773" s="147"/>
      <c r="AJ773" s="147"/>
      <c r="AK773" s="147"/>
      <c r="AL773" s="147"/>
      <c r="AM773" s="147"/>
      <c r="AN773" s="147"/>
      <c r="AO773" s="147"/>
      <c r="AP773" s="148"/>
      <c r="AQ773" s="148"/>
      <c r="AR773" s="148" t="str">
        <f t="shared" si="89"/>
        <v xml:space="preserve"> </v>
      </c>
      <c r="AS773" s="148"/>
      <c r="AT773" s="148" t="str">
        <f t="shared" si="90"/>
        <v xml:space="preserve"> </v>
      </c>
      <c r="AU773" s="148" t="str">
        <f t="shared" si="91"/>
        <v xml:space="preserve"> </v>
      </c>
      <c r="AV773" s="148" t="str">
        <f>IF(OR(AQ773=" ",AQ773=0,AS773=" ",AS773=0)," ",IF(AND(AQ773=1,AS773=5),"BAJO",IF(AND(AQ773=2,AS773=5),"BAJO",IF(AND(AQ773=1,AS773=10),"BAJO",IF(AND(AQ773=2,AS773=10),"MODERADO",IF(AND(AQ773=1,AS773=20),"MODERADO",IF(AND(AQ773=3,AS773=5),"MODERADO",IF(AND(AQ773=4,AS773=5),"MODERADO",IF(AND(AQ773=5,AS773=5),"MODERADO",IF(AND(AQ773=2,AS773=20),"ALTO",IF(AND(AQ773=3,AS773=10),"ALTO",IF(AND(AQ773=4,AS773=10),"ALTO",IF(AND(AQ773=5,AS773=10),"ALTO",IF(AND(AQ773=3,AS773=20),"EXTREMO",IF(AND(AQ773=4,AS773=20),"EXTREMO",IF(AND(AQ773=5,AS773=20),"EXTREMO",VLOOKUP(AU773,[3]Evaluacion!R:S,2)))))))))))))))))</f>
        <v xml:space="preserve"> </v>
      </c>
      <c r="AW773" s="148"/>
      <c r="AX773" s="148"/>
      <c r="AY773" s="148"/>
      <c r="AZ773" s="148"/>
      <c r="BA773" s="148"/>
      <c r="BB773" s="148"/>
      <c r="BC773" s="148"/>
      <c r="BD773" s="153"/>
      <c r="BE773" s="148"/>
    </row>
    <row r="774" spans="1:57" x14ac:dyDescent="0.3">
      <c r="A774" s="137"/>
      <c r="B774" s="138"/>
      <c r="C774" s="151"/>
      <c r="D774" s="138"/>
      <c r="E774" s="186"/>
      <c r="F774" s="151"/>
      <c r="G774" s="142"/>
      <c r="H774" s="142"/>
      <c r="I774" s="142"/>
      <c r="J774" s="142"/>
      <c r="K774" s="142"/>
      <c r="L774" s="142"/>
      <c r="M774" s="142"/>
      <c r="N774" s="142"/>
      <c r="O774" s="142"/>
      <c r="P774" s="142"/>
      <c r="Q774" s="142"/>
      <c r="R774" s="142"/>
      <c r="S774" s="142"/>
      <c r="T774" s="142"/>
      <c r="U774" s="142"/>
      <c r="V774" s="142"/>
      <c r="W774" s="142"/>
      <c r="X774" s="142"/>
      <c r="Y774" s="139"/>
      <c r="Z774" s="148"/>
      <c r="AA774" s="148" t="str">
        <f t="shared" si="86"/>
        <v xml:space="preserve"> </v>
      </c>
      <c r="AB774" s="148"/>
      <c r="AC774" s="148" t="str">
        <f t="shared" si="87"/>
        <v xml:space="preserve"> </v>
      </c>
      <c r="AD774" s="148" t="str">
        <f t="shared" si="88"/>
        <v xml:space="preserve"> </v>
      </c>
      <c r="AE774" s="153" t="str">
        <f>IF(OR(Z774=" ",Z774=0,AB774=" ",AB774=0)," ",IF(AND(Z774=1,AB774=5),"BAJO",IF(AND(Z774=2,AB774=5),"BAJO",IF(AND(Z774=1,AB774=10),"BAJO",IF(AND(Z774=2,AB774=10),"MODERADO",IF(AND(Z774=1,AB774=20),"MODERADO",IF(AND(Z774=3,AB774=5),"MODERADO",IF(AND(Z774=4,AB774=5),"MODERADO",IF(AND(Z774=5,AB774=5),"MODERADO",IF(AND(Z774=2,AB774=20),"ALTO",IF(AND(Z774=3,AB774=10),"ALTO",IF(AND(Z774=4,AB774=10),"ALTO",IF(AND(Z774=5,AB774=10),"ALTO",IF(AND(Z774=3,AB774=20),"EXTREMO",IF(AND(Z774=4,AB774=20),"EXTREMO",IF(AND(Z774=5,AB774=20),"EXTREMO",VLOOKUP(AD774,[3]Evaluacion!A:B,2)))))))))))))))))</f>
        <v xml:space="preserve"> </v>
      </c>
      <c r="AF774" s="164"/>
      <c r="AG774" s="165"/>
      <c r="AH774" s="147"/>
      <c r="AI774" s="147"/>
      <c r="AJ774" s="147"/>
      <c r="AK774" s="147"/>
      <c r="AL774" s="147"/>
      <c r="AM774" s="147"/>
      <c r="AN774" s="147"/>
      <c r="AO774" s="147"/>
      <c r="AP774" s="148"/>
      <c r="AQ774" s="148"/>
      <c r="AR774" s="148" t="str">
        <f t="shared" si="89"/>
        <v xml:space="preserve"> </v>
      </c>
      <c r="AS774" s="148"/>
      <c r="AT774" s="148" t="str">
        <f t="shared" si="90"/>
        <v xml:space="preserve"> </v>
      </c>
      <c r="AU774" s="148" t="str">
        <f t="shared" si="91"/>
        <v xml:space="preserve"> </v>
      </c>
      <c r="AV774" s="148" t="str">
        <f>IF(OR(AQ774=" ",AQ774=0,AS774=" ",AS774=0)," ",IF(AND(AQ774=1,AS774=5),"BAJO",IF(AND(AQ774=2,AS774=5),"BAJO",IF(AND(AQ774=1,AS774=10),"BAJO",IF(AND(AQ774=2,AS774=10),"MODERADO",IF(AND(AQ774=1,AS774=20),"MODERADO",IF(AND(AQ774=3,AS774=5),"MODERADO",IF(AND(AQ774=4,AS774=5),"MODERADO",IF(AND(AQ774=5,AS774=5),"MODERADO",IF(AND(AQ774=2,AS774=20),"ALTO",IF(AND(AQ774=3,AS774=10),"ALTO",IF(AND(AQ774=4,AS774=10),"ALTO",IF(AND(AQ774=5,AS774=10),"ALTO",IF(AND(AQ774=3,AS774=20),"EXTREMO",IF(AND(AQ774=4,AS774=20),"EXTREMO",IF(AND(AQ774=5,AS774=20),"EXTREMO",VLOOKUP(AU774,[3]Evaluacion!R:S,2)))))))))))))))))</f>
        <v xml:space="preserve"> </v>
      </c>
      <c r="AW774" s="148"/>
      <c r="AX774" s="148"/>
      <c r="AY774" s="148"/>
      <c r="AZ774" s="148"/>
      <c r="BA774" s="148"/>
      <c r="BB774" s="148"/>
      <c r="BC774" s="148"/>
      <c r="BD774" s="153"/>
      <c r="BE774" s="148"/>
    </row>
    <row r="775" spans="1:57" x14ac:dyDescent="0.3">
      <c r="A775" s="137"/>
      <c r="B775" s="138"/>
      <c r="C775" s="151"/>
      <c r="D775" s="138"/>
      <c r="E775" s="186"/>
      <c r="F775" s="151"/>
      <c r="G775" s="142"/>
      <c r="H775" s="142"/>
      <c r="I775" s="142"/>
      <c r="J775" s="142"/>
      <c r="K775" s="142"/>
      <c r="L775" s="142"/>
      <c r="M775" s="142"/>
      <c r="N775" s="142"/>
      <c r="O775" s="142"/>
      <c r="P775" s="142"/>
      <c r="Q775" s="142"/>
      <c r="R775" s="142"/>
      <c r="S775" s="142"/>
      <c r="T775" s="142"/>
      <c r="U775" s="142"/>
      <c r="V775" s="142"/>
      <c r="W775" s="142"/>
      <c r="X775" s="142"/>
      <c r="Y775" s="139"/>
      <c r="Z775" s="148"/>
      <c r="AA775" s="148" t="str">
        <f t="shared" si="86"/>
        <v xml:space="preserve"> </v>
      </c>
      <c r="AB775" s="148"/>
      <c r="AC775" s="148" t="str">
        <f t="shared" si="87"/>
        <v xml:space="preserve"> </v>
      </c>
      <c r="AD775" s="148" t="str">
        <f t="shared" si="88"/>
        <v xml:space="preserve"> </v>
      </c>
      <c r="AE775" s="153" t="str">
        <f>IF(OR(Z775=" ",Z775=0,AB775=" ",AB775=0)," ",IF(AND(Z775=1,AB775=5),"BAJO",IF(AND(Z775=2,AB775=5),"BAJO",IF(AND(Z775=1,AB775=10),"BAJO",IF(AND(Z775=2,AB775=10),"MODERADO",IF(AND(Z775=1,AB775=20),"MODERADO",IF(AND(Z775=3,AB775=5),"MODERADO",IF(AND(Z775=4,AB775=5),"MODERADO",IF(AND(Z775=5,AB775=5),"MODERADO",IF(AND(Z775=2,AB775=20),"ALTO",IF(AND(Z775=3,AB775=10),"ALTO",IF(AND(Z775=4,AB775=10),"ALTO",IF(AND(Z775=5,AB775=10),"ALTO",IF(AND(Z775=3,AB775=20),"EXTREMO",IF(AND(Z775=4,AB775=20),"EXTREMO",IF(AND(Z775=5,AB775=20),"EXTREMO",VLOOKUP(AD775,[3]Evaluacion!A:B,2)))))))))))))))))</f>
        <v xml:space="preserve"> </v>
      </c>
      <c r="AF775" s="164"/>
      <c r="AG775" s="165"/>
      <c r="AH775" s="147"/>
      <c r="AI775" s="147"/>
      <c r="AJ775" s="147"/>
      <c r="AK775" s="147"/>
      <c r="AL775" s="147"/>
      <c r="AM775" s="147"/>
      <c r="AN775" s="147"/>
      <c r="AO775" s="147"/>
      <c r="AP775" s="148"/>
      <c r="AQ775" s="148"/>
      <c r="AR775" s="148" t="str">
        <f t="shared" si="89"/>
        <v xml:space="preserve"> </v>
      </c>
      <c r="AS775" s="148"/>
      <c r="AT775" s="148" t="str">
        <f t="shared" si="90"/>
        <v xml:space="preserve"> </v>
      </c>
      <c r="AU775" s="148" t="str">
        <f t="shared" si="91"/>
        <v xml:space="preserve"> </v>
      </c>
      <c r="AV775" s="148" t="str">
        <f>IF(OR(AQ775=" ",AQ775=0,AS775=" ",AS775=0)," ",IF(AND(AQ775=1,AS775=5),"BAJO",IF(AND(AQ775=2,AS775=5),"BAJO",IF(AND(AQ775=1,AS775=10),"BAJO",IF(AND(AQ775=2,AS775=10),"MODERADO",IF(AND(AQ775=1,AS775=20),"MODERADO",IF(AND(AQ775=3,AS775=5),"MODERADO",IF(AND(AQ775=4,AS775=5),"MODERADO",IF(AND(AQ775=5,AS775=5),"MODERADO",IF(AND(AQ775=2,AS775=20),"ALTO",IF(AND(AQ775=3,AS775=10),"ALTO",IF(AND(AQ775=4,AS775=10),"ALTO",IF(AND(AQ775=5,AS775=10),"ALTO",IF(AND(AQ775=3,AS775=20),"EXTREMO",IF(AND(AQ775=4,AS775=20),"EXTREMO",IF(AND(AQ775=5,AS775=20),"EXTREMO",VLOOKUP(AU775,[3]Evaluacion!R:S,2)))))))))))))))))</f>
        <v xml:space="preserve"> </v>
      </c>
      <c r="AW775" s="148"/>
      <c r="AX775" s="148"/>
      <c r="AY775" s="148"/>
      <c r="AZ775" s="148"/>
      <c r="BA775" s="148"/>
      <c r="BB775" s="148"/>
      <c r="BC775" s="148"/>
      <c r="BD775" s="153"/>
      <c r="BE775" s="148"/>
    </row>
    <row r="776" spans="1:57" x14ac:dyDescent="0.3">
      <c r="A776" s="137"/>
      <c r="B776" s="138"/>
      <c r="C776" s="151"/>
      <c r="D776" s="138"/>
      <c r="E776" s="186"/>
      <c r="F776" s="151"/>
      <c r="G776" s="142"/>
      <c r="H776" s="142"/>
      <c r="I776" s="142"/>
      <c r="J776" s="142"/>
      <c r="K776" s="142"/>
      <c r="L776" s="142"/>
      <c r="M776" s="142"/>
      <c r="N776" s="142"/>
      <c r="O776" s="142"/>
      <c r="P776" s="142"/>
      <c r="Q776" s="142"/>
      <c r="R776" s="142"/>
      <c r="S776" s="142"/>
      <c r="T776" s="142"/>
      <c r="U776" s="142"/>
      <c r="V776" s="142"/>
      <c r="W776" s="142"/>
      <c r="X776" s="142"/>
      <c r="Y776" s="139"/>
      <c r="Z776" s="148"/>
      <c r="AA776" s="148" t="str">
        <f t="shared" si="86"/>
        <v xml:space="preserve"> </v>
      </c>
      <c r="AB776" s="148"/>
      <c r="AC776" s="148" t="str">
        <f t="shared" si="87"/>
        <v xml:space="preserve"> </v>
      </c>
      <c r="AD776" s="148" t="str">
        <f t="shared" si="88"/>
        <v xml:space="preserve"> </v>
      </c>
      <c r="AE776" s="153" t="str">
        <f>IF(OR(Z776=" ",Z776=0,AB776=" ",AB776=0)," ",IF(AND(Z776=1,AB776=5),"BAJO",IF(AND(Z776=2,AB776=5),"BAJO",IF(AND(Z776=1,AB776=10),"BAJO",IF(AND(Z776=2,AB776=10),"MODERADO",IF(AND(Z776=1,AB776=20),"MODERADO",IF(AND(Z776=3,AB776=5),"MODERADO",IF(AND(Z776=4,AB776=5),"MODERADO",IF(AND(Z776=5,AB776=5),"MODERADO",IF(AND(Z776=2,AB776=20),"ALTO",IF(AND(Z776=3,AB776=10),"ALTO",IF(AND(Z776=4,AB776=10),"ALTO",IF(AND(Z776=5,AB776=10),"ALTO",IF(AND(Z776=3,AB776=20),"EXTREMO",IF(AND(Z776=4,AB776=20),"EXTREMO",IF(AND(Z776=5,AB776=20),"EXTREMO",VLOOKUP(AD776,[3]Evaluacion!A:B,2)))))))))))))))))</f>
        <v xml:space="preserve"> </v>
      </c>
      <c r="AF776" s="164"/>
      <c r="AG776" s="165"/>
      <c r="AH776" s="147"/>
      <c r="AI776" s="147"/>
      <c r="AJ776" s="147"/>
      <c r="AK776" s="147"/>
      <c r="AL776" s="147"/>
      <c r="AM776" s="147"/>
      <c r="AN776" s="147"/>
      <c r="AO776" s="147"/>
      <c r="AP776" s="148"/>
      <c r="AQ776" s="148"/>
      <c r="AR776" s="148" t="str">
        <f t="shared" si="89"/>
        <v xml:space="preserve"> </v>
      </c>
      <c r="AS776" s="148"/>
      <c r="AT776" s="148" t="str">
        <f t="shared" si="90"/>
        <v xml:space="preserve"> </v>
      </c>
      <c r="AU776" s="148" t="str">
        <f t="shared" si="91"/>
        <v xml:space="preserve"> </v>
      </c>
      <c r="AV776" s="148" t="str">
        <f>IF(OR(AQ776=" ",AQ776=0,AS776=" ",AS776=0)," ",IF(AND(AQ776=1,AS776=5),"BAJO",IF(AND(AQ776=2,AS776=5),"BAJO",IF(AND(AQ776=1,AS776=10),"BAJO",IF(AND(AQ776=2,AS776=10),"MODERADO",IF(AND(AQ776=1,AS776=20),"MODERADO",IF(AND(AQ776=3,AS776=5),"MODERADO",IF(AND(AQ776=4,AS776=5),"MODERADO",IF(AND(AQ776=5,AS776=5),"MODERADO",IF(AND(AQ776=2,AS776=20),"ALTO",IF(AND(AQ776=3,AS776=10),"ALTO",IF(AND(AQ776=4,AS776=10),"ALTO",IF(AND(AQ776=5,AS776=10),"ALTO",IF(AND(AQ776=3,AS776=20),"EXTREMO",IF(AND(AQ776=4,AS776=20),"EXTREMO",IF(AND(AQ776=5,AS776=20),"EXTREMO",VLOOKUP(AU776,[3]Evaluacion!R:S,2)))))))))))))))))</f>
        <v xml:space="preserve"> </v>
      </c>
      <c r="AW776" s="148"/>
      <c r="AX776" s="148"/>
      <c r="AY776" s="148"/>
      <c r="AZ776" s="148"/>
      <c r="BA776" s="148"/>
      <c r="BB776" s="148"/>
      <c r="BC776" s="148"/>
      <c r="BD776" s="153"/>
      <c r="BE776" s="148"/>
    </row>
    <row r="777" spans="1:57" x14ac:dyDescent="0.3">
      <c r="A777" s="137"/>
      <c r="B777" s="138"/>
      <c r="C777" s="151"/>
      <c r="D777" s="138"/>
      <c r="E777" s="186"/>
      <c r="F777" s="151"/>
      <c r="G777" s="142"/>
      <c r="H777" s="142"/>
      <c r="I777" s="142"/>
      <c r="J777" s="142"/>
      <c r="K777" s="142"/>
      <c r="L777" s="142"/>
      <c r="M777" s="142"/>
      <c r="N777" s="142"/>
      <c r="O777" s="142"/>
      <c r="P777" s="142"/>
      <c r="Q777" s="142"/>
      <c r="R777" s="142"/>
      <c r="S777" s="142"/>
      <c r="T777" s="142"/>
      <c r="U777" s="142"/>
      <c r="V777" s="142"/>
      <c r="W777" s="142"/>
      <c r="X777" s="142"/>
      <c r="Y777" s="139"/>
      <c r="Z777" s="148"/>
      <c r="AA777" s="148" t="str">
        <f t="shared" si="86"/>
        <v xml:space="preserve"> </v>
      </c>
      <c r="AB777" s="148"/>
      <c r="AC777" s="148" t="str">
        <f t="shared" si="87"/>
        <v xml:space="preserve"> </v>
      </c>
      <c r="AD777" s="148" t="str">
        <f t="shared" si="88"/>
        <v xml:space="preserve"> </v>
      </c>
      <c r="AE777" s="153" t="str">
        <f>IF(OR(Z777=" ",Z777=0,AB777=" ",AB777=0)," ",IF(AND(Z777=1,AB777=5),"BAJO",IF(AND(Z777=2,AB777=5),"BAJO",IF(AND(Z777=1,AB777=10),"BAJO",IF(AND(Z777=2,AB777=10),"MODERADO",IF(AND(Z777=1,AB777=20),"MODERADO",IF(AND(Z777=3,AB777=5),"MODERADO",IF(AND(Z777=4,AB777=5),"MODERADO",IF(AND(Z777=5,AB777=5),"MODERADO",IF(AND(Z777=2,AB777=20),"ALTO",IF(AND(Z777=3,AB777=10),"ALTO",IF(AND(Z777=4,AB777=10),"ALTO",IF(AND(Z777=5,AB777=10),"ALTO",IF(AND(Z777=3,AB777=20),"EXTREMO",IF(AND(Z777=4,AB777=20),"EXTREMO",IF(AND(Z777=5,AB777=20),"EXTREMO",VLOOKUP(AD777,[3]Evaluacion!A:B,2)))))))))))))))))</f>
        <v xml:space="preserve"> </v>
      </c>
      <c r="AF777" s="164"/>
      <c r="AG777" s="165"/>
      <c r="AH777" s="147"/>
      <c r="AI777" s="147"/>
      <c r="AJ777" s="147"/>
      <c r="AK777" s="147"/>
      <c r="AL777" s="147"/>
      <c r="AM777" s="147"/>
      <c r="AN777" s="147"/>
      <c r="AO777" s="147"/>
      <c r="AP777" s="148"/>
      <c r="AQ777" s="148"/>
      <c r="AR777" s="148" t="str">
        <f t="shared" si="89"/>
        <v xml:space="preserve"> </v>
      </c>
      <c r="AS777" s="148"/>
      <c r="AT777" s="148" t="str">
        <f t="shared" si="90"/>
        <v xml:space="preserve"> </v>
      </c>
      <c r="AU777" s="148" t="str">
        <f t="shared" si="91"/>
        <v xml:space="preserve"> </v>
      </c>
      <c r="AV777" s="148" t="str">
        <f>IF(OR(AQ777=" ",AQ777=0,AS777=" ",AS777=0)," ",IF(AND(AQ777=1,AS777=5),"BAJO",IF(AND(AQ777=2,AS777=5),"BAJO",IF(AND(AQ777=1,AS777=10),"BAJO",IF(AND(AQ777=2,AS777=10),"MODERADO",IF(AND(AQ777=1,AS777=20),"MODERADO",IF(AND(AQ777=3,AS777=5),"MODERADO",IF(AND(AQ777=4,AS777=5),"MODERADO",IF(AND(AQ777=5,AS777=5),"MODERADO",IF(AND(AQ777=2,AS777=20),"ALTO",IF(AND(AQ777=3,AS777=10),"ALTO",IF(AND(AQ777=4,AS777=10),"ALTO",IF(AND(AQ777=5,AS777=10),"ALTO",IF(AND(AQ777=3,AS777=20),"EXTREMO",IF(AND(AQ777=4,AS777=20),"EXTREMO",IF(AND(AQ777=5,AS777=20),"EXTREMO",VLOOKUP(AU777,[3]Evaluacion!R:S,2)))))))))))))))))</f>
        <v xml:space="preserve"> </v>
      </c>
      <c r="AW777" s="148"/>
      <c r="AX777" s="148"/>
      <c r="AY777" s="148"/>
      <c r="AZ777" s="148"/>
      <c r="BA777" s="148"/>
      <c r="BB777" s="148"/>
      <c r="BC777" s="148"/>
      <c r="BD777" s="153"/>
      <c r="BE777" s="148"/>
    </row>
    <row r="778" spans="1:57" x14ac:dyDescent="0.3">
      <c r="A778" s="137"/>
      <c r="B778" s="138"/>
      <c r="C778" s="151"/>
      <c r="D778" s="138"/>
      <c r="E778" s="186"/>
      <c r="F778" s="151"/>
      <c r="G778" s="142"/>
      <c r="H778" s="142"/>
      <c r="I778" s="142"/>
      <c r="J778" s="142"/>
      <c r="K778" s="142"/>
      <c r="L778" s="142"/>
      <c r="M778" s="142"/>
      <c r="N778" s="142"/>
      <c r="O778" s="142"/>
      <c r="P778" s="142"/>
      <c r="Q778" s="142"/>
      <c r="R778" s="142"/>
      <c r="S778" s="142"/>
      <c r="T778" s="142"/>
      <c r="U778" s="142"/>
      <c r="V778" s="142"/>
      <c r="W778" s="142"/>
      <c r="X778" s="142"/>
      <c r="Y778" s="139"/>
      <c r="Z778" s="148"/>
      <c r="AA778" s="148" t="str">
        <f t="shared" si="86"/>
        <v xml:space="preserve"> </v>
      </c>
      <c r="AB778" s="148"/>
      <c r="AC778" s="148" t="str">
        <f t="shared" si="87"/>
        <v xml:space="preserve"> </v>
      </c>
      <c r="AD778" s="148" t="str">
        <f t="shared" si="88"/>
        <v xml:space="preserve"> </v>
      </c>
      <c r="AE778" s="153" t="str">
        <f>IF(OR(Z778=" ",Z778=0,AB778=" ",AB778=0)," ",IF(AND(Z778=1,AB778=5),"BAJO",IF(AND(Z778=2,AB778=5),"BAJO",IF(AND(Z778=1,AB778=10),"BAJO",IF(AND(Z778=2,AB778=10),"MODERADO",IF(AND(Z778=1,AB778=20),"MODERADO",IF(AND(Z778=3,AB778=5),"MODERADO",IF(AND(Z778=4,AB778=5),"MODERADO",IF(AND(Z778=5,AB778=5),"MODERADO",IF(AND(Z778=2,AB778=20),"ALTO",IF(AND(Z778=3,AB778=10),"ALTO",IF(AND(Z778=4,AB778=10),"ALTO",IF(AND(Z778=5,AB778=10),"ALTO",IF(AND(Z778=3,AB778=20),"EXTREMO",IF(AND(Z778=4,AB778=20),"EXTREMO",IF(AND(Z778=5,AB778=20),"EXTREMO",VLOOKUP(AD778,[3]Evaluacion!A:B,2)))))))))))))))))</f>
        <v xml:space="preserve"> </v>
      </c>
      <c r="AF778" s="164"/>
      <c r="AG778" s="165"/>
      <c r="AH778" s="147"/>
      <c r="AI778" s="147"/>
      <c r="AJ778" s="147"/>
      <c r="AK778" s="147"/>
      <c r="AL778" s="147"/>
      <c r="AM778" s="147"/>
      <c r="AN778" s="147"/>
      <c r="AO778" s="147"/>
      <c r="AP778" s="148"/>
      <c r="AQ778" s="148"/>
      <c r="AR778" s="148" t="str">
        <f t="shared" si="89"/>
        <v xml:space="preserve"> </v>
      </c>
      <c r="AS778" s="148"/>
      <c r="AT778" s="148" t="str">
        <f t="shared" si="90"/>
        <v xml:space="preserve"> </v>
      </c>
      <c r="AU778" s="148" t="str">
        <f t="shared" si="91"/>
        <v xml:space="preserve"> </v>
      </c>
      <c r="AV778" s="148" t="str">
        <f>IF(OR(AQ778=" ",AQ778=0,AS778=" ",AS778=0)," ",IF(AND(AQ778=1,AS778=5),"BAJO",IF(AND(AQ778=2,AS778=5),"BAJO",IF(AND(AQ778=1,AS778=10),"BAJO",IF(AND(AQ778=2,AS778=10),"MODERADO",IF(AND(AQ778=1,AS778=20),"MODERADO",IF(AND(AQ778=3,AS778=5),"MODERADO",IF(AND(AQ778=4,AS778=5),"MODERADO",IF(AND(AQ778=5,AS778=5),"MODERADO",IF(AND(AQ778=2,AS778=20),"ALTO",IF(AND(AQ778=3,AS778=10),"ALTO",IF(AND(AQ778=4,AS778=10),"ALTO",IF(AND(AQ778=5,AS778=10),"ALTO",IF(AND(AQ778=3,AS778=20),"EXTREMO",IF(AND(AQ778=4,AS778=20),"EXTREMO",IF(AND(AQ778=5,AS778=20),"EXTREMO",VLOOKUP(AU778,[3]Evaluacion!R:S,2)))))))))))))))))</f>
        <v xml:space="preserve"> </v>
      </c>
      <c r="AW778" s="148"/>
      <c r="AX778" s="148"/>
      <c r="AY778" s="148"/>
      <c r="AZ778" s="148"/>
      <c r="BA778" s="148"/>
      <c r="BB778" s="148"/>
      <c r="BC778" s="148"/>
      <c r="BD778" s="153"/>
      <c r="BE778" s="148"/>
    </row>
    <row r="779" spans="1:57" x14ac:dyDescent="0.3">
      <c r="A779" s="137"/>
      <c r="B779" s="138"/>
      <c r="C779" s="151"/>
      <c r="D779" s="138"/>
      <c r="E779" s="186"/>
      <c r="F779" s="151"/>
      <c r="G779" s="142"/>
      <c r="H779" s="142"/>
      <c r="I779" s="142"/>
      <c r="J779" s="142"/>
      <c r="K779" s="142"/>
      <c r="L779" s="142"/>
      <c r="M779" s="142"/>
      <c r="N779" s="142"/>
      <c r="O779" s="142"/>
      <c r="P779" s="142"/>
      <c r="Q779" s="142"/>
      <c r="R779" s="142"/>
      <c r="S779" s="142"/>
      <c r="T779" s="142"/>
      <c r="U779" s="142"/>
      <c r="V779" s="142"/>
      <c r="W779" s="142"/>
      <c r="X779" s="142"/>
      <c r="Y779" s="139"/>
      <c r="Z779" s="148"/>
      <c r="AA779" s="148" t="str">
        <f t="shared" si="86"/>
        <v xml:space="preserve"> </v>
      </c>
      <c r="AB779" s="148"/>
      <c r="AC779" s="148" t="str">
        <f t="shared" si="87"/>
        <v xml:space="preserve"> </v>
      </c>
      <c r="AD779" s="148" t="str">
        <f t="shared" si="88"/>
        <v xml:space="preserve"> </v>
      </c>
      <c r="AE779" s="153" t="str">
        <f>IF(OR(Z779=" ",Z779=0,AB779=" ",AB779=0)," ",IF(AND(Z779=1,AB779=5),"BAJO",IF(AND(Z779=2,AB779=5),"BAJO",IF(AND(Z779=1,AB779=10),"BAJO",IF(AND(Z779=2,AB779=10),"MODERADO",IF(AND(Z779=1,AB779=20),"MODERADO",IF(AND(Z779=3,AB779=5),"MODERADO",IF(AND(Z779=4,AB779=5),"MODERADO",IF(AND(Z779=5,AB779=5),"MODERADO",IF(AND(Z779=2,AB779=20),"ALTO",IF(AND(Z779=3,AB779=10),"ALTO",IF(AND(Z779=4,AB779=10),"ALTO",IF(AND(Z779=5,AB779=10),"ALTO",IF(AND(Z779=3,AB779=20),"EXTREMO",IF(AND(Z779=4,AB779=20),"EXTREMO",IF(AND(Z779=5,AB779=20),"EXTREMO",VLOOKUP(AD779,[3]Evaluacion!A:B,2)))))))))))))))))</f>
        <v xml:space="preserve"> </v>
      </c>
      <c r="AF779" s="164"/>
      <c r="AG779" s="165"/>
      <c r="AH779" s="147"/>
      <c r="AI779" s="147"/>
      <c r="AJ779" s="147"/>
      <c r="AK779" s="147"/>
      <c r="AL779" s="147"/>
      <c r="AM779" s="147"/>
      <c r="AN779" s="147"/>
      <c r="AO779" s="147"/>
      <c r="AP779" s="148"/>
      <c r="AQ779" s="148"/>
      <c r="AR779" s="148" t="str">
        <f t="shared" si="89"/>
        <v xml:space="preserve"> </v>
      </c>
      <c r="AS779" s="148"/>
      <c r="AT779" s="148" t="str">
        <f t="shared" si="90"/>
        <v xml:space="preserve"> </v>
      </c>
      <c r="AU779" s="148" t="str">
        <f t="shared" si="91"/>
        <v xml:space="preserve"> </v>
      </c>
      <c r="AV779" s="148" t="str">
        <f>IF(OR(AQ779=" ",AQ779=0,AS779=" ",AS779=0)," ",IF(AND(AQ779=1,AS779=5),"BAJO",IF(AND(AQ779=2,AS779=5),"BAJO",IF(AND(AQ779=1,AS779=10),"BAJO",IF(AND(AQ779=2,AS779=10),"MODERADO",IF(AND(AQ779=1,AS779=20),"MODERADO",IF(AND(AQ779=3,AS779=5),"MODERADO",IF(AND(AQ779=4,AS779=5),"MODERADO",IF(AND(AQ779=5,AS779=5),"MODERADO",IF(AND(AQ779=2,AS779=20),"ALTO",IF(AND(AQ779=3,AS779=10),"ALTO",IF(AND(AQ779=4,AS779=10),"ALTO",IF(AND(AQ779=5,AS779=10),"ALTO",IF(AND(AQ779=3,AS779=20),"EXTREMO",IF(AND(AQ779=4,AS779=20),"EXTREMO",IF(AND(AQ779=5,AS779=20),"EXTREMO",VLOOKUP(AU779,[3]Evaluacion!R:S,2)))))))))))))))))</f>
        <v xml:space="preserve"> </v>
      </c>
      <c r="AW779" s="148"/>
      <c r="AX779" s="148"/>
      <c r="AY779" s="148"/>
      <c r="AZ779" s="148"/>
      <c r="BA779" s="148"/>
      <c r="BB779" s="148"/>
      <c r="BC779" s="148"/>
      <c r="BD779" s="153"/>
      <c r="BE779" s="148"/>
    </row>
    <row r="780" spans="1:57" x14ac:dyDescent="0.3">
      <c r="A780" s="137"/>
      <c r="B780" s="138"/>
      <c r="C780" s="151"/>
      <c r="D780" s="138"/>
      <c r="E780" s="186"/>
      <c r="F780" s="151"/>
      <c r="G780" s="142"/>
      <c r="H780" s="142"/>
      <c r="I780" s="142"/>
      <c r="J780" s="142"/>
      <c r="K780" s="142"/>
      <c r="L780" s="142"/>
      <c r="M780" s="142"/>
      <c r="N780" s="142"/>
      <c r="O780" s="142"/>
      <c r="P780" s="142"/>
      <c r="Q780" s="142"/>
      <c r="R780" s="142"/>
      <c r="S780" s="142"/>
      <c r="T780" s="142"/>
      <c r="U780" s="142"/>
      <c r="V780" s="142"/>
      <c r="W780" s="142"/>
      <c r="X780" s="142"/>
      <c r="Y780" s="139"/>
      <c r="Z780" s="148"/>
      <c r="AA780" s="148" t="str">
        <f t="shared" si="86"/>
        <v xml:space="preserve"> </v>
      </c>
      <c r="AB780" s="148"/>
      <c r="AC780" s="148" t="str">
        <f t="shared" si="87"/>
        <v xml:space="preserve"> </v>
      </c>
      <c r="AD780" s="148" t="str">
        <f t="shared" si="88"/>
        <v xml:space="preserve"> </v>
      </c>
      <c r="AE780" s="153" t="str">
        <f>IF(OR(Z780=" ",Z780=0,AB780=" ",AB780=0)," ",IF(AND(Z780=1,AB780=5),"BAJO",IF(AND(Z780=2,AB780=5),"BAJO",IF(AND(Z780=1,AB780=10),"BAJO",IF(AND(Z780=2,AB780=10),"MODERADO",IF(AND(Z780=1,AB780=20),"MODERADO",IF(AND(Z780=3,AB780=5),"MODERADO",IF(AND(Z780=4,AB780=5),"MODERADO",IF(AND(Z780=5,AB780=5),"MODERADO",IF(AND(Z780=2,AB780=20),"ALTO",IF(AND(Z780=3,AB780=10),"ALTO",IF(AND(Z780=4,AB780=10),"ALTO",IF(AND(Z780=5,AB780=10),"ALTO",IF(AND(Z780=3,AB780=20),"EXTREMO",IF(AND(Z780=4,AB780=20),"EXTREMO",IF(AND(Z780=5,AB780=20),"EXTREMO",VLOOKUP(AD780,[3]Evaluacion!A:B,2)))))))))))))))))</f>
        <v xml:space="preserve"> </v>
      </c>
      <c r="AF780" s="164"/>
      <c r="AG780" s="165"/>
      <c r="AH780" s="147"/>
      <c r="AI780" s="147"/>
      <c r="AJ780" s="147"/>
      <c r="AK780" s="147"/>
      <c r="AL780" s="147"/>
      <c r="AM780" s="147"/>
      <c r="AN780" s="147"/>
      <c r="AO780" s="147"/>
      <c r="AP780" s="148"/>
      <c r="AQ780" s="148"/>
      <c r="AR780" s="148" t="str">
        <f t="shared" si="89"/>
        <v xml:space="preserve"> </v>
      </c>
      <c r="AS780" s="148"/>
      <c r="AT780" s="148" t="str">
        <f t="shared" si="90"/>
        <v xml:space="preserve"> </v>
      </c>
      <c r="AU780" s="148" t="str">
        <f t="shared" si="91"/>
        <v xml:space="preserve"> </v>
      </c>
      <c r="AV780" s="148" t="str">
        <f>IF(OR(AQ780=" ",AQ780=0,AS780=" ",AS780=0)," ",IF(AND(AQ780=1,AS780=5),"BAJO",IF(AND(AQ780=2,AS780=5),"BAJO",IF(AND(AQ780=1,AS780=10),"BAJO",IF(AND(AQ780=2,AS780=10),"MODERADO",IF(AND(AQ780=1,AS780=20),"MODERADO",IF(AND(AQ780=3,AS780=5),"MODERADO",IF(AND(AQ780=4,AS780=5),"MODERADO",IF(AND(AQ780=5,AS780=5),"MODERADO",IF(AND(AQ780=2,AS780=20),"ALTO",IF(AND(AQ780=3,AS780=10),"ALTO",IF(AND(AQ780=4,AS780=10),"ALTO",IF(AND(AQ780=5,AS780=10),"ALTO",IF(AND(AQ780=3,AS780=20),"EXTREMO",IF(AND(AQ780=4,AS780=20),"EXTREMO",IF(AND(AQ780=5,AS780=20),"EXTREMO",VLOOKUP(AU780,[3]Evaluacion!R:S,2)))))))))))))))))</f>
        <v xml:space="preserve"> </v>
      </c>
      <c r="AW780" s="148"/>
      <c r="AX780" s="148"/>
      <c r="AY780" s="148"/>
      <c r="AZ780" s="148"/>
      <c r="BA780" s="148"/>
      <c r="BB780" s="148"/>
      <c r="BC780" s="148"/>
      <c r="BD780" s="153"/>
      <c r="BE780" s="148"/>
    </row>
    <row r="781" spans="1:57" x14ac:dyDescent="0.3">
      <c r="A781" s="137"/>
      <c r="B781" s="138"/>
      <c r="C781" s="151"/>
      <c r="D781" s="138"/>
      <c r="E781" s="186"/>
      <c r="F781" s="151"/>
      <c r="G781" s="142"/>
      <c r="H781" s="142"/>
      <c r="I781" s="142"/>
      <c r="J781" s="142"/>
      <c r="K781" s="142"/>
      <c r="L781" s="142"/>
      <c r="M781" s="142"/>
      <c r="N781" s="142"/>
      <c r="O781" s="142"/>
      <c r="P781" s="142"/>
      <c r="Q781" s="142"/>
      <c r="R781" s="142"/>
      <c r="S781" s="142"/>
      <c r="T781" s="142"/>
      <c r="U781" s="142"/>
      <c r="V781" s="142"/>
      <c r="W781" s="142"/>
      <c r="X781" s="142"/>
      <c r="Y781" s="139"/>
      <c r="Z781" s="148"/>
      <c r="AA781" s="148" t="str">
        <f t="shared" si="86"/>
        <v xml:space="preserve"> </v>
      </c>
      <c r="AB781" s="148"/>
      <c r="AC781" s="148" t="str">
        <f t="shared" si="87"/>
        <v xml:space="preserve"> </v>
      </c>
      <c r="AD781" s="148" t="str">
        <f t="shared" si="88"/>
        <v xml:space="preserve"> </v>
      </c>
      <c r="AE781" s="153" t="str">
        <f>IF(OR(Z781=" ",Z781=0,AB781=" ",AB781=0)," ",IF(AND(Z781=1,AB781=5),"BAJO",IF(AND(Z781=2,AB781=5),"BAJO",IF(AND(Z781=1,AB781=10),"BAJO",IF(AND(Z781=2,AB781=10),"MODERADO",IF(AND(Z781=1,AB781=20),"MODERADO",IF(AND(Z781=3,AB781=5),"MODERADO",IF(AND(Z781=4,AB781=5),"MODERADO",IF(AND(Z781=5,AB781=5),"MODERADO",IF(AND(Z781=2,AB781=20),"ALTO",IF(AND(Z781=3,AB781=10),"ALTO",IF(AND(Z781=4,AB781=10),"ALTO",IF(AND(Z781=5,AB781=10),"ALTO",IF(AND(Z781=3,AB781=20),"EXTREMO",IF(AND(Z781=4,AB781=20),"EXTREMO",IF(AND(Z781=5,AB781=20),"EXTREMO",VLOOKUP(AD781,[3]Evaluacion!A:B,2)))))))))))))))))</f>
        <v xml:space="preserve"> </v>
      </c>
      <c r="AF781" s="164"/>
      <c r="AG781" s="165"/>
      <c r="AH781" s="147"/>
      <c r="AI781" s="147"/>
      <c r="AJ781" s="147"/>
      <c r="AK781" s="147"/>
      <c r="AL781" s="147"/>
      <c r="AM781" s="147"/>
      <c r="AN781" s="147"/>
      <c r="AO781" s="147"/>
      <c r="AP781" s="148"/>
      <c r="AQ781" s="148"/>
      <c r="AR781" s="148" t="str">
        <f t="shared" si="89"/>
        <v xml:space="preserve"> </v>
      </c>
      <c r="AS781" s="148"/>
      <c r="AT781" s="148" t="str">
        <f t="shared" si="90"/>
        <v xml:space="preserve"> </v>
      </c>
      <c r="AU781" s="148" t="str">
        <f t="shared" si="91"/>
        <v xml:space="preserve"> </v>
      </c>
      <c r="AV781" s="148" t="str">
        <f>IF(OR(AQ781=" ",AQ781=0,AS781=" ",AS781=0)," ",IF(AND(AQ781=1,AS781=5),"BAJO",IF(AND(AQ781=2,AS781=5),"BAJO",IF(AND(AQ781=1,AS781=10),"BAJO",IF(AND(AQ781=2,AS781=10),"MODERADO",IF(AND(AQ781=1,AS781=20),"MODERADO",IF(AND(AQ781=3,AS781=5),"MODERADO",IF(AND(AQ781=4,AS781=5),"MODERADO",IF(AND(AQ781=5,AS781=5),"MODERADO",IF(AND(AQ781=2,AS781=20),"ALTO",IF(AND(AQ781=3,AS781=10),"ALTO",IF(AND(AQ781=4,AS781=10),"ALTO",IF(AND(AQ781=5,AS781=10),"ALTO",IF(AND(AQ781=3,AS781=20),"EXTREMO",IF(AND(AQ781=4,AS781=20),"EXTREMO",IF(AND(AQ781=5,AS781=20),"EXTREMO",VLOOKUP(AU781,[3]Evaluacion!R:S,2)))))))))))))))))</f>
        <v xml:space="preserve"> </v>
      </c>
      <c r="AW781" s="148"/>
      <c r="AX781" s="148"/>
      <c r="AY781" s="148"/>
      <c r="AZ781" s="148"/>
      <c r="BA781" s="148"/>
      <c r="BB781" s="148"/>
      <c r="BC781" s="148"/>
      <c r="BD781" s="153"/>
      <c r="BE781" s="148"/>
    </row>
    <row r="782" spans="1:57" x14ac:dyDescent="0.3">
      <c r="A782" s="137"/>
      <c r="B782" s="138"/>
      <c r="C782" s="151"/>
      <c r="D782" s="138"/>
      <c r="E782" s="186"/>
      <c r="F782" s="151"/>
      <c r="G782" s="142"/>
      <c r="H782" s="142"/>
      <c r="I782" s="142"/>
      <c r="J782" s="142"/>
      <c r="K782" s="142"/>
      <c r="L782" s="142"/>
      <c r="M782" s="142"/>
      <c r="N782" s="142"/>
      <c r="O782" s="142"/>
      <c r="P782" s="142"/>
      <c r="Q782" s="142"/>
      <c r="R782" s="142"/>
      <c r="S782" s="142"/>
      <c r="T782" s="142"/>
      <c r="U782" s="142"/>
      <c r="V782" s="142"/>
      <c r="W782" s="142"/>
      <c r="X782" s="142"/>
      <c r="Y782" s="139"/>
      <c r="Z782" s="148"/>
      <c r="AA782" s="148" t="str">
        <f t="shared" si="86"/>
        <v xml:space="preserve"> </v>
      </c>
      <c r="AB782" s="148"/>
      <c r="AC782" s="148" t="str">
        <f t="shared" si="87"/>
        <v xml:space="preserve"> </v>
      </c>
      <c r="AD782" s="148" t="str">
        <f t="shared" si="88"/>
        <v xml:space="preserve"> </v>
      </c>
      <c r="AE782" s="153" t="str">
        <f>IF(OR(Z782=" ",Z782=0,AB782=" ",AB782=0)," ",IF(AND(Z782=1,AB782=5),"BAJO",IF(AND(Z782=2,AB782=5),"BAJO",IF(AND(Z782=1,AB782=10),"BAJO",IF(AND(Z782=2,AB782=10),"MODERADO",IF(AND(Z782=1,AB782=20),"MODERADO",IF(AND(Z782=3,AB782=5),"MODERADO",IF(AND(Z782=4,AB782=5),"MODERADO",IF(AND(Z782=5,AB782=5),"MODERADO",IF(AND(Z782=2,AB782=20),"ALTO",IF(AND(Z782=3,AB782=10),"ALTO",IF(AND(Z782=4,AB782=10),"ALTO",IF(AND(Z782=5,AB782=10),"ALTO",IF(AND(Z782=3,AB782=20),"EXTREMO",IF(AND(Z782=4,AB782=20),"EXTREMO",IF(AND(Z782=5,AB782=20),"EXTREMO",VLOOKUP(AD782,[3]Evaluacion!A:B,2)))))))))))))))))</f>
        <v xml:space="preserve"> </v>
      </c>
      <c r="AF782" s="164"/>
      <c r="AG782" s="165"/>
      <c r="AH782" s="147"/>
      <c r="AI782" s="147"/>
      <c r="AJ782" s="147"/>
      <c r="AK782" s="147"/>
      <c r="AL782" s="147"/>
      <c r="AM782" s="147"/>
      <c r="AN782" s="147"/>
      <c r="AO782" s="147"/>
      <c r="AP782" s="148"/>
      <c r="AQ782" s="148"/>
      <c r="AR782" s="148" t="str">
        <f t="shared" si="89"/>
        <v xml:space="preserve"> </v>
      </c>
      <c r="AS782" s="148"/>
      <c r="AT782" s="148" t="str">
        <f t="shared" si="90"/>
        <v xml:space="preserve"> </v>
      </c>
      <c r="AU782" s="148" t="str">
        <f t="shared" si="91"/>
        <v xml:space="preserve"> </v>
      </c>
      <c r="AV782" s="148" t="str">
        <f>IF(OR(AQ782=" ",AQ782=0,AS782=" ",AS782=0)," ",IF(AND(AQ782=1,AS782=5),"BAJO",IF(AND(AQ782=2,AS782=5),"BAJO",IF(AND(AQ782=1,AS782=10),"BAJO",IF(AND(AQ782=2,AS782=10),"MODERADO",IF(AND(AQ782=1,AS782=20),"MODERADO",IF(AND(AQ782=3,AS782=5),"MODERADO",IF(AND(AQ782=4,AS782=5),"MODERADO",IF(AND(AQ782=5,AS782=5),"MODERADO",IF(AND(AQ782=2,AS782=20),"ALTO",IF(AND(AQ782=3,AS782=10),"ALTO",IF(AND(AQ782=4,AS782=10),"ALTO",IF(AND(AQ782=5,AS782=10),"ALTO",IF(AND(AQ782=3,AS782=20),"EXTREMO",IF(AND(AQ782=4,AS782=20),"EXTREMO",IF(AND(AQ782=5,AS782=20),"EXTREMO",VLOOKUP(AU782,[3]Evaluacion!R:S,2)))))))))))))))))</f>
        <v xml:space="preserve"> </v>
      </c>
      <c r="AW782" s="148"/>
      <c r="AX782" s="148"/>
      <c r="AY782" s="148"/>
      <c r="AZ782" s="148"/>
      <c r="BA782" s="148"/>
      <c r="BB782" s="148"/>
      <c r="BC782" s="148"/>
      <c r="BD782" s="153"/>
      <c r="BE782" s="148"/>
    </row>
    <row r="783" spans="1:57" x14ac:dyDescent="0.3">
      <c r="A783" s="137"/>
      <c r="B783" s="138"/>
      <c r="C783" s="151"/>
      <c r="D783" s="138"/>
      <c r="E783" s="186"/>
      <c r="F783" s="151"/>
      <c r="G783" s="142"/>
      <c r="H783" s="142"/>
      <c r="I783" s="142"/>
      <c r="J783" s="142"/>
      <c r="K783" s="142"/>
      <c r="L783" s="142"/>
      <c r="M783" s="142"/>
      <c r="N783" s="142"/>
      <c r="O783" s="142"/>
      <c r="P783" s="142"/>
      <c r="Q783" s="142"/>
      <c r="R783" s="142"/>
      <c r="S783" s="142"/>
      <c r="T783" s="142"/>
      <c r="U783" s="142"/>
      <c r="V783" s="142"/>
      <c r="W783" s="142"/>
      <c r="X783" s="142"/>
      <c r="Y783" s="139"/>
      <c r="Z783" s="148"/>
      <c r="AA783" s="148" t="str">
        <f t="shared" si="86"/>
        <v xml:space="preserve"> </v>
      </c>
      <c r="AB783" s="148"/>
      <c r="AC783" s="148" t="str">
        <f t="shared" si="87"/>
        <v xml:space="preserve"> </v>
      </c>
      <c r="AD783" s="148" t="str">
        <f t="shared" si="88"/>
        <v xml:space="preserve"> </v>
      </c>
      <c r="AE783" s="153" t="str">
        <f>IF(OR(Z783=" ",Z783=0,AB783=" ",AB783=0)," ",IF(AND(Z783=1,AB783=5),"BAJO",IF(AND(Z783=2,AB783=5),"BAJO",IF(AND(Z783=1,AB783=10),"BAJO",IF(AND(Z783=2,AB783=10),"MODERADO",IF(AND(Z783=1,AB783=20),"MODERADO",IF(AND(Z783=3,AB783=5),"MODERADO",IF(AND(Z783=4,AB783=5),"MODERADO",IF(AND(Z783=5,AB783=5),"MODERADO",IF(AND(Z783=2,AB783=20),"ALTO",IF(AND(Z783=3,AB783=10),"ALTO",IF(AND(Z783=4,AB783=10),"ALTO",IF(AND(Z783=5,AB783=10),"ALTO",IF(AND(Z783=3,AB783=20),"EXTREMO",IF(AND(Z783=4,AB783=20),"EXTREMO",IF(AND(Z783=5,AB783=20),"EXTREMO",VLOOKUP(AD783,[3]Evaluacion!A:B,2)))))))))))))))))</f>
        <v xml:space="preserve"> </v>
      </c>
      <c r="AF783" s="164"/>
      <c r="AG783" s="165"/>
      <c r="AH783" s="147"/>
      <c r="AI783" s="147"/>
      <c r="AJ783" s="147"/>
      <c r="AK783" s="147"/>
      <c r="AL783" s="147"/>
      <c r="AM783" s="147"/>
      <c r="AN783" s="147"/>
      <c r="AO783" s="147"/>
      <c r="AP783" s="148"/>
      <c r="AQ783" s="148"/>
      <c r="AR783" s="148" t="str">
        <f t="shared" si="89"/>
        <v xml:space="preserve"> </v>
      </c>
      <c r="AS783" s="148"/>
      <c r="AT783" s="148" t="str">
        <f t="shared" si="90"/>
        <v xml:space="preserve"> </v>
      </c>
      <c r="AU783" s="148" t="str">
        <f t="shared" si="91"/>
        <v xml:space="preserve"> </v>
      </c>
      <c r="AV783" s="148" t="str">
        <f>IF(OR(AQ783=" ",AQ783=0,AS783=" ",AS783=0)," ",IF(AND(AQ783=1,AS783=5),"BAJO",IF(AND(AQ783=2,AS783=5),"BAJO",IF(AND(AQ783=1,AS783=10),"BAJO",IF(AND(AQ783=2,AS783=10),"MODERADO",IF(AND(AQ783=1,AS783=20),"MODERADO",IF(AND(AQ783=3,AS783=5),"MODERADO",IF(AND(AQ783=4,AS783=5),"MODERADO",IF(AND(AQ783=5,AS783=5),"MODERADO",IF(AND(AQ783=2,AS783=20),"ALTO",IF(AND(AQ783=3,AS783=10),"ALTO",IF(AND(AQ783=4,AS783=10),"ALTO",IF(AND(AQ783=5,AS783=10),"ALTO",IF(AND(AQ783=3,AS783=20),"EXTREMO",IF(AND(AQ783=4,AS783=20),"EXTREMO",IF(AND(AQ783=5,AS783=20),"EXTREMO",VLOOKUP(AU783,[3]Evaluacion!R:S,2)))))))))))))))))</f>
        <v xml:space="preserve"> </v>
      </c>
      <c r="AW783" s="148"/>
      <c r="AX783" s="148"/>
      <c r="AY783" s="148"/>
      <c r="AZ783" s="148"/>
      <c r="BA783" s="148"/>
      <c r="BB783" s="148"/>
      <c r="BC783" s="148"/>
      <c r="BD783" s="153"/>
      <c r="BE783" s="148"/>
    </row>
    <row r="784" spans="1:57" x14ac:dyDescent="0.3">
      <c r="A784" s="137"/>
      <c r="B784" s="138"/>
      <c r="C784" s="151"/>
      <c r="D784" s="138"/>
      <c r="E784" s="186"/>
      <c r="F784" s="151"/>
      <c r="G784" s="142"/>
      <c r="H784" s="142"/>
      <c r="I784" s="142"/>
      <c r="J784" s="142"/>
      <c r="K784" s="142"/>
      <c r="L784" s="142"/>
      <c r="M784" s="142"/>
      <c r="N784" s="142"/>
      <c r="O784" s="142"/>
      <c r="P784" s="142"/>
      <c r="Q784" s="142"/>
      <c r="R784" s="142"/>
      <c r="S784" s="142"/>
      <c r="T784" s="142"/>
      <c r="U784" s="142"/>
      <c r="V784" s="142"/>
      <c r="W784" s="142"/>
      <c r="X784" s="142"/>
      <c r="Y784" s="139"/>
      <c r="Z784" s="148"/>
      <c r="AA784" s="148" t="str">
        <f t="shared" si="86"/>
        <v xml:space="preserve"> </v>
      </c>
      <c r="AB784" s="148"/>
      <c r="AC784" s="148" t="str">
        <f t="shared" si="87"/>
        <v xml:space="preserve"> </v>
      </c>
      <c r="AD784" s="148" t="str">
        <f t="shared" si="88"/>
        <v xml:space="preserve"> </v>
      </c>
      <c r="AE784" s="153" t="str">
        <f>IF(OR(Z784=" ",Z784=0,AB784=" ",AB784=0)," ",IF(AND(Z784=1,AB784=5),"BAJO",IF(AND(Z784=2,AB784=5),"BAJO",IF(AND(Z784=1,AB784=10),"BAJO",IF(AND(Z784=2,AB784=10),"MODERADO",IF(AND(Z784=1,AB784=20),"MODERADO",IF(AND(Z784=3,AB784=5),"MODERADO",IF(AND(Z784=4,AB784=5),"MODERADO",IF(AND(Z784=5,AB784=5),"MODERADO",IF(AND(Z784=2,AB784=20),"ALTO",IF(AND(Z784=3,AB784=10),"ALTO",IF(AND(Z784=4,AB784=10),"ALTO",IF(AND(Z784=5,AB784=10),"ALTO",IF(AND(Z784=3,AB784=20),"EXTREMO",IF(AND(Z784=4,AB784=20),"EXTREMO",IF(AND(Z784=5,AB784=20),"EXTREMO",VLOOKUP(AD784,[3]Evaluacion!A:B,2)))))))))))))))))</f>
        <v xml:space="preserve"> </v>
      </c>
      <c r="AF784" s="164"/>
      <c r="AG784" s="165"/>
      <c r="AH784" s="147"/>
      <c r="AI784" s="147"/>
      <c r="AJ784" s="147"/>
      <c r="AK784" s="147"/>
      <c r="AL784" s="147"/>
      <c r="AM784" s="147"/>
      <c r="AN784" s="147"/>
      <c r="AO784" s="147"/>
      <c r="AP784" s="148"/>
      <c r="AQ784" s="148"/>
      <c r="AR784" s="148" t="str">
        <f t="shared" si="89"/>
        <v xml:space="preserve"> </v>
      </c>
      <c r="AS784" s="148"/>
      <c r="AT784" s="148" t="str">
        <f t="shared" si="90"/>
        <v xml:space="preserve"> </v>
      </c>
      <c r="AU784" s="148" t="str">
        <f t="shared" si="91"/>
        <v xml:space="preserve"> </v>
      </c>
      <c r="AV784" s="148" t="str">
        <f>IF(OR(AQ784=" ",AQ784=0,AS784=" ",AS784=0)," ",IF(AND(AQ784=1,AS784=5),"BAJO",IF(AND(AQ784=2,AS784=5),"BAJO",IF(AND(AQ784=1,AS784=10),"BAJO",IF(AND(AQ784=2,AS784=10),"MODERADO",IF(AND(AQ784=1,AS784=20),"MODERADO",IF(AND(AQ784=3,AS784=5),"MODERADO",IF(AND(AQ784=4,AS784=5),"MODERADO",IF(AND(AQ784=5,AS784=5),"MODERADO",IF(AND(AQ784=2,AS784=20),"ALTO",IF(AND(AQ784=3,AS784=10),"ALTO",IF(AND(AQ784=4,AS784=10),"ALTO",IF(AND(AQ784=5,AS784=10),"ALTO",IF(AND(AQ784=3,AS784=20),"EXTREMO",IF(AND(AQ784=4,AS784=20),"EXTREMO",IF(AND(AQ784=5,AS784=20),"EXTREMO",VLOOKUP(AU784,[3]Evaluacion!R:S,2)))))))))))))))))</f>
        <v xml:space="preserve"> </v>
      </c>
      <c r="AW784" s="148"/>
      <c r="AX784" s="148"/>
      <c r="AY784" s="148"/>
      <c r="AZ784" s="148"/>
      <c r="BA784" s="148"/>
      <c r="BB784" s="148"/>
      <c r="BC784" s="148"/>
      <c r="BD784" s="153"/>
      <c r="BE784" s="148"/>
    </row>
    <row r="785" spans="1:57" x14ac:dyDescent="0.3">
      <c r="A785" s="137"/>
      <c r="B785" s="138"/>
      <c r="C785" s="151"/>
      <c r="D785" s="138"/>
      <c r="E785" s="186"/>
      <c r="F785" s="151"/>
      <c r="G785" s="142"/>
      <c r="H785" s="142"/>
      <c r="I785" s="142"/>
      <c r="J785" s="142"/>
      <c r="K785" s="142"/>
      <c r="L785" s="142"/>
      <c r="M785" s="142"/>
      <c r="N785" s="142"/>
      <c r="O785" s="142"/>
      <c r="P785" s="142"/>
      <c r="Q785" s="142"/>
      <c r="R785" s="142"/>
      <c r="S785" s="142"/>
      <c r="T785" s="142"/>
      <c r="U785" s="142"/>
      <c r="V785" s="142"/>
      <c r="W785" s="142"/>
      <c r="X785" s="142"/>
      <c r="Y785" s="139"/>
      <c r="Z785" s="148"/>
      <c r="AA785" s="148" t="str">
        <f t="shared" ref="AA785:AA848" si="92">IF(Z785=1,"RARA VEZ",IF(Z785=2,"IMPROBABLE",IF(Z785=3,"POSIBLE",IF(Z785=4,"PROBABLE",IF(Z785=5,"CASI SEGURO"," ")))))</f>
        <v xml:space="preserve"> </v>
      </c>
      <c r="AB785" s="148"/>
      <c r="AC785" s="148" t="str">
        <f t="shared" ref="AC785:AC848" si="93">IF(AB785=5,"MODERADO",IF(AB785=10,"MAYOR",IF(AB785=20,"CATASTRÓFICO"," ")))</f>
        <v xml:space="preserve"> </v>
      </c>
      <c r="AD785" s="148" t="str">
        <f t="shared" ref="AD785:AD848" si="94">IF(OR(Z785=" ",Z785=0,AB785=" ",AB785=0)," ",Z785*AB785)</f>
        <v xml:space="preserve"> </v>
      </c>
      <c r="AE785" s="153" t="str">
        <f>IF(OR(Z785=" ",Z785=0,AB785=" ",AB785=0)," ",IF(AND(Z785=1,AB785=5),"BAJO",IF(AND(Z785=2,AB785=5),"BAJO",IF(AND(Z785=1,AB785=10),"BAJO",IF(AND(Z785=2,AB785=10),"MODERADO",IF(AND(Z785=1,AB785=20),"MODERADO",IF(AND(Z785=3,AB785=5),"MODERADO",IF(AND(Z785=4,AB785=5),"MODERADO",IF(AND(Z785=5,AB785=5),"MODERADO",IF(AND(Z785=2,AB785=20),"ALTO",IF(AND(Z785=3,AB785=10),"ALTO",IF(AND(Z785=4,AB785=10),"ALTO",IF(AND(Z785=5,AB785=10),"ALTO",IF(AND(Z785=3,AB785=20),"EXTREMO",IF(AND(Z785=4,AB785=20),"EXTREMO",IF(AND(Z785=5,AB785=20),"EXTREMO",VLOOKUP(AD785,[3]Evaluacion!A:B,2)))))))))))))))))</f>
        <v xml:space="preserve"> </v>
      </c>
      <c r="AF785" s="164"/>
      <c r="AG785" s="165"/>
      <c r="AH785" s="147"/>
      <c r="AI785" s="147"/>
      <c r="AJ785" s="147"/>
      <c r="AK785" s="147"/>
      <c r="AL785" s="147"/>
      <c r="AM785" s="147"/>
      <c r="AN785" s="147"/>
      <c r="AO785" s="147"/>
      <c r="AP785" s="148"/>
      <c r="AQ785" s="148"/>
      <c r="AR785" s="148" t="str">
        <f t="shared" si="89"/>
        <v xml:space="preserve"> </v>
      </c>
      <c r="AS785" s="148"/>
      <c r="AT785" s="148" t="str">
        <f t="shared" si="90"/>
        <v xml:space="preserve"> </v>
      </c>
      <c r="AU785" s="148" t="str">
        <f t="shared" si="91"/>
        <v xml:space="preserve"> </v>
      </c>
      <c r="AV785" s="148" t="str">
        <f>IF(OR(AQ785=" ",AQ785=0,AS785=" ",AS785=0)," ",IF(AND(AQ785=1,AS785=5),"BAJO",IF(AND(AQ785=2,AS785=5),"BAJO",IF(AND(AQ785=1,AS785=10),"BAJO",IF(AND(AQ785=2,AS785=10),"MODERADO",IF(AND(AQ785=1,AS785=20),"MODERADO",IF(AND(AQ785=3,AS785=5),"MODERADO",IF(AND(AQ785=4,AS785=5),"MODERADO",IF(AND(AQ785=5,AS785=5),"MODERADO",IF(AND(AQ785=2,AS785=20),"ALTO",IF(AND(AQ785=3,AS785=10),"ALTO",IF(AND(AQ785=4,AS785=10),"ALTO",IF(AND(AQ785=5,AS785=10),"ALTO",IF(AND(AQ785=3,AS785=20),"EXTREMO",IF(AND(AQ785=4,AS785=20),"EXTREMO",IF(AND(AQ785=5,AS785=20),"EXTREMO",VLOOKUP(AU785,[3]Evaluacion!R:S,2)))))))))))))))))</f>
        <v xml:space="preserve"> </v>
      </c>
      <c r="AW785" s="148"/>
      <c r="AX785" s="148"/>
      <c r="AY785" s="148"/>
      <c r="AZ785" s="148"/>
      <c r="BA785" s="148"/>
      <c r="BB785" s="148"/>
      <c r="BC785" s="148"/>
      <c r="BD785" s="153"/>
      <c r="BE785" s="148"/>
    </row>
    <row r="786" spans="1:57" x14ac:dyDescent="0.3">
      <c r="A786" s="137"/>
      <c r="B786" s="138"/>
      <c r="C786" s="151"/>
      <c r="D786" s="138"/>
      <c r="E786" s="186"/>
      <c r="F786" s="151"/>
      <c r="G786" s="142"/>
      <c r="H786" s="142"/>
      <c r="I786" s="142"/>
      <c r="J786" s="142"/>
      <c r="K786" s="142"/>
      <c r="L786" s="142"/>
      <c r="M786" s="142"/>
      <c r="N786" s="142"/>
      <c r="O786" s="142"/>
      <c r="P786" s="142"/>
      <c r="Q786" s="142"/>
      <c r="R786" s="142"/>
      <c r="S786" s="142"/>
      <c r="T786" s="142"/>
      <c r="U786" s="142"/>
      <c r="V786" s="142"/>
      <c r="W786" s="142"/>
      <c r="X786" s="142"/>
      <c r="Y786" s="139"/>
      <c r="Z786" s="148"/>
      <c r="AA786" s="148" t="str">
        <f t="shared" si="92"/>
        <v xml:space="preserve"> </v>
      </c>
      <c r="AB786" s="148"/>
      <c r="AC786" s="148" t="str">
        <f t="shared" si="93"/>
        <v xml:space="preserve"> </v>
      </c>
      <c r="AD786" s="148" t="str">
        <f t="shared" si="94"/>
        <v xml:space="preserve"> </v>
      </c>
      <c r="AE786" s="153" t="str">
        <f>IF(OR(Z786=" ",Z786=0,AB786=" ",AB786=0)," ",IF(AND(Z786=1,AB786=5),"BAJO",IF(AND(Z786=2,AB786=5),"BAJO",IF(AND(Z786=1,AB786=10),"BAJO",IF(AND(Z786=2,AB786=10),"MODERADO",IF(AND(Z786=1,AB786=20),"MODERADO",IF(AND(Z786=3,AB786=5),"MODERADO",IF(AND(Z786=4,AB786=5),"MODERADO",IF(AND(Z786=5,AB786=5),"MODERADO",IF(AND(Z786=2,AB786=20),"ALTO",IF(AND(Z786=3,AB786=10),"ALTO",IF(AND(Z786=4,AB786=10),"ALTO",IF(AND(Z786=5,AB786=10),"ALTO",IF(AND(Z786=3,AB786=20),"EXTREMO",IF(AND(Z786=4,AB786=20),"EXTREMO",IF(AND(Z786=5,AB786=20),"EXTREMO",VLOOKUP(AD786,[3]Evaluacion!A:B,2)))))))))))))))))</f>
        <v xml:space="preserve"> </v>
      </c>
      <c r="AF786" s="164"/>
      <c r="AG786" s="165"/>
      <c r="AH786" s="147"/>
      <c r="AI786" s="147"/>
      <c r="AJ786" s="147"/>
      <c r="AK786" s="147"/>
      <c r="AL786" s="147"/>
      <c r="AM786" s="147"/>
      <c r="AN786" s="147"/>
      <c r="AO786" s="147"/>
      <c r="AP786" s="148"/>
      <c r="AQ786" s="148"/>
      <c r="AR786" s="148" t="str">
        <f t="shared" si="89"/>
        <v xml:space="preserve"> </v>
      </c>
      <c r="AS786" s="148"/>
      <c r="AT786" s="148" t="str">
        <f t="shared" si="90"/>
        <v xml:space="preserve"> </v>
      </c>
      <c r="AU786" s="148" t="str">
        <f t="shared" si="91"/>
        <v xml:space="preserve"> </v>
      </c>
      <c r="AV786" s="148" t="str">
        <f>IF(OR(AQ786=" ",AQ786=0,AS786=" ",AS786=0)," ",IF(AND(AQ786=1,AS786=5),"BAJO",IF(AND(AQ786=2,AS786=5),"BAJO",IF(AND(AQ786=1,AS786=10),"BAJO",IF(AND(AQ786=2,AS786=10),"MODERADO",IF(AND(AQ786=1,AS786=20),"MODERADO",IF(AND(AQ786=3,AS786=5),"MODERADO",IF(AND(AQ786=4,AS786=5),"MODERADO",IF(AND(AQ786=5,AS786=5),"MODERADO",IF(AND(AQ786=2,AS786=20),"ALTO",IF(AND(AQ786=3,AS786=10),"ALTO",IF(AND(AQ786=4,AS786=10),"ALTO",IF(AND(AQ786=5,AS786=10),"ALTO",IF(AND(AQ786=3,AS786=20),"EXTREMO",IF(AND(AQ786=4,AS786=20),"EXTREMO",IF(AND(AQ786=5,AS786=20),"EXTREMO",VLOOKUP(AU786,[3]Evaluacion!R:S,2)))))))))))))))))</f>
        <v xml:space="preserve"> </v>
      </c>
      <c r="AW786" s="148"/>
      <c r="AX786" s="148"/>
      <c r="AY786" s="148"/>
      <c r="AZ786" s="148"/>
      <c r="BA786" s="148"/>
      <c r="BB786" s="148"/>
      <c r="BC786" s="148"/>
      <c r="BD786" s="153"/>
      <c r="BE786" s="148"/>
    </row>
    <row r="787" spans="1:57" x14ac:dyDescent="0.3">
      <c r="A787" s="137"/>
      <c r="B787" s="138"/>
      <c r="C787" s="151"/>
      <c r="D787" s="138"/>
      <c r="E787" s="186"/>
      <c r="F787" s="151"/>
      <c r="G787" s="142"/>
      <c r="H787" s="142"/>
      <c r="I787" s="142"/>
      <c r="J787" s="142"/>
      <c r="K787" s="142"/>
      <c r="L787" s="142"/>
      <c r="M787" s="142"/>
      <c r="N787" s="142"/>
      <c r="O787" s="142"/>
      <c r="P787" s="142"/>
      <c r="Q787" s="142"/>
      <c r="R787" s="142"/>
      <c r="S787" s="142"/>
      <c r="T787" s="142"/>
      <c r="U787" s="142"/>
      <c r="V787" s="142"/>
      <c r="W787" s="142"/>
      <c r="X787" s="142"/>
      <c r="Y787" s="139"/>
      <c r="Z787" s="148"/>
      <c r="AA787" s="148" t="str">
        <f t="shared" si="92"/>
        <v xml:space="preserve"> </v>
      </c>
      <c r="AB787" s="148"/>
      <c r="AC787" s="148" t="str">
        <f t="shared" si="93"/>
        <v xml:space="preserve"> </v>
      </c>
      <c r="AD787" s="148" t="str">
        <f t="shared" si="94"/>
        <v xml:space="preserve"> </v>
      </c>
      <c r="AE787" s="153" t="str">
        <f>IF(OR(Z787=" ",Z787=0,AB787=" ",AB787=0)," ",IF(AND(Z787=1,AB787=5),"BAJO",IF(AND(Z787=2,AB787=5),"BAJO",IF(AND(Z787=1,AB787=10),"BAJO",IF(AND(Z787=2,AB787=10),"MODERADO",IF(AND(Z787=1,AB787=20),"MODERADO",IF(AND(Z787=3,AB787=5),"MODERADO",IF(AND(Z787=4,AB787=5),"MODERADO",IF(AND(Z787=5,AB787=5),"MODERADO",IF(AND(Z787=2,AB787=20),"ALTO",IF(AND(Z787=3,AB787=10),"ALTO",IF(AND(Z787=4,AB787=10),"ALTO",IF(AND(Z787=5,AB787=10),"ALTO",IF(AND(Z787=3,AB787=20),"EXTREMO",IF(AND(Z787=4,AB787=20),"EXTREMO",IF(AND(Z787=5,AB787=20),"EXTREMO",VLOOKUP(AD787,[3]Evaluacion!A:B,2)))))))))))))))))</f>
        <v xml:space="preserve"> </v>
      </c>
      <c r="AF787" s="164"/>
      <c r="AG787" s="165"/>
      <c r="AH787" s="147"/>
      <c r="AI787" s="147"/>
      <c r="AJ787" s="147"/>
      <c r="AK787" s="147"/>
      <c r="AL787" s="147"/>
      <c r="AM787" s="147"/>
      <c r="AN787" s="147"/>
      <c r="AO787" s="147"/>
      <c r="AP787" s="148"/>
      <c r="AQ787" s="148"/>
      <c r="AR787" s="148" t="str">
        <f t="shared" si="89"/>
        <v xml:space="preserve"> </v>
      </c>
      <c r="AS787" s="148"/>
      <c r="AT787" s="148" t="str">
        <f t="shared" si="90"/>
        <v xml:space="preserve"> </v>
      </c>
      <c r="AU787" s="148" t="str">
        <f t="shared" si="91"/>
        <v xml:space="preserve"> </v>
      </c>
      <c r="AV787" s="148" t="str">
        <f>IF(OR(AQ787=" ",AQ787=0,AS787=" ",AS787=0)," ",IF(AND(AQ787=1,AS787=5),"BAJO",IF(AND(AQ787=2,AS787=5),"BAJO",IF(AND(AQ787=1,AS787=10),"BAJO",IF(AND(AQ787=2,AS787=10),"MODERADO",IF(AND(AQ787=1,AS787=20),"MODERADO",IF(AND(AQ787=3,AS787=5),"MODERADO",IF(AND(AQ787=4,AS787=5),"MODERADO",IF(AND(AQ787=5,AS787=5),"MODERADO",IF(AND(AQ787=2,AS787=20),"ALTO",IF(AND(AQ787=3,AS787=10),"ALTO",IF(AND(AQ787=4,AS787=10),"ALTO",IF(AND(AQ787=5,AS787=10),"ALTO",IF(AND(AQ787=3,AS787=20),"EXTREMO",IF(AND(AQ787=4,AS787=20),"EXTREMO",IF(AND(AQ787=5,AS787=20),"EXTREMO",VLOOKUP(AU787,[3]Evaluacion!R:S,2)))))))))))))))))</f>
        <v xml:space="preserve"> </v>
      </c>
      <c r="AW787" s="148"/>
      <c r="AX787" s="148"/>
      <c r="AY787" s="148"/>
      <c r="AZ787" s="148"/>
      <c r="BA787" s="148"/>
      <c r="BB787" s="148"/>
      <c r="BC787" s="148"/>
      <c r="BD787" s="153"/>
      <c r="BE787" s="148"/>
    </row>
    <row r="788" spans="1:57" x14ac:dyDescent="0.3">
      <c r="A788" s="137"/>
      <c r="B788" s="138"/>
      <c r="C788" s="151"/>
      <c r="D788" s="138"/>
      <c r="E788" s="186"/>
      <c r="F788" s="151"/>
      <c r="G788" s="142"/>
      <c r="H788" s="142"/>
      <c r="I788" s="142"/>
      <c r="J788" s="142"/>
      <c r="K788" s="142"/>
      <c r="L788" s="142"/>
      <c r="M788" s="142"/>
      <c r="N788" s="142"/>
      <c r="O788" s="142"/>
      <c r="P788" s="142"/>
      <c r="Q788" s="142"/>
      <c r="R788" s="142"/>
      <c r="S788" s="142"/>
      <c r="T788" s="142"/>
      <c r="U788" s="142"/>
      <c r="V788" s="142"/>
      <c r="W788" s="142"/>
      <c r="X788" s="142"/>
      <c r="Y788" s="139"/>
      <c r="Z788" s="148"/>
      <c r="AA788" s="148" t="str">
        <f t="shared" si="92"/>
        <v xml:space="preserve"> </v>
      </c>
      <c r="AB788" s="148"/>
      <c r="AC788" s="148" t="str">
        <f t="shared" si="93"/>
        <v xml:space="preserve"> </v>
      </c>
      <c r="AD788" s="148" t="str">
        <f t="shared" si="94"/>
        <v xml:space="preserve"> </v>
      </c>
      <c r="AE788" s="153" t="str">
        <f>IF(OR(Z788=" ",Z788=0,AB788=" ",AB788=0)," ",IF(AND(Z788=1,AB788=5),"BAJO",IF(AND(Z788=2,AB788=5),"BAJO",IF(AND(Z788=1,AB788=10),"BAJO",IF(AND(Z788=2,AB788=10),"MODERADO",IF(AND(Z788=1,AB788=20),"MODERADO",IF(AND(Z788=3,AB788=5),"MODERADO",IF(AND(Z788=4,AB788=5),"MODERADO",IF(AND(Z788=5,AB788=5),"MODERADO",IF(AND(Z788=2,AB788=20),"ALTO",IF(AND(Z788=3,AB788=10),"ALTO",IF(AND(Z788=4,AB788=10),"ALTO",IF(AND(Z788=5,AB788=10),"ALTO",IF(AND(Z788=3,AB788=20),"EXTREMO",IF(AND(Z788=4,AB788=20),"EXTREMO",IF(AND(Z788=5,AB788=20),"EXTREMO",VLOOKUP(AD788,[3]Evaluacion!A:B,2)))))))))))))))))</f>
        <v xml:space="preserve"> </v>
      </c>
      <c r="AF788" s="164"/>
      <c r="AG788" s="165"/>
      <c r="AH788" s="147"/>
      <c r="AI788" s="147"/>
      <c r="AJ788" s="147"/>
      <c r="AK788" s="147"/>
      <c r="AL788" s="147"/>
      <c r="AM788" s="147"/>
      <c r="AN788" s="147"/>
      <c r="AO788" s="147"/>
      <c r="AP788" s="148"/>
      <c r="AQ788" s="148"/>
      <c r="AR788" s="148" t="str">
        <f t="shared" si="89"/>
        <v xml:space="preserve"> </v>
      </c>
      <c r="AS788" s="148"/>
      <c r="AT788" s="148" t="str">
        <f t="shared" si="90"/>
        <v xml:space="preserve"> </v>
      </c>
      <c r="AU788" s="148" t="str">
        <f t="shared" si="91"/>
        <v xml:space="preserve"> </v>
      </c>
      <c r="AV788" s="148" t="str">
        <f>IF(OR(AQ788=" ",AQ788=0,AS788=" ",AS788=0)," ",IF(AND(AQ788=1,AS788=5),"BAJO",IF(AND(AQ788=2,AS788=5),"BAJO",IF(AND(AQ788=1,AS788=10),"BAJO",IF(AND(AQ788=2,AS788=10),"MODERADO",IF(AND(AQ788=1,AS788=20),"MODERADO",IF(AND(AQ788=3,AS788=5),"MODERADO",IF(AND(AQ788=4,AS788=5),"MODERADO",IF(AND(AQ788=5,AS788=5),"MODERADO",IF(AND(AQ788=2,AS788=20),"ALTO",IF(AND(AQ788=3,AS788=10),"ALTO",IF(AND(AQ788=4,AS788=10),"ALTO",IF(AND(AQ788=5,AS788=10),"ALTO",IF(AND(AQ788=3,AS788=20),"EXTREMO",IF(AND(AQ788=4,AS788=20),"EXTREMO",IF(AND(AQ788=5,AS788=20),"EXTREMO",VLOOKUP(AU788,[3]Evaluacion!R:S,2)))))))))))))))))</f>
        <v xml:space="preserve"> </v>
      </c>
      <c r="AW788" s="148"/>
      <c r="AX788" s="148"/>
      <c r="AY788" s="148"/>
      <c r="AZ788" s="148"/>
      <c r="BA788" s="148"/>
      <c r="BB788" s="148"/>
      <c r="BC788" s="148"/>
      <c r="BD788" s="153"/>
      <c r="BE788" s="148"/>
    </row>
    <row r="789" spans="1:57" x14ac:dyDescent="0.3">
      <c r="A789" s="137"/>
      <c r="B789" s="138"/>
      <c r="C789" s="151"/>
      <c r="D789" s="138"/>
      <c r="E789" s="186"/>
      <c r="F789" s="151"/>
      <c r="G789" s="142"/>
      <c r="H789" s="142"/>
      <c r="I789" s="142"/>
      <c r="J789" s="142"/>
      <c r="K789" s="142"/>
      <c r="L789" s="142"/>
      <c r="M789" s="142"/>
      <c r="N789" s="142"/>
      <c r="O789" s="142"/>
      <c r="P789" s="142"/>
      <c r="Q789" s="142"/>
      <c r="R789" s="142"/>
      <c r="S789" s="142"/>
      <c r="T789" s="142"/>
      <c r="U789" s="142"/>
      <c r="V789" s="142"/>
      <c r="W789" s="142"/>
      <c r="X789" s="142"/>
      <c r="Y789" s="139"/>
      <c r="Z789" s="148"/>
      <c r="AA789" s="148" t="str">
        <f t="shared" si="92"/>
        <v xml:space="preserve"> </v>
      </c>
      <c r="AB789" s="148"/>
      <c r="AC789" s="148" t="str">
        <f t="shared" si="93"/>
        <v xml:space="preserve"> </v>
      </c>
      <c r="AD789" s="148" t="str">
        <f t="shared" si="94"/>
        <v xml:space="preserve"> </v>
      </c>
      <c r="AE789" s="153" t="str">
        <f>IF(OR(Z789=" ",Z789=0,AB789=" ",AB789=0)," ",IF(AND(Z789=1,AB789=5),"BAJO",IF(AND(Z789=2,AB789=5),"BAJO",IF(AND(Z789=1,AB789=10),"BAJO",IF(AND(Z789=2,AB789=10),"MODERADO",IF(AND(Z789=1,AB789=20),"MODERADO",IF(AND(Z789=3,AB789=5),"MODERADO",IF(AND(Z789=4,AB789=5),"MODERADO",IF(AND(Z789=5,AB789=5),"MODERADO",IF(AND(Z789=2,AB789=20),"ALTO",IF(AND(Z789=3,AB789=10),"ALTO",IF(AND(Z789=4,AB789=10),"ALTO",IF(AND(Z789=5,AB789=10),"ALTO",IF(AND(Z789=3,AB789=20),"EXTREMO",IF(AND(Z789=4,AB789=20),"EXTREMO",IF(AND(Z789=5,AB789=20),"EXTREMO",VLOOKUP(AD789,[3]Evaluacion!A:B,2)))))))))))))))))</f>
        <v xml:space="preserve"> </v>
      </c>
      <c r="AF789" s="164"/>
      <c r="AG789" s="165"/>
      <c r="AH789" s="147"/>
      <c r="AI789" s="147"/>
      <c r="AJ789" s="147"/>
      <c r="AK789" s="147"/>
      <c r="AL789" s="147"/>
      <c r="AM789" s="147"/>
      <c r="AN789" s="147"/>
      <c r="AO789" s="147"/>
      <c r="AP789" s="148"/>
      <c r="AQ789" s="148"/>
      <c r="AR789" s="148" t="str">
        <f t="shared" si="89"/>
        <v xml:space="preserve"> </v>
      </c>
      <c r="AS789" s="148"/>
      <c r="AT789" s="148" t="str">
        <f t="shared" si="90"/>
        <v xml:space="preserve"> </v>
      </c>
      <c r="AU789" s="148" t="str">
        <f t="shared" si="91"/>
        <v xml:space="preserve"> </v>
      </c>
      <c r="AV789" s="148" t="str">
        <f>IF(OR(AQ789=" ",AQ789=0,AS789=" ",AS789=0)," ",IF(AND(AQ789=1,AS789=5),"BAJO",IF(AND(AQ789=2,AS789=5),"BAJO",IF(AND(AQ789=1,AS789=10),"BAJO",IF(AND(AQ789=2,AS789=10),"MODERADO",IF(AND(AQ789=1,AS789=20),"MODERADO",IF(AND(AQ789=3,AS789=5),"MODERADO",IF(AND(AQ789=4,AS789=5),"MODERADO",IF(AND(AQ789=5,AS789=5),"MODERADO",IF(AND(AQ789=2,AS789=20),"ALTO",IF(AND(AQ789=3,AS789=10),"ALTO",IF(AND(AQ789=4,AS789=10),"ALTO",IF(AND(AQ789=5,AS789=10),"ALTO",IF(AND(AQ789=3,AS789=20),"EXTREMO",IF(AND(AQ789=4,AS789=20),"EXTREMO",IF(AND(AQ789=5,AS789=20),"EXTREMO",VLOOKUP(AU789,[3]Evaluacion!R:S,2)))))))))))))))))</f>
        <v xml:space="preserve"> </v>
      </c>
      <c r="AW789" s="148"/>
      <c r="AX789" s="148"/>
      <c r="AY789" s="148"/>
      <c r="AZ789" s="148"/>
      <c r="BA789" s="148"/>
      <c r="BB789" s="148"/>
      <c r="BC789" s="148"/>
      <c r="BD789" s="153"/>
      <c r="BE789" s="148"/>
    </row>
    <row r="790" spans="1:57" x14ac:dyDescent="0.3">
      <c r="A790" s="137"/>
      <c r="B790" s="138"/>
      <c r="C790" s="151"/>
      <c r="D790" s="138"/>
      <c r="E790" s="186"/>
      <c r="F790" s="151"/>
      <c r="G790" s="142"/>
      <c r="H790" s="142"/>
      <c r="I790" s="142"/>
      <c r="J790" s="142"/>
      <c r="K790" s="142"/>
      <c r="L790" s="142"/>
      <c r="M790" s="142"/>
      <c r="N790" s="142"/>
      <c r="O790" s="142"/>
      <c r="P790" s="142"/>
      <c r="Q790" s="142"/>
      <c r="R790" s="142"/>
      <c r="S790" s="142"/>
      <c r="T790" s="142"/>
      <c r="U790" s="142"/>
      <c r="V790" s="142"/>
      <c r="W790" s="142"/>
      <c r="X790" s="142"/>
      <c r="Y790" s="139"/>
      <c r="Z790" s="148"/>
      <c r="AA790" s="148" t="str">
        <f t="shared" si="92"/>
        <v xml:space="preserve"> </v>
      </c>
      <c r="AB790" s="148"/>
      <c r="AC790" s="148" t="str">
        <f t="shared" si="93"/>
        <v xml:space="preserve"> </v>
      </c>
      <c r="AD790" s="148" t="str">
        <f t="shared" si="94"/>
        <v xml:space="preserve"> </v>
      </c>
      <c r="AE790" s="153" t="str">
        <f>IF(OR(Z790=" ",Z790=0,AB790=" ",AB790=0)," ",IF(AND(Z790=1,AB790=5),"BAJO",IF(AND(Z790=2,AB790=5),"BAJO",IF(AND(Z790=1,AB790=10),"BAJO",IF(AND(Z790=2,AB790=10),"MODERADO",IF(AND(Z790=1,AB790=20),"MODERADO",IF(AND(Z790=3,AB790=5),"MODERADO",IF(AND(Z790=4,AB790=5),"MODERADO",IF(AND(Z790=5,AB790=5),"MODERADO",IF(AND(Z790=2,AB790=20),"ALTO",IF(AND(Z790=3,AB790=10),"ALTO",IF(AND(Z790=4,AB790=10),"ALTO",IF(AND(Z790=5,AB790=10),"ALTO",IF(AND(Z790=3,AB790=20),"EXTREMO",IF(AND(Z790=4,AB790=20),"EXTREMO",IF(AND(Z790=5,AB790=20),"EXTREMO",VLOOKUP(AD790,[3]Evaluacion!A:B,2)))))))))))))))))</f>
        <v xml:space="preserve"> </v>
      </c>
      <c r="AF790" s="164"/>
      <c r="AG790" s="165"/>
      <c r="AH790" s="147"/>
      <c r="AI790" s="147"/>
      <c r="AJ790" s="147"/>
      <c r="AK790" s="147"/>
      <c r="AL790" s="147"/>
      <c r="AM790" s="147"/>
      <c r="AN790" s="147"/>
      <c r="AO790" s="147"/>
      <c r="AP790" s="148"/>
      <c r="AQ790" s="148"/>
      <c r="AR790" s="148" t="str">
        <f t="shared" si="89"/>
        <v xml:space="preserve"> </v>
      </c>
      <c r="AS790" s="148"/>
      <c r="AT790" s="148" t="str">
        <f t="shared" si="90"/>
        <v xml:space="preserve"> </v>
      </c>
      <c r="AU790" s="148" t="str">
        <f t="shared" si="91"/>
        <v xml:space="preserve"> </v>
      </c>
      <c r="AV790" s="148" t="str">
        <f>IF(OR(AQ790=" ",AQ790=0,AS790=" ",AS790=0)," ",IF(AND(AQ790=1,AS790=5),"BAJO",IF(AND(AQ790=2,AS790=5),"BAJO",IF(AND(AQ790=1,AS790=10),"BAJO",IF(AND(AQ790=2,AS790=10),"MODERADO",IF(AND(AQ790=1,AS790=20),"MODERADO",IF(AND(AQ790=3,AS790=5),"MODERADO",IF(AND(AQ790=4,AS790=5),"MODERADO",IF(AND(AQ790=5,AS790=5),"MODERADO",IF(AND(AQ790=2,AS790=20),"ALTO",IF(AND(AQ790=3,AS790=10),"ALTO",IF(AND(AQ790=4,AS790=10),"ALTO",IF(AND(AQ790=5,AS790=10),"ALTO",IF(AND(AQ790=3,AS790=20),"EXTREMO",IF(AND(AQ790=4,AS790=20),"EXTREMO",IF(AND(AQ790=5,AS790=20),"EXTREMO",VLOOKUP(AU790,[3]Evaluacion!R:S,2)))))))))))))))))</f>
        <v xml:space="preserve"> </v>
      </c>
      <c r="AW790" s="148"/>
      <c r="AX790" s="148"/>
      <c r="AY790" s="148"/>
      <c r="AZ790" s="148"/>
      <c r="BA790" s="148"/>
      <c r="BB790" s="148"/>
      <c r="BC790" s="148"/>
      <c r="BD790" s="153"/>
      <c r="BE790" s="148"/>
    </row>
    <row r="791" spans="1:57" x14ac:dyDescent="0.3">
      <c r="A791" s="137"/>
      <c r="B791" s="138"/>
      <c r="C791" s="151"/>
      <c r="D791" s="138"/>
      <c r="E791" s="186"/>
      <c r="F791" s="151"/>
      <c r="G791" s="142"/>
      <c r="H791" s="142"/>
      <c r="I791" s="142"/>
      <c r="J791" s="142"/>
      <c r="K791" s="142"/>
      <c r="L791" s="142"/>
      <c r="M791" s="142"/>
      <c r="N791" s="142"/>
      <c r="O791" s="142"/>
      <c r="P791" s="142"/>
      <c r="Q791" s="142"/>
      <c r="R791" s="142"/>
      <c r="S791" s="142"/>
      <c r="T791" s="142"/>
      <c r="U791" s="142"/>
      <c r="V791" s="142"/>
      <c r="W791" s="142"/>
      <c r="X791" s="142"/>
      <c r="Y791" s="139"/>
      <c r="Z791" s="148"/>
      <c r="AA791" s="148" t="str">
        <f t="shared" si="92"/>
        <v xml:space="preserve"> </v>
      </c>
      <c r="AB791" s="148"/>
      <c r="AC791" s="148" t="str">
        <f t="shared" si="93"/>
        <v xml:space="preserve"> </v>
      </c>
      <c r="AD791" s="148" t="str">
        <f t="shared" si="94"/>
        <v xml:space="preserve"> </v>
      </c>
      <c r="AE791" s="153" t="str">
        <f>IF(OR(Z791=" ",Z791=0,AB791=" ",AB791=0)," ",IF(AND(Z791=1,AB791=5),"BAJO",IF(AND(Z791=2,AB791=5),"BAJO",IF(AND(Z791=1,AB791=10),"BAJO",IF(AND(Z791=2,AB791=10),"MODERADO",IF(AND(Z791=1,AB791=20),"MODERADO",IF(AND(Z791=3,AB791=5),"MODERADO",IF(AND(Z791=4,AB791=5),"MODERADO",IF(AND(Z791=5,AB791=5),"MODERADO",IF(AND(Z791=2,AB791=20),"ALTO",IF(AND(Z791=3,AB791=10),"ALTO",IF(AND(Z791=4,AB791=10),"ALTO",IF(AND(Z791=5,AB791=10),"ALTO",IF(AND(Z791=3,AB791=20),"EXTREMO",IF(AND(Z791=4,AB791=20),"EXTREMO",IF(AND(Z791=5,AB791=20),"EXTREMO",VLOOKUP(AD791,[3]Evaluacion!A:B,2)))))))))))))))))</f>
        <v xml:space="preserve"> </v>
      </c>
      <c r="AF791" s="164"/>
      <c r="AG791" s="165"/>
      <c r="AH791" s="147"/>
      <c r="AI791" s="147"/>
      <c r="AJ791" s="147"/>
      <c r="AK791" s="147"/>
      <c r="AL791" s="147"/>
      <c r="AM791" s="147"/>
      <c r="AN791" s="147"/>
      <c r="AO791" s="147"/>
      <c r="AP791" s="148"/>
      <c r="AQ791" s="148"/>
      <c r="AR791" s="148" t="str">
        <f t="shared" si="89"/>
        <v xml:space="preserve"> </v>
      </c>
      <c r="AS791" s="148"/>
      <c r="AT791" s="148" t="str">
        <f t="shared" si="90"/>
        <v xml:space="preserve"> </v>
      </c>
      <c r="AU791" s="148" t="str">
        <f t="shared" si="91"/>
        <v xml:space="preserve"> </v>
      </c>
      <c r="AV791" s="148" t="str">
        <f>IF(OR(AQ791=" ",AQ791=0,AS791=" ",AS791=0)," ",IF(AND(AQ791=1,AS791=5),"BAJO",IF(AND(AQ791=2,AS791=5),"BAJO",IF(AND(AQ791=1,AS791=10),"BAJO",IF(AND(AQ791=2,AS791=10),"MODERADO",IF(AND(AQ791=1,AS791=20),"MODERADO",IF(AND(AQ791=3,AS791=5),"MODERADO",IF(AND(AQ791=4,AS791=5),"MODERADO",IF(AND(AQ791=5,AS791=5),"MODERADO",IF(AND(AQ791=2,AS791=20),"ALTO",IF(AND(AQ791=3,AS791=10),"ALTO",IF(AND(AQ791=4,AS791=10),"ALTO",IF(AND(AQ791=5,AS791=10),"ALTO",IF(AND(AQ791=3,AS791=20),"EXTREMO",IF(AND(AQ791=4,AS791=20),"EXTREMO",IF(AND(AQ791=5,AS791=20),"EXTREMO",VLOOKUP(AU791,[3]Evaluacion!R:S,2)))))))))))))))))</f>
        <v xml:space="preserve"> </v>
      </c>
      <c r="AW791" s="148"/>
      <c r="AX791" s="148"/>
      <c r="AY791" s="148"/>
      <c r="AZ791" s="148"/>
      <c r="BA791" s="148"/>
      <c r="BB791" s="148"/>
      <c r="BC791" s="148"/>
      <c r="BD791" s="153"/>
      <c r="BE791" s="148"/>
    </row>
    <row r="792" spans="1:57" x14ac:dyDescent="0.3">
      <c r="A792" s="137"/>
      <c r="B792" s="138"/>
      <c r="C792" s="151"/>
      <c r="D792" s="138"/>
      <c r="E792" s="186"/>
      <c r="F792" s="151"/>
      <c r="G792" s="142"/>
      <c r="H792" s="142"/>
      <c r="I792" s="142"/>
      <c r="J792" s="142"/>
      <c r="K792" s="142"/>
      <c r="L792" s="142"/>
      <c r="M792" s="142"/>
      <c r="N792" s="142"/>
      <c r="O792" s="142"/>
      <c r="P792" s="142"/>
      <c r="Q792" s="142"/>
      <c r="R792" s="142"/>
      <c r="S792" s="142"/>
      <c r="T792" s="142"/>
      <c r="U792" s="142"/>
      <c r="V792" s="142"/>
      <c r="W792" s="142"/>
      <c r="X792" s="142"/>
      <c r="Y792" s="139"/>
      <c r="Z792" s="148"/>
      <c r="AA792" s="148" t="str">
        <f t="shared" si="92"/>
        <v xml:space="preserve"> </v>
      </c>
      <c r="AB792" s="148"/>
      <c r="AC792" s="148" t="str">
        <f t="shared" si="93"/>
        <v xml:space="preserve"> </v>
      </c>
      <c r="AD792" s="148" t="str">
        <f t="shared" si="94"/>
        <v xml:space="preserve"> </v>
      </c>
      <c r="AE792" s="153" t="str">
        <f>IF(OR(Z792=" ",Z792=0,AB792=" ",AB792=0)," ",IF(AND(Z792=1,AB792=5),"BAJO",IF(AND(Z792=2,AB792=5),"BAJO",IF(AND(Z792=1,AB792=10),"BAJO",IF(AND(Z792=2,AB792=10),"MODERADO",IF(AND(Z792=1,AB792=20),"MODERADO",IF(AND(Z792=3,AB792=5),"MODERADO",IF(AND(Z792=4,AB792=5),"MODERADO",IF(AND(Z792=5,AB792=5),"MODERADO",IF(AND(Z792=2,AB792=20),"ALTO",IF(AND(Z792=3,AB792=10),"ALTO",IF(AND(Z792=4,AB792=10),"ALTO",IF(AND(Z792=5,AB792=10),"ALTO",IF(AND(Z792=3,AB792=20),"EXTREMO",IF(AND(Z792=4,AB792=20),"EXTREMO",IF(AND(Z792=5,AB792=20),"EXTREMO",VLOOKUP(AD792,[3]Evaluacion!A:B,2)))))))))))))))))</f>
        <v xml:space="preserve"> </v>
      </c>
      <c r="AF792" s="164"/>
      <c r="AG792" s="165"/>
      <c r="AH792" s="147"/>
      <c r="AI792" s="147"/>
      <c r="AJ792" s="147"/>
      <c r="AK792" s="147"/>
      <c r="AL792" s="147"/>
      <c r="AM792" s="147"/>
      <c r="AN792" s="147"/>
      <c r="AO792" s="147"/>
      <c r="AP792" s="148"/>
      <c r="AQ792" s="148"/>
      <c r="AR792" s="148" t="str">
        <f t="shared" si="89"/>
        <v xml:space="preserve"> </v>
      </c>
      <c r="AS792" s="148"/>
      <c r="AT792" s="148" t="str">
        <f t="shared" si="90"/>
        <v xml:space="preserve"> </v>
      </c>
      <c r="AU792" s="148" t="str">
        <f t="shared" si="91"/>
        <v xml:space="preserve"> </v>
      </c>
      <c r="AV792" s="148" t="str">
        <f>IF(OR(AQ792=" ",AQ792=0,AS792=" ",AS792=0)," ",IF(AND(AQ792=1,AS792=5),"BAJO",IF(AND(AQ792=2,AS792=5),"BAJO",IF(AND(AQ792=1,AS792=10),"BAJO",IF(AND(AQ792=2,AS792=10),"MODERADO",IF(AND(AQ792=1,AS792=20),"MODERADO",IF(AND(AQ792=3,AS792=5),"MODERADO",IF(AND(AQ792=4,AS792=5),"MODERADO",IF(AND(AQ792=5,AS792=5),"MODERADO",IF(AND(AQ792=2,AS792=20),"ALTO",IF(AND(AQ792=3,AS792=10),"ALTO",IF(AND(AQ792=4,AS792=10),"ALTO",IF(AND(AQ792=5,AS792=10),"ALTO",IF(AND(AQ792=3,AS792=20),"EXTREMO",IF(AND(AQ792=4,AS792=20),"EXTREMO",IF(AND(AQ792=5,AS792=20),"EXTREMO",VLOOKUP(AU792,[3]Evaluacion!R:S,2)))))))))))))))))</f>
        <v xml:space="preserve"> </v>
      </c>
      <c r="AW792" s="148"/>
      <c r="AX792" s="148"/>
      <c r="AY792" s="148"/>
      <c r="AZ792" s="148"/>
      <c r="BA792" s="148"/>
      <c r="BB792" s="148"/>
      <c r="BC792" s="148"/>
      <c r="BD792" s="153"/>
      <c r="BE792" s="148"/>
    </row>
    <row r="793" spans="1:57" x14ac:dyDescent="0.3">
      <c r="A793" s="137"/>
      <c r="B793" s="138"/>
      <c r="C793" s="151"/>
      <c r="D793" s="138"/>
      <c r="E793" s="186"/>
      <c r="F793" s="151"/>
      <c r="G793" s="142"/>
      <c r="H793" s="142"/>
      <c r="I793" s="142"/>
      <c r="J793" s="142"/>
      <c r="K793" s="142"/>
      <c r="L793" s="142"/>
      <c r="M793" s="142"/>
      <c r="N793" s="142"/>
      <c r="O793" s="142"/>
      <c r="P793" s="142"/>
      <c r="Q793" s="142"/>
      <c r="R793" s="142"/>
      <c r="S793" s="142"/>
      <c r="T793" s="142"/>
      <c r="U793" s="142"/>
      <c r="V793" s="142"/>
      <c r="W793" s="142"/>
      <c r="X793" s="142"/>
      <c r="Y793" s="139"/>
      <c r="Z793" s="148"/>
      <c r="AA793" s="148" t="str">
        <f t="shared" si="92"/>
        <v xml:space="preserve"> </v>
      </c>
      <c r="AB793" s="148"/>
      <c r="AC793" s="148" t="str">
        <f t="shared" si="93"/>
        <v xml:space="preserve"> </v>
      </c>
      <c r="AD793" s="148" t="str">
        <f t="shared" si="94"/>
        <v xml:space="preserve"> </v>
      </c>
      <c r="AE793" s="153" t="str">
        <f>IF(OR(Z793=" ",Z793=0,AB793=" ",AB793=0)," ",IF(AND(Z793=1,AB793=5),"BAJO",IF(AND(Z793=2,AB793=5),"BAJO",IF(AND(Z793=1,AB793=10),"BAJO",IF(AND(Z793=2,AB793=10),"MODERADO",IF(AND(Z793=1,AB793=20),"MODERADO",IF(AND(Z793=3,AB793=5),"MODERADO",IF(AND(Z793=4,AB793=5),"MODERADO",IF(AND(Z793=5,AB793=5),"MODERADO",IF(AND(Z793=2,AB793=20),"ALTO",IF(AND(Z793=3,AB793=10),"ALTO",IF(AND(Z793=4,AB793=10),"ALTO",IF(AND(Z793=5,AB793=10),"ALTO",IF(AND(Z793=3,AB793=20),"EXTREMO",IF(AND(Z793=4,AB793=20),"EXTREMO",IF(AND(Z793=5,AB793=20),"EXTREMO",VLOOKUP(AD793,[3]Evaluacion!A:B,2)))))))))))))))))</f>
        <v xml:space="preserve"> </v>
      </c>
      <c r="AF793" s="164"/>
      <c r="AG793" s="165"/>
      <c r="AH793" s="147"/>
      <c r="AI793" s="147"/>
      <c r="AJ793" s="147"/>
      <c r="AK793" s="147"/>
      <c r="AL793" s="147"/>
      <c r="AM793" s="147"/>
      <c r="AN793" s="147"/>
      <c r="AO793" s="147"/>
      <c r="AP793" s="148"/>
      <c r="AQ793" s="148"/>
      <c r="AR793" s="148" t="str">
        <f t="shared" si="89"/>
        <v xml:space="preserve"> </v>
      </c>
      <c r="AS793" s="148"/>
      <c r="AT793" s="148" t="str">
        <f t="shared" si="90"/>
        <v xml:space="preserve"> </v>
      </c>
      <c r="AU793" s="148" t="str">
        <f t="shared" si="91"/>
        <v xml:space="preserve"> </v>
      </c>
      <c r="AV793" s="148" t="str">
        <f>IF(OR(AQ793=" ",AQ793=0,AS793=" ",AS793=0)," ",IF(AND(AQ793=1,AS793=5),"BAJO",IF(AND(AQ793=2,AS793=5),"BAJO",IF(AND(AQ793=1,AS793=10),"BAJO",IF(AND(AQ793=2,AS793=10),"MODERADO",IF(AND(AQ793=1,AS793=20),"MODERADO",IF(AND(AQ793=3,AS793=5),"MODERADO",IF(AND(AQ793=4,AS793=5),"MODERADO",IF(AND(AQ793=5,AS793=5),"MODERADO",IF(AND(AQ793=2,AS793=20),"ALTO",IF(AND(AQ793=3,AS793=10),"ALTO",IF(AND(AQ793=4,AS793=10),"ALTO",IF(AND(AQ793=5,AS793=10),"ALTO",IF(AND(AQ793=3,AS793=20),"EXTREMO",IF(AND(AQ793=4,AS793=20),"EXTREMO",IF(AND(AQ793=5,AS793=20),"EXTREMO",VLOOKUP(AU793,[3]Evaluacion!R:S,2)))))))))))))))))</f>
        <v xml:space="preserve"> </v>
      </c>
      <c r="AW793" s="148"/>
      <c r="AX793" s="148"/>
      <c r="AY793" s="148"/>
      <c r="AZ793" s="148"/>
      <c r="BA793" s="148"/>
      <c r="BB793" s="148"/>
      <c r="BC793" s="148"/>
      <c r="BD793" s="153"/>
      <c r="BE793" s="148"/>
    </row>
    <row r="794" spans="1:57" x14ac:dyDescent="0.3">
      <c r="A794" s="137"/>
      <c r="B794" s="138"/>
      <c r="C794" s="151"/>
      <c r="D794" s="138"/>
      <c r="E794" s="186"/>
      <c r="F794" s="151"/>
      <c r="G794" s="142"/>
      <c r="H794" s="142"/>
      <c r="I794" s="142"/>
      <c r="J794" s="142"/>
      <c r="K794" s="142"/>
      <c r="L794" s="142"/>
      <c r="M794" s="142"/>
      <c r="N794" s="142"/>
      <c r="O794" s="142"/>
      <c r="P794" s="142"/>
      <c r="Q794" s="142"/>
      <c r="R794" s="142"/>
      <c r="S794" s="142"/>
      <c r="T794" s="142"/>
      <c r="U794" s="142"/>
      <c r="V794" s="142"/>
      <c r="W794" s="142"/>
      <c r="X794" s="142"/>
      <c r="Y794" s="139"/>
      <c r="Z794" s="148"/>
      <c r="AA794" s="148" t="str">
        <f t="shared" si="92"/>
        <v xml:space="preserve"> </v>
      </c>
      <c r="AB794" s="148"/>
      <c r="AC794" s="148" t="str">
        <f t="shared" si="93"/>
        <v xml:space="preserve"> </v>
      </c>
      <c r="AD794" s="148" t="str">
        <f t="shared" si="94"/>
        <v xml:space="preserve"> </v>
      </c>
      <c r="AE794" s="153" t="str">
        <f>IF(OR(Z794=" ",Z794=0,AB794=" ",AB794=0)," ",IF(AND(Z794=1,AB794=5),"BAJO",IF(AND(Z794=2,AB794=5),"BAJO",IF(AND(Z794=1,AB794=10),"BAJO",IF(AND(Z794=2,AB794=10),"MODERADO",IF(AND(Z794=1,AB794=20),"MODERADO",IF(AND(Z794=3,AB794=5),"MODERADO",IF(AND(Z794=4,AB794=5),"MODERADO",IF(AND(Z794=5,AB794=5),"MODERADO",IF(AND(Z794=2,AB794=20),"ALTO",IF(AND(Z794=3,AB794=10),"ALTO",IF(AND(Z794=4,AB794=10),"ALTO",IF(AND(Z794=5,AB794=10),"ALTO",IF(AND(Z794=3,AB794=20),"EXTREMO",IF(AND(Z794=4,AB794=20),"EXTREMO",IF(AND(Z794=5,AB794=20),"EXTREMO",VLOOKUP(AD794,[3]Evaluacion!A:B,2)))))))))))))))))</f>
        <v xml:space="preserve"> </v>
      </c>
      <c r="AF794" s="164"/>
      <c r="AG794" s="165"/>
      <c r="AH794" s="147"/>
      <c r="AI794" s="147"/>
      <c r="AJ794" s="147"/>
      <c r="AK794" s="147"/>
      <c r="AL794" s="147"/>
      <c r="AM794" s="147"/>
      <c r="AN794" s="147"/>
      <c r="AO794" s="147"/>
      <c r="AP794" s="148"/>
      <c r="AQ794" s="148"/>
      <c r="AR794" s="148" t="str">
        <f t="shared" si="89"/>
        <v xml:space="preserve"> </v>
      </c>
      <c r="AS794" s="148"/>
      <c r="AT794" s="148" t="str">
        <f t="shared" si="90"/>
        <v xml:space="preserve"> </v>
      </c>
      <c r="AU794" s="148" t="str">
        <f t="shared" si="91"/>
        <v xml:space="preserve"> </v>
      </c>
      <c r="AV794" s="148" t="str">
        <f>IF(OR(AQ794=" ",AQ794=0,AS794=" ",AS794=0)," ",IF(AND(AQ794=1,AS794=5),"BAJO",IF(AND(AQ794=2,AS794=5),"BAJO",IF(AND(AQ794=1,AS794=10),"BAJO",IF(AND(AQ794=2,AS794=10),"MODERADO",IF(AND(AQ794=1,AS794=20),"MODERADO",IF(AND(AQ794=3,AS794=5),"MODERADO",IF(AND(AQ794=4,AS794=5),"MODERADO",IF(AND(AQ794=5,AS794=5),"MODERADO",IF(AND(AQ794=2,AS794=20),"ALTO",IF(AND(AQ794=3,AS794=10),"ALTO",IF(AND(AQ794=4,AS794=10),"ALTO",IF(AND(AQ794=5,AS794=10),"ALTO",IF(AND(AQ794=3,AS794=20),"EXTREMO",IF(AND(AQ794=4,AS794=20),"EXTREMO",IF(AND(AQ794=5,AS794=20),"EXTREMO",VLOOKUP(AU794,[3]Evaluacion!R:S,2)))))))))))))))))</f>
        <v xml:space="preserve"> </v>
      </c>
      <c r="AW794" s="148"/>
      <c r="AX794" s="148"/>
      <c r="AY794" s="148"/>
      <c r="AZ794" s="148"/>
      <c r="BA794" s="148"/>
      <c r="BB794" s="148"/>
      <c r="BC794" s="148"/>
      <c r="BD794" s="153"/>
      <c r="BE794" s="148"/>
    </row>
    <row r="795" spans="1:57" x14ac:dyDescent="0.3">
      <c r="A795" s="137"/>
      <c r="B795" s="138"/>
      <c r="C795" s="151"/>
      <c r="D795" s="138"/>
      <c r="E795" s="186"/>
      <c r="F795" s="151"/>
      <c r="G795" s="142"/>
      <c r="H795" s="142"/>
      <c r="I795" s="142"/>
      <c r="J795" s="142"/>
      <c r="K795" s="142"/>
      <c r="L795" s="142"/>
      <c r="M795" s="142"/>
      <c r="N795" s="142"/>
      <c r="O795" s="142"/>
      <c r="P795" s="142"/>
      <c r="Q795" s="142"/>
      <c r="R795" s="142"/>
      <c r="S795" s="142"/>
      <c r="T795" s="142"/>
      <c r="U795" s="142"/>
      <c r="V795" s="142"/>
      <c r="W795" s="142"/>
      <c r="X795" s="142"/>
      <c r="Y795" s="139"/>
      <c r="Z795" s="148"/>
      <c r="AA795" s="148" t="str">
        <f t="shared" si="92"/>
        <v xml:space="preserve"> </v>
      </c>
      <c r="AB795" s="148"/>
      <c r="AC795" s="148" t="str">
        <f t="shared" si="93"/>
        <v xml:space="preserve"> </v>
      </c>
      <c r="AD795" s="148" t="str">
        <f t="shared" si="94"/>
        <v xml:space="preserve"> </v>
      </c>
      <c r="AE795" s="153" t="str">
        <f>IF(OR(Z795=" ",Z795=0,AB795=" ",AB795=0)," ",IF(AND(Z795=1,AB795=5),"BAJO",IF(AND(Z795=2,AB795=5),"BAJO",IF(AND(Z795=1,AB795=10),"BAJO",IF(AND(Z795=2,AB795=10),"MODERADO",IF(AND(Z795=1,AB795=20),"MODERADO",IF(AND(Z795=3,AB795=5),"MODERADO",IF(AND(Z795=4,AB795=5),"MODERADO",IF(AND(Z795=5,AB795=5),"MODERADO",IF(AND(Z795=2,AB795=20),"ALTO",IF(AND(Z795=3,AB795=10),"ALTO",IF(AND(Z795=4,AB795=10),"ALTO",IF(AND(Z795=5,AB795=10),"ALTO",IF(AND(Z795=3,AB795=20),"EXTREMO",IF(AND(Z795=4,AB795=20),"EXTREMO",IF(AND(Z795=5,AB795=20),"EXTREMO",VLOOKUP(AD795,[3]Evaluacion!A:B,2)))))))))))))))))</f>
        <v xml:space="preserve"> </v>
      </c>
      <c r="AF795" s="164"/>
      <c r="AG795" s="165"/>
      <c r="AH795" s="147"/>
      <c r="AI795" s="147"/>
      <c r="AJ795" s="147"/>
      <c r="AK795" s="147"/>
      <c r="AL795" s="147"/>
      <c r="AM795" s="147"/>
      <c r="AN795" s="147"/>
      <c r="AO795" s="147"/>
      <c r="AP795" s="148"/>
      <c r="AQ795" s="148"/>
      <c r="AR795" s="148" t="str">
        <f t="shared" si="89"/>
        <v xml:space="preserve"> </v>
      </c>
      <c r="AS795" s="148"/>
      <c r="AT795" s="148" t="str">
        <f t="shared" si="90"/>
        <v xml:space="preserve"> </v>
      </c>
      <c r="AU795" s="148" t="str">
        <f t="shared" si="91"/>
        <v xml:space="preserve"> </v>
      </c>
      <c r="AV795" s="148" t="str">
        <f>IF(OR(AQ795=" ",AQ795=0,AS795=" ",AS795=0)," ",IF(AND(AQ795=1,AS795=5),"BAJO",IF(AND(AQ795=2,AS795=5),"BAJO",IF(AND(AQ795=1,AS795=10),"BAJO",IF(AND(AQ795=2,AS795=10),"MODERADO",IF(AND(AQ795=1,AS795=20),"MODERADO",IF(AND(AQ795=3,AS795=5),"MODERADO",IF(AND(AQ795=4,AS795=5),"MODERADO",IF(AND(AQ795=5,AS795=5),"MODERADO",IF(AND(AQ795=2,AS795=20),"ALTO",IF(AND(AQ795=3,AS795=10),"ALTO",IF(AND(AQ795=4,AS795=10),"ALTO",IF(AND(AQ795=5,AS795=10),"ALTO",IF(AND(AQ795=3,AS795=20),"EXTREMO",IF(AND(AQ795=4,AS795=20),"EXTREMO",IF(AND(AQ795=5,AS795=20),"EXTREMO",VLOOKUP(AU795,[3]Evaluacion!R:S,2)))))))))))))))))</f>
        <v xml:space="preserve"> </v>
      </c>
      <c r="AW795" s="148"/>
      <c r="AX795" s="148"/>
      <c r="AY795" s="148"/>
      <c r="AZ795" s="148"/>
      <c r="BA795" s="148"/>
      <c r="BB795" s="148"/>
      <c r="BC795" s="148"/>
      <c r="BD795" s="153"/>
      <c r="BE795" s="148"/>
    </row>
    <row r="796" spans="1:57" x14ac:dyDescent="0.3">
      <c r="A796" s="137"/>
      <c r="B796" s="138"/>
      <c r="C796" s="151"/>
      <c r="D796" s="138"/>
      <c r="E796" s="186"/>
      <c r="F796" s="151"/>
      <c r="G796" s="142"/>
      <c r="H796" s="142"/>
      <c r="I796" s="142"/>
      <c r="J796" s="142"/>
      <c r="K796" s="142"/>
      <c r="L796" s="142"/>
      <c r="M796" s="142"/>
      <c r="N796" s="142"/>
      <c r="O796" s="142"/>
      <c r="P796" s="142"/>
      <c r="Q796" s="142"/>
      <c r="R796" s="142"/>
      <c r="S796" s="142"/>
      <c r="T796" s="142"/>
      <c r="U796" s="142"/>
      <c r="V796" s="142"/>
      <c r="W796" s="142"/>
      <c r="X796" s="142"/>
      <c r="Y796" s="139"/>
      <c r="Z796" s="148"/>
      <c r="AA796" s="148" t="str">
        <f t="shared" si="92"/>
        <v xml:space="preserve"> </v>
      </c>
      <c r="AB796" s="148"/>
      <c r="AC796" s="148" t="str">
        <f t="shared" si="93"/>
        <v xml:space="preserve"> </v>
      </c>
      <c r="AD796" s="148" t="str">
        <f t="shared" si="94"/>
        <v xml:space="preserve"> </v>
      </c>
      <c r="AE796" s="153" t="str">
        <f>IF(OR(Z796=" ",Z796=0,AB796=" ",AB796=0)," ",IF(AND(Z796=1,AB796=5),"BAJO",IF(AND(Z796=2,AB796=5),"BAJO",IF(AND(Z796=1,AB796=10),"BAJO",IF(AND(Z796=2,AB796=10),"MODERADO",IF(AND(Z796=1,AB796=20),"MODERADO",IF(AND(Z796=3,AB796=5),"MODERADO",IF(AND(Z796=4,AB796=5),"MODERADO",IF(AND(Z796=5,AB796=5),"MODERADO",IF(AND(Z796=2,AB796=20),"ALTO",IF(AND(Z796=3,AB796=10),"ALTO",IF(AND(Z796=4,AB796=10),"ALTO",IF(AND(Z796=5,AB796=10),"ALTO",IF(AND(Z796=3,AB796=20),"EXTREMO",IF(AND(Z796=4,AB796=20),"EXTREMO",IF(AND(Z796=5,AB796=20),"EXTREMO",VLOOKUP(AD796,[3]Evaluacion!A:B,2)))))))))))))))))</f>
        <v xml:space="preserve"> </v>
      </c>
      <c r="AF796" s="164"/>
      <c r="AG796" s="165"/>
      <c r="AH796" s="147"/>
      <c r="AI796" s="147"/>
      <c r="AJ796" s="147"/>
      <c r="AK796" s="147"/>
      <c r="AL796" s="147"/>
      <c r="AM796" s="147"/>
      <c r="AN796" s="147"/>
      <c r="AO796" s="147"/>
      <c r="AP796" s="148"/>
      <c r="AQ796" s="148"/>
      <c r="AR796" s="148" t="str">
        <f t="shared" si="89"/>
        <v xml:space="preserve"> </v>
      </c>
      <c r="AS796" s="148"/>
      <c r="AT796" s="148" t="str">
        <f t="shared" si="90"/>
        <v xml:space="preserve"> </v>
      </c>
      <c r="AU796" s="148" t="str">
        <f t="shared" si="91"/>
        <v xml:space="preserve"> </v>
      </c>
      <c r="AV796" s="148" t="str">
        <f>IF(OR(AQ796=" ",AQ796=0,AS796=" ",AS796=0)," ",IF(AND(AQ796=1,AS796=5),"BAJO",IF(AND(AQ796=2,AS796=5),"BAJO",IF(AND(AQ796=1,AS796=10),"BAJO",IF(AND(AQ796=2,AS796=10),"MODERADO",IF(AND(AQ796=1,AS796=20),"MODERADO",IF(AND(AQ796=3,AS796=5),"MODERADO",IF(AND(AQ796=4,AS796=5),"MODERADO",IF(AND(AQ796=5,AS796=5),"MODERADO",IF(AND(AQ796=2,AS796=20),"ALTO",IF(AND(AQ796=3,AS796=10),"ALTO",IF(AND(AQ796=4,AS796=10),"ALTO",IF(AND(AQ796=5,AS796=10),"ALTO",IF(AND(AQ796=3,AS796=20),"EXTREMO",IF(AND(AQ796=4,AS796=20),"EXTREMO",IF(AND(AQ796=5,AS796=20),"EXTREMO",VLOOKUP(AU796,[3]Evaluacion!R:S,2)))))))))))))))))</f>
        <v xml:space="preserve"> </v>
      </c>
      <c r="AW796" s="148"/>
      <c r="AX796" s="148"/>
      <c r="AY796" s="148"/>
      <c r="AZ796" s="148"/>
      <c r="BA796" s="148"/>
      <c r="BB796" s="148"/>
      <c r="BC796" s="148"/>
      <c r="BD796" s="153"/>
      <c r="BE796" s="148"/>
    </row>
    <row r="797" spans="1:57" x14ac:dyDescent="0.3">
      <c r="A797" s="137"/>
      <c r="B797" s="138"/>
      <c r="C797" s="151"/>
      <c r="D797" s="138"/>
      <c r="E797" s="186"/>
      <c r="F797" s="151"/>
      <c r="G797" s="142"/>
      <c r="H797" s="142"/>
      <c r="I797" s="142"/>
      <c r="J797" s="142"/>
      <c r="K797" s="142"/>
      <c r="L797" s="142"/>
      <c r="M797" s="142"/>
      <c r="N797" s="142"/>
      <c r="O797" s="142"/>
      <c r="P797" s="142"/>
      <c r="Q797" s="142"/>
      <c r="R797" s="142"/>
      <c r="S797" s="142"/>
      <c r="T797" s="142"/>
      <c r="U797" s="142"/>
      <c r="V797" s="142"/>
      <c r="W797" s="142"/>
      <c r="X797" s="142"/>
      <c r="Y797" s="139"/>
      <c r="Z797" s="148"/>
      <c r="AA797" s="148" t="str">
        <f t="shared" si="92"/>
        <v xml:space="preserve"> </v>
      </c>
      <c r="AB797" s="148"/>
      <c r="AC797" s="148" t="str">
        <f t="shared" si="93"/>
        <v xml:space="preserve"> </v>
      </c>
      <c r="AD797" s="148" t="str">
        <f t="shared" si="94"/>
        <v xml:space="preserve"> </v>
      </c>
      <c r="AE797" s="153" t="str">
        <f>IF(OR(Z797=" ",Z797=0,AB797=" ",AB797=0)," ",IF(AND(Z797=1,AB797=5),"BAJO",IF(AND(Z797=2,AB797=5),"BAJO",IF(AND(Z797=1,AB797=10),"BAJO",IF(AND(Z797=2,AB797=10),"MODERADO",IF(AND(Z797=1,AB797=20),"MODERADO",IF(AND(Z797=3,AB797=5),"MODERADO",IF(AND(Z797=4,AB797=5),"MODERADO",IF(AND(Z797=5,AB797=5),"MODERADO",IF(AND(Z797=2,AB797=20),"ALTO",IF(AND(Z797=3,AB797=10),"ALTO",IF(AND(Z797=4,AB797=10),"ALTO",IF(AND(Z797=5,AB797=10),"ALTO",IF(AND(Z797=3,AB797=20),"EXTREMO",IF(AND(Z797=4,AB797=20),"EXTREMO",IF(AND(Z797=5,AB797=20),"EXTREMO",VLOOKUP(AD797,[3]Evaluacion!A:B,2)))))))))))))))))</f>
        <v xml:space="preserve"> </v>
      </c>
      <c r="AF797" s="164"/>
      <c r="AG797" s="165"/>
      <c r="AH797" s="147"/>
      <c r="AI797" s="147"/>
      <c r="AJ797" s="147"/>
      <c r="AK797" s="147"/>
      <c r="AL797" s="147"/>
      <c r="AM797" s="147"/>
      <c r="AN797" s="147"/>
      <c r="AO797" s="147"/>
      <c r="AP797" s="148"/>
      <c r="AQ797" s="148"/>
      <c r="AR797" s="148" t="str">
        <f t="shared" si="89"/>
        <v xml:space="preserve"> </v>
      </c>
      <c r="AS797" s="148"/>
      <c r="AT797" s="148" t="str">
        <f t="shared" si="90"/>
        <v xml:space="preserve"> </v>
      </c>
      <c r="AU797" s="148" t="str">
        <f t="shared" si="91"/>
        <v xml:space="preserve"> </v>
      </c>
      <c r="AV797" s="148" t="str">
        <f>IF(OR(AQ797=" ",AQ797=0,AS797=" ",AS797=0)," ",IF(AND(AQ797=1,AS797=5),"BAJO",IF(AND(AQ797=2,AS797=5),"BAJO",IF(AND(AQ797=1,AS797=10),"BAJO",IF(AND(AQ797=2,AS797=10),"MODERADO",IF(AND(AQ797=1,AS797=20),"MODERADO",IF(AND(AQ797=3,AS797=5),"MODERADO",IF(AND(AQ797=4,AS797=5),"MODERADO",IF(AND(AQ797=5,AS797=5),"MODERADO",IF(AND(AQ797=2,AS797=20),"ALTO",IF(AND(AQ797=3,AS797=10),"ALTO",IF(AND(AQ797=4,AS797=10),"ALTO",IF(AND(AQ797=5,AS797=10),"ALTO",IF(AND(AQ797=3,AS797=20),"EXTREMO",IF(AND(AQ797=4,AS797=20),"EXTREMO",IF(AND(AQ797=5,AS797=20),"EXTREMO",VLOOKUP(AU797,[3]Evaluacion!R:S,2)))))))))))))))))</f>
        <v xml:space="preserve"> </v>
      </c>
      <c r="AW797" s="148"/>
      <c r="AX797" s="148"/>
      <c r="AY797" s="148"/>
      <c r="AZ797" s="148"/>
      <c r="BA797" s="148"/>
      <c r="BB797" s="148"/>
      <c r="BC797" s="148"/>
      <c r="BD797" s="153"/>
      <c r="BE797" s="148"/>
    </row>
    <row r="798" spans="1:57" x14ac:dyDescent="0.3">
      <c r="A798" s="137"/>
      <c r="B798" s="138"/>
      <c r="C798" s="151"/>
      <c r="D798" s="138"/>
      <c r="E798" s="186"/>
      <c r="F798" s="151"/>
      <c r="G798" s="142"/>
      <c r="H798" s="142"/>
      <c r="I798" s="142"/>
      <c r="J798" s="142"/>
      <c r="K798" s="142"/>
      <c r="L798" s="142"/>
      <c r="M798" s="142"/>
      <c r="N798" s="142"/>
      <c r="O798" s="142"/>
      <c r="P798" s="142"/>
      <c r="Q798" s="142"/>
      <c r="R798" s="142"/>
      <c r="S798" s="142"/>
      <c r="T798" s="142"/>
      <c r="U798" s="142"/>
      <c r="V798" s="142"/>
      <c r="W798" s="142"/>
      <c r="X798" s="142"/>
      <c r="Y798" s="139"/>
      <c r="Z798" s="148"/>
      <c r="AA798" s="148" t="str">
        <f t="shared" si="92"/>
        <v xml:space="preserve"> </v>
      </c>
      <c r="AB798" s="148"/>
      <c r="AC798" s="148" t="str">
        <f t="shared" si="93"/>
        <v xml:space="preserve"> </v>
      </c>
      <c r="AD798" s="148" t="str">
        <f t="shared" si="94"/>
        <v xml:space="preserve"> </v>
      </c>
      <c r="AE798" s="153" t="str">
        <f>IF(OR(Z798=" ",Z798=0,AB798=" ",AB798=0)," ",IF(AND(Z798=1,AB798=5),"BAJO",IF(AND(Z798=2,AB798=5),"BAJO",IF(AND(Z798=1,AB798=10),"BAJO",IF(AND(Z798=2,AB798=10),"MODERADO",IF(AND(Z798=1,AB798=20),"MODERADO",IF(AND(Z798=3,AB798=5),"MODERADO",IF(AND(Z798=4,AB798=5),"MODERADO",IF(AND(Z798=5,AB798=5),"MODERADO",IF(AND(Z798=2,AB798=20),"ALTO",IF(AND(Z798=3,AB798=10),"ALTO",IF(AND(Z798=4,AB798=10),"ALTO",IF(AND(Z798=5,AB798=10),"ALTO",IF(AND(Z798=3,AB798=20),"EXTREMO",IF(AND(Z798=4,AB798=20),"EXTREMO",IF(AND(Z798=5,AB798=20),"EXTREMO",VLOOKUP(AD798,[3]Evaluacion!A:B,2)))))))))))))))))</f>
        <v xml:space="preserve"> </v>
      </c>
      <c r="AF798" s="164"/>
      <c r="AG798" s="165"/>
      <c r="AH798" s="147"/>
      <c r="AI798" s="147"/>
      <c r="AJ798" s="147"/>
      <c r="AK798" s="147"/>
      <c r="AL798" s="147"/>
      <c r="AM798" s="147"/>
      <c r="AN798" s="147"/>
      <c r="AO798" s="147"/>
      <c r="AP798" s="148"/>
      <c r="AQ798" s="148"/>
      <c r="AR798" s="148" t="str">
        <f t="shared" si="89"/>
        <v xml:space="preserve"> </v>
      </c>
      <c r="AS798" s="148"/>
      <c r="AT798" s="148" t="str">
        <f t="shared" si="90"/>
        <v xml:space="preserve"> </v>
      </c>
      <c r="AU798" s="148" t="str">
        <f t="shared" si="91"/>
        <v xml:space="preserve"> </v>
      </c>
      <c r="AV798" s="148" t="str">
        <f>IF(OR(AQ798=" ",AQ798=0,AS798=" ",AS798=0)," ",IF(AND(AQ798=1,AS798=5),"BAJO",IF(AND(AQ798=2,AS798=5),"BAJO",IF(AND(AQ798=1,AS798=10),"BAJO",IF(AND(AQ798=2,AS798=10),"MODERADO",IF(AND(AQ798=1,AS798=20),"MODERADO",IF(AND(AQ798=3,AS798=5),"MODERADO",IF(AND(AQ798=4,AS798=5),"MODERADO",IF(AND(AQ798=5,AS798=5),"MODERADO",IF(AND(AQ798=2,AS798=20),"ALTO",IF(AND(AQ798=3,AS798=10),"ALTO",IF(AND(AQ798=4,AS798=10),"ALTO",IF(AND(AQ798=5,AS798=10),"ALTO",IF(AND(AQ798=3,AS798=20),"EXTREMO",IF(AND(AQ798=4,AS798=20),"EXTREMO",IF(AND(AQ798=5,AS798=20),"EXTREMO",VLOOKUP(AU798,[3]Evaluacion!R:S,2)))))))))))))))))</f>
        <v xml:space="preserve"> </v>
      </c>
      <c r="AW798" s="148"/>
      <c r="AX798" s="148"/>
      <c r="AY798" s="148"/>
      <c r="AZ798" s="148"/>
      <c r="BA798" s="148"/>
      <c r="BB798" s="148"/>
      <c r="BC798" s="148"/>
      <c r="BD798" s="153"/>
      <c r="BE798" s="148"/>
    </row>
    <row r="799" spans="1:57" x14ac:dyDescent="0.3">
      <c r="A799" s="137"/>
      <c r="B799" s="138"/>
      <c r="C799" s="151"/>
      <c r="D799" s="138"/>
      <c r="E799" s="186"/>
      <c r="F799" s="151"/>
      <c r="G799" s="142"/>
      <c r="H799" s="142"/>
      <c r="I799" s="142"/>
      <c r="J799" s="142"/>
      <c r="K799" s="142"/>
      <c r="L799" s="142"/>
      <c r="M799" s="142"/>
      <c r="N799" s="142"/>
      <c r="O799" s="142"/>
      <c r="P799" s="142"/>
      <c r="Q799" s="142"/>
      <c r="R799" s="142"/>
      <c r="S799" s="142"/>
      <c r="T799" s="142"/>
      <c r="U799" s="142"/>
      <c r="V799" s="142"/>
      <c r="W799" s="142"/>
      <c r="X799" s="142"/>
      <c r="Y799" s="139"/>
      <c r="Z799" s="148"/>
      <c r="AA799" s="148" t="str">
        <f t="shared" si="92"/>
        <v xml:space="preserve"> </v>
      </c>
      <c r="AB799" s="148"/>
      <c r="AC799" s="148" t="str">
        <f t="shared" si="93"/>
        <v xml:space="preserve"> </v>
      </c>
      <c r="AD799" s="148" t="str">
        <f t="shared" si="94"/>
        <v xml:space="preserve"> </v>
      </c>
      <c r="AE799" s="153" t="str">
        <f>IF(OR(Z799=" ",Z799=0,AB799=" ",AB799=0)," ",IF(AND(Z799=1,AB799=5),"BAJO",IF(AND(Z799=2,AB799=5),"BAJO",IF(AND(Z799=1,AB799=10),"BAJO",IF(AND(Z799=2,AB799=10),"MODERADO",IF(AND(Z799=1,AB799=20),"MODERADO",IF(AND(Z799=3,AB799=5),"MODERADO",IF(AND(Z799=4,AB799=5),"MODERADO",IF(AND(Z799=5,AB799=5),"MODERADO",IF(AND(Z799=2,AB799=20),"ALTO",IF(AND(Z799=3,AB799=10),"ALTO",IF(AND(Z799=4,AB799=10),"ALTO",IF(AND(Z799=5,AB799=10),"ALTO",IF(AND(Z799=3,AB799=20),"EXTREMO",IF(AND(Z799=4,AB799=20),"EXTREMO",IF(AND(Z799=5,AB799=20),"EXTREMO",VLOOKUP(AD799,[3]Evaluacion!A:B,2)))))))))))))))))</f>
        <v xml:space="preserve"> </v>
      </c>
      <c r="AF799" s="164"/>
      <c r="AG799" s="165"/>
      <c r="AH799" s="147"/>
      <c r="AI799" s="147"/>
      <c r="AJ799" s="147"/>
      <c r="AK799" s="147"/>
      <c r="AL799" s="147"/>
      <c r="AM799" s="147"/>
      <c r="AN799" s="147"/>
      <c r="AO799" s="147"/>
      <c r="AP799" s="148"/>
      <c r="AQ799" s="148"/>
      <c r="AR799" s="148" t="str">
        <f t="shared" si="89"/>
        <v xml:space="preserve"> </v>
      </c>
      <c r="AS799" s="148"/>
      <c r="AT799" s="148" t="str">
        <f t="shared" si="90"/>
        <v xml:space="preserve"> </v>
      </c>
      <c r="AU799" s="148" t="str">
        <f t="shared" si="91"/>
        <v xml:space="preserve"> </v>
      </c>
      <c r="AV799" s="148" t="str">
        <f>IF(OR(AQ799=" ",AQ799=0,AS799=" ",AS799=0)," ",IF(AND(AQ799=1,AS799=5),"BAJO",IF(AND(AQ799=2,AS799=5),"BAJO",IF(AND(AQ799=1,AS799=10),"BAJO",IF(AND(AQ799=2,AS799=10),"MODERADO",IF(AND(AQ799=1,AS799=20),"MODERADO",IF(AND(AQ799=3,AS799=5),"MODERADO",IF(AND(AQ799=4,AS799=5),"MODERADO",IF(AND(AQ799=5,AS799=5),"MODERADO",IF(AND(AQ799=2,AS799=20),"ALTO",IF(AND(AQ799=3,AS799=10),"ALTO",IF(AND(AQ799=4,AS799=10),"ALTO",IF(AND(AQ799=5,AS799=10),"ALTO",IF(AND(AQ799=3,AS799=20),"EXTREMO",IF(AND(AQ799=4,AS799=20),"EXTREMO",IF(AND(AQ799=5,AS799=20),"EXTREMO",VLOOKUP(AU799,[3]Evaluacion!R:S,2)))))))))))))))))</f>
        <v xml:space="preserve"> </v>
      </c>
      <c r="AW799" s="148"/>
      <c r="AX799" s="148"/>
      <c r="AY799" s="148"/>
      <c r="AZ799" s="148"/>
      <c r="BA799" s="148"/>
      <c r="BB799" s="148"/>
      <c r="BC799" s="148"/>
      <c r="BD799" s="153"/>
      <c r="BE799" s="148"/>
    </row>
    <row r="800" spans="1:57" x14ac:dyDescent="0.3">
      <c r="A800" s="137"/>
      <c r="B800" s="138"/>
      <c r="C800" s="151"/>
      <c r="D800" s="138"/>
      <c r="E800" s="186"/>
      <c r="F800" s="151"/>
      <c r="G800" s="142"/>
      <c r="H800" s="142"/>
      <c r="I800" s="142"/>
      <c r="J800" s="142"/>
      <c r="K800" s="142"/>
      <c r="L800" s="142"/>
      <c r="M800" s="142"/>
      <c r="N800" s="142"/>
      <c r="O800" s="142"/>
      <c r="P800" s="142"/>
      <c r="Q800" s="142"/>
      <c r="R800" s="142"/>
      <c r="S800" s="142"/>
      <c r="T800" s="142"/>
      <c r="U800" s="142"/>
      <c r="V800" s="142"/>
      <c r="W800" s="142"/>
      <c r="X800" s="142"/>
      <c r="Y800" s="139"/>
      <c r="Z800" s="148"/>
      <c r="AA800" s="148" t="str">
        <f t="shared" si="92"/>
        <v xml:space="preserve"> </v>
      </c>
      <c r="AB800" s="148"/>
      <c r="AC800" s="148" t="str">
        <f t="shared" si="93"/>
        <v xml:space="preserve"> </v>
      </c>
      <c r="AD800" s="148" t="str">
        <f t="shared" si="94"/>
        <v xml:space="preserve"> </v>
      </c>
      <c r="AE800" s="153" t="str">
        <f>IF(OR(Z800=" ",Z800=0,AB800=" ",AB800=0)," ",IF(AND(Z800=1,AB800=5),"BAJO",IF(AND(Z800=2,AB800=5),"BAJO",IF(AND(Z800=1,AB800=10),"BAJO",IF(AND(Z800=2,AB800=10),"MODERADO",IF(AND(Z800=1,AB800=20),"MODERADO",IF(AND(Z800=3,AB800=5),"MODERADO",IF(AND(Z800=4,AB800=5),"MODERADO",IF(AND(Z800=5,AB800=5),"MODERADO",IF(AND(Z800=2,AB800=20),"ALTO",IF(AND(Z800=3,AB800=10),"ALTO",IF(AND(Z800=4,AB800=10),"ALTO",IF(AND(Z800=5,AB800=10),"ALTO",IF(AND(Z800=3,AB800=20),"EXTREMO",IF(AND(Z800=4,AB800=20),"EXTREMO",IF(AND(Z800=5,AB800=20),"EXTREMO",VLOOKUP(AD800,[3]Evaluacion!A:B,2)))))))))))))))))</f>
        <v xml:space="preserve"> </v>
      </c>
      <c r="AF800" s="164"/>
      <c r="AG800" s="165"/>
      <c r="AH800" s="147"/>
      <c r="AI800" s="147"/>
      <c r="AJ800" s="147"/>
      <c r="AK800" s="147"/>
      <c r="AL800" s="147"/>
      <c r="AM800" s="147"/>
      <c r="AN800" s="147"/>
      <c r="AO800" s="147"/>
      <c r="AP800" s="148"/>
      <c r="AQ800" s="148"/>
      <c r="AR800" s="148" t="str">
        <f t="shared" si="89"/>
        <v xml:space="preserve"> </v>
      </c>
      <c r="AS800" s="148"/>
      <c r="AT800" s="148" t="str">
        <f t="shared" si="90"/>
        <v xml:space="preserve"> </v>
      </c>
      <c r="AU800" s="148" t="str">
        <f t="shared" si="91"/>
        <v xml:space="preserve"> </v>
      </c>
      <c r="AV800" s="148" t="str">
        <f>IF(OR(AQ800=" ",AQ800=0,AS800=" ",AS800=0)," ",IF(AND(AQ800=1,AS800=5),"BAJO",IF(AND(AQ800=2,AS800=5),"BAJO",IF(AND(AQ800=1,AS800=10),"BAJO",IF(AND(AQ800=2,AS800=10),"MODERADO",IF(AND(AQ800=1,AS800=20),"MODERADO",IF(AND(AQ800=3,AS800=5),"MODERADO",IF(AND(AQ800=4,AS800=5),"MODERADO",IF(AND(AQ800=5,AS800=5),"MODERADO",IF(AND(AQ800=2,AS800=20),"ALTO",IF(AND(AQ800=3,AS800=10),"ALTO",IF(AND(AQ800=4,AS800=10),"ALTO",IF(AND(AQ800=5,AS800=10),"ALTO",IF(AND(AQ800=3,AS800=20),"EXTREMO",IF(AND(AQ800=4,AS800=20),"EXTREMO",IF(AND(AQ800=5,AS800=20),"EXTREMO",VLOOKUP(AU800,[3]Evaluacion!R:S,2)))))))))))))))))</f>
        <v xml:space="preserve"> </v>
      </c>
      <c r="AW800" s="148"/>
      <c r="AX800" s="148"/>
      <c r="AY800" s="148"/>
      <c r="AZ800" s="148"/>
      <c r="BA800" s="148"/>
      <c r="BB800" s="148"/>
      <c r="BC800" s="148"/>
      <c r="BD800" s="153"/>
      <c r="BE800" s="148"/>
    </row>
    <row r="801" spans="1:57" x14ac:dyDescent="0.3">
      <c r="A801" s="137"/>
      <c r="B801" s="138"/>
      <c r="C801" s="151"/>
      <c r="D801" s="138"/>
      <c r="E801" s="186"/>
      <c r="F801" s="151"/>
      <c r="G801" s="142"/>
      <c r="H801" s="142"/>
      <c r="I801" s="142"/>
      <c r="J801" s="142"/>
      <c r="K801" s="142"/>
      <c r="L801" s="142"/>
      <c r="M801" s="142"/>
      <c r="N801" s="142"/>
      <c r="O801" s="142"/>
      <c r="P801" s="142"/>
      <c r="Q801" s="142"/>
      <c r="R801" s="142"/>
      <c r="S801" s="142"/>
      <c r="T801" s="142"/>
      <c r="U801" s="142"/>
      <c r="V801" s="142"/>
      <c r="W801" s="142"/>
      <c r="X801" s="142"/>
      <c r="Y801" s="139"/>
      <c r="Z801" s="148"/>
      <c r="AA801" s="148" t="str">
        <f t="shared" si="92"/>
        <v xml:space="preserve"> </v>
      </c>
      <c r="AB801" s="148"/>
      <c r="AC801" s="148" t="str">
        <f t="shared" si="93"/>
        <v xml:space="preserve"> </v>
      </c>
      <c r="AD801" s="148" t="str">
        <f t="shared" si="94"/>
        <v xml:space="preserve"> </v>
      </c>
      <c r="AE801" s="153" t="str">
        <f>IF(OR(Z801=" ",Z801=0,AB801=" ",AB801=0)," ",IF(AND(Z801=1,AB801=5),"BAJO",IF(AND(Z801=2,AB801=5),"BAJO",IF(AND(Z801=1,AB801=10),"BAJO",IF(AND(Z801=2,AB801=10),"MODERADO",IF(AND(Z801=1,AB801=20),"MODERADO",IF(AND(Z801=3,AB801=5),"MODERADO",IF(AND(Z801=4,AB801=5),"MODERADO",IF(AND(Z801=5,AB801=5),"MODERADO",IF(AND(Z801=2,AB801=20),"ALTO",IF(AND(Z801=3,AB801=10),"ALTO",IF(AND(Z801=4,AB801=10),"ALTO",IF(AND(Z801=5,AB801=10),"ALTO",IF(AND(Z801=3,AB801=20),"EXTREMO",IF(AND(Z801=4,AB801=20),"EXTREMO",IF(AND(Z801=5,AB801=20),"EXTREMO",VLOOKUP(AD801,[3]Evaluacion!A:B,2)))))))))))))))))</f>
        <v xml:space="preserve"> </v>
      </c>
      <c r="AF801" s="164"/>
      <c r="AG801" s="165"/>
      <c r="AH801" s="147"/>
      <c r="AI801" s="147"/>
      <c r="AJ801" s="147"/>
      <c r="AK801" s="147"/>
      <c r="AL801" s="147"/>
      <c r="AM801" s="147"/>
      <c r="AN801" s="147"/>
      <c r="AO801" s="147"/>
      <c r="AP801" s="148"/>
      <c r="AQ801" s="148"/>
      <c r="AR801" s="148" t="str">
        <f t="shared" si="89"/>
        <v xml:space="preserve"> </v>
      </c>
      <c r="AS801" s="148"/>
      <c r="AT801" s="148" t="str">
        <f t="shared" si="90"/>
        <v xml:space="preserve"> </v>
      </c>
      <c r="AU801" s="148" t="str">
        <f t="shared" si="91"/>
        <v xml:space="preserve"> </v>
      </c>
      <c r="AV801" s="148" t="str">
        <f>IF(OR(AQ801=" ",AQ801=0,AS801=" ",AS801=0)," ",IF(AND(AQ801=1,AS801=5),"BAJO",IF(AND(AQ801=2,AS801=5),"BAJO",IF(AND(AQ801=1,AS801=10),"BAJO",IF(AND(AQ801=2,AS801=10),"MODERADO",IF(AND(AQ801=1,AS801=20),"MODERADO",IF(AND(AQ801=3,AS801=5),"MODERADO",IF(AND(AQ801=4,AS801=5),"MODERADO",IF(AND(AQ801=5,AS801=5),"MODERADO",IF(AND(AQ801=2,AS801=20),"ALTO",IF(AND(AQ801=3,AS801=10),"ALTO",IF(AND(AQ801=4,AS801=10),"ALTO",IF(AND(AQ801=5,AS801=10),"ALTO",IF(AND(AQ801=3,AS801=20),"EXTREMO",IF(AND(AQ801=4,AS801=20),"EXTREMO",IF(AND(AQ801=5,AS801=20),"EXTREMO",VLOOKUP(AU801,[3]Evaluacion!R:S,2)))))))))))))))))</f>
        <v xml:space="preserve"> </v>
      </c>
      <c r="AW801" s="148"/>
      <c r="AX801" s="148"/>
      <c r="AY801" s="148"/>
      <c r="AZ801" s="148"/>
      <c r="BA801" s="148"/>
      <c r="BB801" s="148"/>
      <c r="BC801" s="148"/>
      <c r="BD801" s="153"/>
      <c r="BE801" s="148"/>
    </row>
    <row r="802" spans="1:57" x14ac:dyDescent="0.3">
      <c r="A802" s="137"/>
      <c r="B802" s="138"/>
      <c r="C802" s="151"/>
      <c r="D802" s="138"/>
      <c r="E802" s="186"/>
      <c r="F802" s="151"/>
      <c r="G802" s="142"/>
      <c r="H802" s="142"/>
      <c r="I802" s="142"/>
      <c r="J802" s="142"/>
      <c r="K802" s="142"/>
      <c r="L802" s="142"/>
      <c r="M802" s="142"/>
      <c r="N802" s="142"/>
      <c r="O802" s="142"/>
      <c r="P802" s="142"/>
      <c r="Q802" s="142"/>
      <c r="R802" s="142"/>
      <c r="S802" s="142"/>
      <c r="T802" s="142"/>
      <c r="U802" s="142"/>
      <c r="V802" s="142"/>
      <c r="W802" s="142"/>
      <c r="X802" s="142"/>
      <c r="Y802" s="139"/>
      <c r="Z802" s="148"/>
      <c r="AA802" s="148" t="str">
        <f t="shared" si="92"/>
        <v xml:space="preserve"> </v>
      </c>
      <c r="AB802" s="148"/>
      <c r="AC802" s="148" t="str">
        <f t="shared" si="93"/>
        <v xml:space="preserve"> </v>
      </c>
      <c r="AD802" s="148" t="str">
        <f t="shared" si="94"/>
        <v xml:space="preserve"> </v>
      </c>
      <c r="AE802" s="153" t="str">
        <f>IF(OR(Z802=" ",Z802=0,AB802=" ",AB802=0)," ",IF(AND(Z802=1,AB802=5),"BAJO",IF(AND(Z802=2,AB802=5),"BAJO",IF(AND(Z802=1,AB802=10),"BAJO",IF(AND(Z802=2,AB802=10),"MODERADO",IF(AND(Z802=1,AB802=20),"MODERADO",IF(AND(Z802=3,AB802=5),"MODERADO",IF(AND(Z802=4,AB802=5),"MODERADO",IF(AND(Z802=5,AB802=5),"MODERADO",IF(AND(Z802=2,AB802=20),"ALTO",IF(AND(Z802=3,AB802=10),"ALTO",IF(AND(Z802=4,AB802=10),"ALTO",IF(AND(Z802=5,AB802=10),"ALTO",IF(AND(Z802=3,AB802=20),"EXTREMO",IF(AND(Z802=4,AB802=20),"EXTREMO",IF(AND(Z802=5,AB802=20),"EXTREMO",VLOOKUP(AD802,[3]Evaluacion!A:B,2)))))))))))))))))</f>
        <v xml:space="preserve"> </v>
      </c>
      <c r="AF802" s="164"/>
      <c r="AG802" s="165"/>
      <c r="AH802" s="147"/>
      <c r="AI802" s="147"/>
      <c r="AJ802" s="147"/>
      <c r="AK802" s="147"/>
      <c r="AL802" s="147"/>
      <c r="AM802" s="147"/>
      <c r="AN802" s="147"/>
      <c r="AO802" s="147"/>
      <c r="AP802" s="148"/>
      <c r="AQ802" s="148"/>
      <c r="AR802" s="148" t="str">
        <f t="shared" si="89"/>
        <v xml:space="preserve"> </v>
      </c>
      <c r="AS802" s="148"/>
      <c r="AT802" s="148" t="str">
        <f t="shared" si="90"/>
        <v xml:space="preserve"> </v>
      </c>
      <c r="AU802" s="148" t="str">
        <f t="shared" si="91"/>
        <v xml:space="preserve"> </v>
      </c>
      <c r="AV802" s="148" t="str">
        <f>IF(OR(AQ802=" ",AQ802=0,AS802=" ",AS802=0)," ",IF(AND(AQ802=1,AS802=5),"BAJO",IF(AND(AQ802=2,AS802=5),"BAJO",IF(AND(AQ802=1,AS802=10),"BAJO",IF(AND(AQ802=2,AS802=10),"MODERADO",IF(AND(AQ802=1,AS802=20),"MODERADO",IF(AND(AQ802=3,AS802=5),"MODERADO",IF(AND(AQ802=4,AS802=5),"MODERADO",IF(AND(AQ802=5,AS802=5),"MODERADO",IF(AND(AQ802=2,AS802=20),"ALTO",IF(AND(AQ802=3,AS802=10),"ALTO",IF(AND(AQ802=4,AS802=10),"ALTO",IF(AND(AQ802=5,AS802=10),"ALTO",IF(AND(AQ802=3,AS802=20),"EXTREMO",IF(AND(AQ802=4,AS802=20),"EXTREMO",IF(AND(AQ802=5,AS802=20),"EXTREMO",VLOOKUP(AU802,[3]Evaluacion!R:S,2)))))))))))))))))</f>
        <v xml:space="preserve"> </v>
      </c>
      <c r="AW802" s="148"/>
      <c r="AX802" s="148"/>
      <c r="AY802" s="148"/>
      <c r="AZ802" s="148"/>
      <c r="BA802" s="148"/>
      <c r="BB802" s="148"/>
      <c r="BC802" s="148"/>
      <c r="BD802" s="153"/>
      <c r="BE802" s="148"/>
    </row>
    <row r="803" spans="1:57" x14ac:dyDescent="0.3">
      <c r="A803" s="137"/>
      <c r="B803" s="138"/>
      <c r="C803" s="151"/>
      <c r="D803" s="138"/>
      <c r="E803" s="186"/>
      <c r="F803" s="151"/>
      <c r="G803" s="142"/>
      <c r="H803" s="142"/>
      <c r="I803" s="142"/>
      <c r="J803" s="142"/>
      <c r="K803" s="142"/>
      <c r="L803" s="142"/>
      <c r="M803" s="142"/>
      <c r="N803" s="142"/>
      <c r="O803" s="142"/>
      <c r="P803" s="142"/>
      <c r="Q803" s="142"/>
      <c r="R803" s="142"/>
      <c r="S803" s="142"/>
      <c r="T803" s="142"/>
      <c r="U803" s="142"/>
      <c r="V803" s="142"/>
      <c r="W803" s="142"/>
      <c r="X803" s="142"/>
      <c r="Y803" s="139"/>
      <c r="Z803" s="148"/>
      <c r="AA803" s="148" t="str">
        <f t="shared" si="92"/>
        <v xml:space="preserve"> </v>
      </c>
      <c r="AB803" s="148"/>
      <c r="AC803" s="148" t="str">
        <f t="shared" si="93"/>
        <v xml:space="preserve"> </v>
      </c>
      <c r="AD803" s="148" t="str">
        <f t="shared" si="94"/>
        <v xml:space="preserve"> </v>
      </c>
      <c r="AE803" s="153" t="str">
        <f>IF(OR(Z803=" ",Z803=0,AB803=" ",AB803=0)," ",IF(AND(Z803=1,AB803=5),"BAJO",IF(AND(Z803=2,AB803=5),"BAJO",IF(AND(Z803=1,AB803=10),"BAJO",IF(AND(Z803=2,AB803=10),"MODERADO",IF(AND(Z803=1,AB803=20),"MODERADO",IF(AND(Z803=3,AB803=5),"MODERADO",IF(AND(Z803=4,AB803=5),"MODERADO",IF(AND(Z803=5,AB803=5),"MODERADO",IF(AND(Z803=2,AB803=20),"ALTO",IF(AND(Z803=3,AB803=10),"ALTO",IF(AND(Z803=4,AB803=10),"ALTO",IF(AND(Z803=5,AB803=10),"ALTO",IF(AND(Z803=3,AB803=20),"EXTREMO",IF(AND(Z803=4,AB803=20),"EXTREMO",IF(AND(Z803=5,AB803=20),"EXTREMO",VLOOKUP(AD803,[3]Evaluacion!A:B,2)))))))))))))))))</f>
        <v xml:space="preserve"> </v>
      </c>
      <c r="AF803" s="164"/>
      <c r="AG803" s="165"/>
      <c r="AH803" s="147"/>
      <c r="AI803" s="147"/>
      <c r="AJ803" s="147"/>
      <c r="AK803" s="147"/>
      <c r="AL803" s="147"/>
      <c r="AM803" s="147"/>
      <c r="AN803" s="147"/>
      <c r="AO803" s="147"/>
      <c r="AP803" s="148"/>
      <c r="AQ803" s="148"/>
      <c r="AR803" s="148" t="str">
        <f t="shared" si="89"/>
        <v xml:space="preserve"> </v>
      </c>
      <c r="AS803" s="148"/>
      <c r="AT803" s="148" t="str">
        <f t="shared" si="90"/>
        <v xml:space="preserve"> </v>
      </c>
      <c r="AU803" s="148" t="str">
        <f t="shared" si="91"/>
        <v xml:space="preserve"> </v>
      </c>
      <c r="AV803" s="148" t="str">
        <f>IF(OR(AQ803=" ",AQ803=0,AS803=" ",AS803=0)," ",IF(AND(AQ803=1,AS803=5),"BAJO",IF(AND(AQ803=2,AS803=5),"BAJO",IF(AND(AQ803=1,AS803=10),"BAJO",IF(AND(AQ803=2,AS803=10),"MODERADO",IF(AND(AQ803=1,AS803=20),"MODERADO",IF(AND(AQ803=3,AS803=5),"MODERADO",IF(AND(AQ803=4,AS803=5),"MODERADO",IF(AND(AQ803=5,AS803=5),"MODERADO",IF(AND(AQ803=2,AS803=20),"ALTO",IF(AND(AQ803=3,AS803=10),"ALTO",IF(AND(AQ803=4,AS803=10),"ALTO",IF(AND(AQ803=5,AS803=10),"ALTO",IF(AND(AQ803=3,AS803=20),"EXTREMO",IF(AND(AQ803=4,AS803=20),"EXTREMO",IF(AND(AQ803=5,AS803=20),"EXTREMO",VLOOKUP(AU803,[3]Evaluacion!R:S,2)))))))))))))))))</f>
        <v xml:space="preserve"> </v>
      </c>
      <c r="AW803" s="148"/>
      <c r="AX803" s="148"/>
      <c r="AY803" s="148"/>
      <c r="AZ803" s="148"/>
      <c r="BA803" s="148"/>
      <c r="BB803" s="148"/>
      <c r="BC803" s="148"/>
      <c r="BD803" s="153"/>
      <c r="BE803" s="148"/>
    </row>
    <row r="804" spans="1:57" x14ac:dyDescent="0.3">
      <c r="A804" s="137"/>
      <c r="B804" s="138"/>
      <c r="C804" s="151"/>
      <c r="D804" s="138"/>
      <c r="E804" s="186"/>
      <c r="F804" s="151"/>
      <c r="G804" s="142"/>
      <c r="H804" s="142"/>
      <c r="I804" s="142"/>
      <c r="J804" s="142"/>
      <c r="K804" s="142"/>
      <c r="L804" s="142"/>
      <c r="M804" s="142"/>
      <c r="N804" s="142"/>
      <c r="O804" s="142"/>
      <c r="P804" s="142"/>
      <c r="Q804" s="142"/>
      <c r="R804" s="142"/>
      <c r="S804" s="142"/>
      <c r="T804" s="142"/>
      <c r="U804" s="142"/>
      <c r="V804" s="142"/>
      <c r="W804" s="142"/>
      <c r="X804" s="142"/>
      <c r="Y804" s="139"/>
      <c r="Z804" s="148"/>
      <c r="AA804" s="148" t="str">
        <f t="shared" si="92"/>
        <v xml:space="preserve"> </v>
      </c>
      <c r="AB804" s="148"/>
      <c r="AC804" s="148" t="str">
        <f t="shared" si="93"/>
        <v xml:space="preserve"> </v>
      </c>
      <c r="AD804" s="148" t="str">
        <f t="shared" si="94"/>
        <v xml:space="preserve"> </v>
      </c>
      <c r="AE804" s="153" t="str">
        <f>IF(OR(Z804=" ",Z804=0,AB804=" ",AB804=0)," ",IF(AND(Z804=1,AB804=5),"BAJO",IF(AND(Z804=2,AB804=5),"BAJO",IF(AND(Z804=1,AB804=10),"BAJO",IF(AND(Z804=2,AB804=10),"MODERADO",IF(AND(Z804=1,AB804=20),"MODERADO",IF(AND(Z804=3,AB804=5),"MODERADO",IF(AND(Z804=4,AB804=5),"MODERADO",IF(AND(Z804=5,AB804=5),"MODERADO",IF(AND(Z804=2,AB804=20),"ALTO",IF(AND(Z804=3,AB804=10),"ALTO",IF(AND(Z804=4,AB804=10),"ALTO",IF(AND(Z804=5,AB804=10),"ALTO",IF(AND(Z804=3,AB804=20),"EXTREMO",IF(AND(Z804=4,AB804=20),"EXTREMO",IF(AND(Z804=5,AB804=20),"EXTREMO",VLOOKUP(AD804,[3]Evaluacion!A:B,2)))))))))))))))))</f>
        <v xml:space="preserve"> </v>
      </c>
      <c r="AF804" s="164"/>
      <c r="AG804" s="165"/>
      <c r="AH804" s="147"/>
      <c r="AI804" s="147"/>
      <c r="AJ804" s="147"/>
      <c r="AK804" s="147"/>
      <c r="AL804" s="147"/>
      <c r="AM804" s="147"/>
      <c r="AN804" s="147"/>
      <c r="AO804" s="147"/>
      <c r="AP804" s="148"/>
      <c r="AQ804" s="148"/>
      <c r="AR804" s="148" t="str">
        <f t="shared" si="89"/>
        <v xml:space="preserve"> </v>
      </c>
      <c r="AS804" s="148"/>
      <c r="AT804" s="148" t="str">
        <f t="shared" si="90"/>
        <v xml:space="preserve"> </v>
      </c>
      <c r="AU804" s="148" t="str">
        <f t="shared" si="91"/>
        <v xml:space="preserve"> </v>
      </c>
      <c r="AV804" s="148" t="str">
        <f>IF(OR(AQ804=" ",AQ804=0,AS804=" ",AS804=0)," ",IF(AND(AQ804=1,AS804=5),"BAJO",IF(AND(AQ804=2,AS804=5),"BAJO",IF(AND(AQ804=1,AS804=10),"BAJO",IF(AND(AQ804=2,AS804=10),"MODERADO",IF(AND(AQ804=1,AS804=20),"MODERADO",IF(AND(AQ804=3,AS804=5),"MODERADO",IF(AND(AQ804=4,AS804=5),"MODERADO",IF(AND(AQ804=5,AS804=5),"MODERADO",IF(AND(AQ804=2,AS804=20),"ALTO",IF(AND(AQ804=3,AS804=10),"ALTO",IF(AND(AQ804=4,AS804=10),"ALTO",IF(AND(AQ804=5,AS804=10),"ALTO",IF(AND(AQ804=3,AS804=20),"EXTREMO",IF(AND(AQ804=4,AS804=20),"EXTREMO",IF(AND(AQ804=5,AS804=20),"EXTREMO",VLOOKUP(AU804,[3]Evaluacion!R:S,2)))))))))))))))))</f>
        <v xml:space="preserve"> </v>
      </c>
      <c r="AW804" s="148"/>
      <c r="AX804" s="148"/>
      <c r="AY804" s="148"/>
      <c r="AZ804" s="148"/>
      <c r="BA804" s="148"/>
      <c r="BB804" s="148"/>
      <c r="BC804" s="148"/>
      <c r="BD804" s="153"/>
      <c r="BE804" s="148"/>
    </row>
    <row r="805" spans="1:57" x14ac:dyDescent="0.3">
      <c r="A805" s="137"/>
      <c r="B805" s="138"/>
      <c r="C805" s="151"/>
      <c r="D805" s="138"/>
      <c r="E805" s="186"/>
      <c r="F805" s="151"/>
      <c r="G805" s="142"/>
      <c r="H805" s="142"/>
      <c r="I805" s="142"/>
      <c r="J805" s="142"/>
      <c r="K805" s="142"/>
      <c r="L805" s="142"/>
      <c r="M805" s="142"/>
      <c r="N805" s="142"/>
      <c r="O805" s="142"/>
      <c r="P805" s="142"/>
      <c r="Q805" s="142"/>
      <c r="R805" s="142"/>
      <c r="S805" s="142"/>
      <c r="T805" s="142"/>
      <c r="U805" s="142"/>
      <c r="V805" s="142"/>
      <c r="W805" s="142"/>
      <c r="X805" s="142"/>
      <c r="Y805" s="139"/>
      <c r="Z805" s="148"/>
      <c r="AA805" s="148" t="str">
        <f t="shared" si="92"/>
        <v xml:space="preserve"> </v>
      </c>
      <c r="AB805" s="148"/>
      <c r="AC805" s="148" t="str">
        <f t="shared" si="93"/>
        <v xml:space="preserve"> </v>
      </c>
      <c r="AD805" s="148" t="str">
        <f t="shared" si="94"/>
        <v xml:space="preserve"> </v>
      </c>
      <c r="AE805" s="153" t="str">
        <f>IF(OR(Z805=" ",Z805=0,AB805=" ",AB805=0)," ",IF(AND(Z805=1,AB805=5),"BAJO",IF(AND(Z805=2,AB805=5),"BAJO",IF(AND(Z805=1,AB805=10),"BAJO",IF(AND(Z805=2,AB805=10),"MODERADO",IF(AND(Z805=1,AB805=20),"MODERADO",IF(AND(Z805=3,AB805=5),"MODERADO",IF(AND(Z805=4,AB805=5),"MODERADO",IF(AND(Z805=5,AB805=5),"MODERADO",IF(AND(Z805=2,AB805=20),"ALTO",IF(AND(Z805=3,AB805=10),"ALTO",IF(AND(Z805=4,AB805=10),"ALTO",IF(AND(Z805=5,AB805=10),"ALTO",IF(AND(Z805=3,AB805=20),"EXTREMO",IF(AND(Z805=4,AB805=20),"EXTREMO",IF(AND(Z805=5,AB805=20),"EXTREMO",VLOOKUP(AD805,[3]Evaluacion!A:B,2)))))))))))))))))</f>
        <v xml:space="preserve"> </v>
      </c>
      <c r="AF805" s="164"/>
      <c r="AG805" s="165"/>
      <c r="AH805" s="147"/>
      <c r="AI805" s="147"/>
      <c r="AJ805" s="147"/>
      <c r="AK805" s="147"/>
      <c r="AL805" s="147"/>
      <c r="AM805" s="147"/>
      <c r="AN805" s="147"/>
      <c r="AO805" s="147"/>
      <c r="AP805" s="148"/>
      <c r="AQ805" s="148"/>
      <c r="AR805" s="148" t="str">
        <f t="shared" si="89"/>
        <v xml:space="preserve"> </v>
      </c>
      <c r="AS805" s="148"/>
      <c r="AT805" s="148" t="str">
        <f t="shared" si="90"/>
        <v xml:space="preserve"> </v>
      </c>
      <c r="AU805" s="148" t="str">
        <f t="shared" si="91"/>
        <v xml:space="preserve"> </v>
      </c>
      <c r="AV805" s="148" t="str">
        <f>IF(OR(AQ805=" ",AQ805=0,AS805=" ",AS805=0)," ",IF(AND(AQ805=1,AS805=5),"BAJO",IF(AND(AQ805=2,AS805=5),"BAJO",IF(AND(AQ805=1,AS805=10),"BAJO",IF(AND(AQ805=2,AS805=10),"MODERADO",IF(AND(AQ805=1,AS805=20),"MODERADO",IF(AND(AQ805=3,AS805=5),"MODERADO",IF(AND(AQ805=4,AS805=5),"MODERADO",IF(AND(AQ805=5,AS805=5),"MODERADO",IF(AND(AQ805=2,AS805=20),"ALTO",IF(AND(AQ805=3,AS805=10),"ALTO",IF(AND(AQ805=4,AS805=10),"ALTO",IF(AND(AQ805=5,AS805=10),"ALTO",IF(AND(AQ805=3,AS805=20),"EXTREMO",IF(AND(AQ805=4,AS805=20),"EXTREMO",IF(AND(AQ805=5,AS805=20),"EXTREMO",VLOOKUP(AU805,[3]Evaluacion!R:S,2)))))))))))))))))</f>
        <v xml:space="preserve"> </v>
      </c>
      <c r="AW805" s="148"/>
      <c r="AX805" s="148"/>
      <c r="AY805" s="148"/>
      <c r="AZ805" s="148"/>
      <c r="BA805" s="148"/>
      <c r="BB805" s="148"/>
      <c r="BC805" s="148"/>
      <c r="BD805" s="153"/>
      <c r="BE805" s="148"/>
    </row>
    <row r="806" spans="1:57" x14ac:dyDescent="0.3">
      <c r="A806" s="137"/>
      <c r="B806" s="138"/>
      <c r="C806" s="151"/>
      <c r="D806" s="138"/>
      <c r="E806" s="186"/>
      <c r="F806" s="151"/>
      <c r="G806" s="142"/>
      <c r="H806" s="142"/>
      <c r="I806" s="142"/>
      <c r="J806" s="142"/>
      <c r="K806" s="142"/>
      <c r="L806" s="142"/>
      <c r="M806" s="142"/>
      <c r="N806" s="142"/>
      <c r="O806" s="142"/>
      <c r="P806" s="142"/>
      <c r="Q806" s="142"/>
      <c r="R806" s="142"/>
      <c r="S806" s="142"/>
      <c r="T806" s="142"/>
      <c r="U806" s="142"/>
      <c r="V806" s="142"/>
      <c r="W806" s="142"/>
      <c r="X806" s="142"/>
      <c r="Y806" s="139"/>
      <c r="Z806" s="148"/>
      <c r="AA806" s="148" t="str">
        <f t="shared" si="92"/>
        <v xml:space="preserve"> </v>
      </c>
      <c r="AB806" s="148"/>
      <c r="AC806" s="148" t="str">
        <f t="shared" si="93"/>
        <v xml:space="preserve"> </v>
      </c>
      <c r="AD806" s="148" t="str">
        <f t="shared" si="94"/>
        <v xml:space="preserve"> </v>
      </c>
      <c r="AE806" s="153" t="str">
        <f>IF(OR(Z806=" ",Z806=0,AB806=" ",AB806=0)," ",IF(AND(Z806=1,AB806=5),"BAJO",IF(AND(Z806=2,AB806=5),"BAJO",IF(AND(Z806=1,AB806=10),"BAJO",IF(AND(Z806=2,AB806=10),"MODERADO",IF(AND(Z806=1,AB806=20),"MODERADO",IF(AND(Z806=3,AB806=5),"MODERADO",IF(AND(Z806=4,AB806=5),"MODERADO",IF(AND(Z806=5,AB806=5),"MODERADO",IF(AND(Z806=2,AB806=20),"ALTO",IF(AND(Z806=3,AB806=10),"ALTO",IF(AND(Z806=4,AB806=10),"ALTO",IF(AND(Z806=5,AB806=10),"ALTO",IF(AND(Z806=3,AB806=20),"EXTREMO",IF(AND(Z806=4,AB806=20),"EXTREMO",IF(AND(Z806=5,AB806=20),"EXTREMO",VLOOKUP(AD806,[3]Evaluacion!A:B,2)))))))))))))))))</f>
        <v xml:space="preserve"> </v>
      </c>
      <c r="AF806" s="164"/>
      <c r="AG806" s="165"/>
      <c r="AH806" s="147"/>
      <c r="AI806" s="147"/>
      <c r="AJ806" s="147"/>
      <c r="AK806" s="147"/>
      <c r="AL806" s="147"/>
      <c r="AM806" s="147"/>
      <c r="AN806" s="147"/>
      <c r="AO806" s="147"/>
      <c r="AP806" s="148"/>
      <c r="AQ806" s="148"/>
      <c r="AR806" s="148" t="str">
        <f t="shared" si="89"/>
        <v xml:space="preserve"> </v>
      </c>
      <c r="AS806" s="148"/>
      <c r="AT806" s="148" t="str">
        <f t="shared" si="90"/>
        <v xml:space="preserve"> </v>
      </c>
      <c r="AU806" s="148" t="str">
        <f t="shared" si="91"/>
        <v xml:space="preserve"> </v>
      </c>
      <c r="AV806" s="148" t="str">
        <f>IF(OR(AQ806=" ",AQ806=0,AS806=" ",AS806=0)," ",IF(AND(AQ806=1,AS806=5),"BAJO",IF(AND(AQ806=2,AS806=5),"BAJO",IF(AND(AQ806=1,AS806=10),"BAJO",IF(AND(AQ806=2,AS806=10),"MODERADO",IF(AND(AQ806=1,AS806=20),"MODERADO",IF(AND(AQ806=3,AS806=5),"MODERADO",IF(AND(AQ806=4,AS806=5),"MODERADO",IF(AND(AQ806=5,AS806=5),"MODERADO",IF(AND(AQ806=2,AS806=20),"ALTO",IF(AND(AQ806=3,AS806=10),"ALTO",IF(AND(AQ806=4,AS806=10),"ALTO",IF(AND(AQ806=5,AS806=10),"ALTO",IF(AND(AQ806=3,AS806=20),"EXTREMO",IF(AND(AQ806=4,AS806=20),"EXTREMO",IF(AND(AQ806=5,AS806=20),"EXTREMO",VLOOKUP(AU806,[3]Evaluacion!R:S,2)))))))))))))))))</f>
        <v xml:space="preserve"> </v>
      </c>
      <c r="AW806" s="148"/>
      <c r="AX806" s="148"/>
      <c r="AY806" s="148"/>
      <c r="AZ806" s="148"/>
      <c r="BA806" s="148"/>
      <c r="BB806" s="148"/>
      <c r="BC806" s="148"/>
      <c r="BD806" s="153"/>
      <c r="BE806" s="148"/>
    </row>
    <row r="807" spans="1:57" x14ac:dyDescent="0.3">
      <c r="A807" s="137"/>
      <c r="B807" s="138"/>
      <c r="C807" s="151"/>
      <c r="D807" s="138"/>
      <c r="E807" s="186"/>
      <c r="F807" s="151"/>
      <c r="G807" s="142"/>
      <c r="H807" s="142"/>
      <c r="I807" s="142"/>
      <c r="J807" s="142"/>
      <c r="K807" s="142"/>
      <c r="L807" s="142"/>
      <c r="M807" s="142"/>
      <c r="N807" s="142"/>
      <c r="O807" s="142"/>
      <c r="P807" s="142"/>
      <c r="Q807" s="142"/>
      <c r="R807" s="142"/>
      <c r="S807" s="142"/>
      <c r="T807" s="142"/>
      <c r="U807" s="142"/>
      <c r="V807" s="142"/>
      <c r="W807" s="142"/>
      <c r="X807" s="142"/>
      <c r="Y807" s="139"/>
      <c r="Z807" s="148"/>
      <c r="AA807" s="148" t="str">
        <f t="shared" si="92"/>
        <v xml:space="preserve"> </v>
      </c>
      <c r="AB807" s="148"/>
      <c r="AC807" s="148" t="str">
        <f t="shared" si="93"/>
        <v xml:space="preserve"> </v>
      </c>
      <c r="AD807" s="148" t="str">
        <f t="shared" si="94"/>
        <v xml:space="preserve"> </v>
      </c>
      <c r="AE807" s="153" t="str">
        <f>IF(OR(Z807=" ",Z807=0,AB807=" ",AB807=0)," ",IF(AND(Z807=1,AB807=5),"BAJO",IF(AND(Z807=2,AB807=5),"BAJO",IF(AND(Z807=1,AB807=10),"BAJO",IF(AND(Z807=2,AB807=10),"MODERADO",IF(AND(Z807=1,AB807=20),"MODERADO",IF(AND(Z807=3,AB807=5),"MODERADO",IF(AND(Z807=4,AB807=5),"MODERADO",IF(AND(Z807=5,AB807=5),"MODERADO",IF(AND(Z807=2,AB807=20),"ALTO",IF(AND(Z807=3,AB807=10),"ALTO",IF(AND(Z807=4,AB807=10),"ALTO",IF(AND(Z807=5,AB807=10),"ALTO",IF(AND(Z807=3,AB807=20),"EXTREMO",IF(AND(Z807=4,AB807=20),"EXTREMO",IF(AND(Z807=5,AB807=20),"EXTREMO",VLOOKUP(AD807,[3]Evaluacion!A:B,2)))))))))))))))))</f>
        <v xml:space="preserve"> </v>
      </c>
      <c r="AF807" s="164"/>
      <c r="AG807" s="165"/>
      <c r="AH807" s="147"/>
      <c r="AI807" s="147"/>
      <c r="AJ807" s="147"/>
      <c r="AK807" s="147"/>
      <c r="AL807" s="147"/>
      <c r="AM807" s="147"/>
      <c r="AN807" s="147"/>
      <c r="AO807" s="147"/>
      <c r="AP807" s="148"/>
      <c r="AQ807" s="148"/>
      <c r="AR807" s="148" t="str">
        <f t="shared" si="89"/>
        <v xml:space="preserve"> </v>
      </c>
      <c r="AS807" s="148"/>
      <c r="AT807" s="148" t="str">
        <f t="shared" si="90"/>
        <v xml:space="preserve"> </v>
      </c>
      <c r="AU807" s="148" t="str">
        <f t="shared" si="91"/>
        <v xml:space="preserve"> </v>
      </c>
      <c r="AV807" s="148" t="str">
        <f>IF(OR(AQ807=" ",AQ807=0,AS807=" ",AS807=0)," ",IF(AND(AQ807=1,AS807=5),"BAJO",IF(AND(AQ807=2,AS807=5),"BAJO",IF(AND(AQ807=1,AS807=10),"BAJO",IF(AND(AQ807=2,AS807=10),"MODERADO",IF(AND(AQ807=1,AS807=20),"MODERADO",IF(AND(AQ807=3,AS807=5),"MODERADO",IF(AND(AQ807=4,AS807=5),"MODERADO",IF(AND(AQ807=5,AS807=5),"MODERADO",IF(AND(AQ807=2,AS807=20),"ALTO",IF(AND(AQ807=3,AS807=10),"ALTO",IF(AND(AQ807=4,AS807=10),"ALTO",IF(AND(AQ807=5,AS807=10),"ALTO",IF(AND(AQ807=3,AS807=20),"EXTREMO",IF(AND(AQ807=4,AS807=20),"EXTREMO",IF(AND(AQ807=5,AS807=20),"EXTREMO",VLOOKUP(AU807,[3]Evaluacion!R:S,2)))))))))))))))))</f>
        <v xml:space="preserve"> </v>
      </c>
      <c r="AW807" s="148"/>
      <c r="AX807" s="148"/>
      <c r="AY807" s="148"/>
      <c r="AZ807" s="148"/>
      <c r="BA807" s="148"/>
      <c r="BB807" s="148"/>
      <c r="BC807" s="148"/>
      <c r="BD807" s="153"/>
      <c r="BE807" s="148"/>
    </row>
    <row r="808" spans="1:57" x14ac:dyDescent="0.3">
      <c r="A808" s="137"/>
      <c r="B808" s="138"/>
      <c r="C808" s="151"/>
      <c r="D808" s="138"/>
      <c r="E808" s="186"/>
      <c r="F808" s="151"/>
      <c r="G808" s="142"/>
      <c r="H808" s="142"/>
      <c r="I808" s="142"/>
      <c r="J808" s="142"/>
      <c r="K808" s="142"/>
      <c r="L808" s="142"/>
      <c r="M808" s="142"/>
      <c r="N808" s="142"/>
      <c r="O808" s="142"/>
      <c r="P808" s="142"/>
      <c r="Q808" s="142"/>
      <c r="R808" s="142"/>
      <c r="S808" s="142"/>
      <c r="T808" s="142"/>
      <c r="U808" s="142"/>
      <c r="V808" s="142"/>
      <c r="W808" s="142"/>
      <c r="X808" s="142"/>
      <c r="Y808" s="139"/>
      <c r="Z808" s="148"/>
      <c r="AA808" s="148" t="str">
        <f t="shared" si="92"/>
        <v xml:space="preserve"> </v>
      </c>
      <c r="AB808" s="148"/>
      <c r="AC808" s="148" t="str">
        <f t="shared" si="93"/>
        <v xml:space="preserve"> </v>
      </c>
      <c r="AD808" s="148" t="str">
        <f t="shared" si="94"/>
        <v xml:space="preserve"> </v>
      </c>
      <c r="AE808" s="153" t="str">
        <f>IF(OR(Z808=" ",Z808=0,AB808=" ",AB808=0)," ",IF(AND(Z808=1,AB808=5),"BAJO",IF(AND(Z808=2,AB808=5),"BAJO",IF(AND(Z808=1,AB808=10),"BAJO",IF(AND(Z808=2,AB808=10),"MODERADO",IF(AND(Z808=1,AB808=20),"MODERADO",IF(AND(Z808=3,AB808=5),"MODERADO",IF(AND(Z808=4,AB808=5),"MODERADO",IF(AND(Z808=5,AB808=5),"MODERADO",IF(AND(Z808=2,AB808=20),"ALTO",IF(AND(Z808=3,AB808=10),"ALTO",IF(AND(Z808=4,AB808=10),"ALTO",IF(AND(Z808=5,AB808=10),"ALTO",IF(AND(Z808=3,AB808=20),"EXTREMO",IF(AND(Z808=4,AB808=20),"EXTREMO",IF(AND(Z808=5,AB808=20),"EXTREMO",VLOOKUP(AD808,[3]Evaluacion!A:B,2)))))))))))))))))</f>
        <v xml:space="preserve"> </v>
      </c>
      <c r="AF808" s="164"/>
      <c r="AG808" s="165"/>
      <c r="AH808" s="147"/>
      <c r="AI808" s="147"/>
      <c r="AJ808" s="147"/>
      <c r="AK808" s="147"/>
      <c r="AL808" s="147"/>
      <c r="AM808" s="147"/>
      <c r="AN808" s="147"/>
      <c r="AO808" s="147"/>
      <c r="AP808" s="148"/>
      <c r="AQ808" s="148"/>
      <c r="AR808" s="148" t="str">
        <f t="shared" si="89"/>
        <v xml:space="preserve"> </v>
      </c>
      <c r="AS808" s="148"/>
      <c r="AT808" s="148" t="str">
        <f t="shared" si="90"/>
        <v xml:space="preserve"> </v>
      </c>
      <c r="AU808" s="148" t="str">
        <f t="shared" si="91"/>
        <v xml:space="preserve"> </v>
      </c>
      <c r="AV808" s="148" t="str">
        <f>IF(OR(AQ808=" ",AQ808=0,AS808=" ",AS808=0)," ",IF(AND(AQ808=1,AS808=5),"BAJO",IF(AND(AQ808=2,AS808=5),"BAJO",IF(AND(AQ808=1,AS808=10),"BAJO",IF(AND(AQ808=2,AS808=10),"MODERADO",IF(AND(AQ808=1,AS808=20),"MODERADO",IF(AND(AQ808=3,AS808=5),"MODERADO",IF(AND(AQ808=4,AS808=5),"MODERADO",IF(AND(AQ808=5,AS808=5),"MODERADO",IF(AND(AQ808=2,AS808=20),"ALTO",IF(AND(AQ808=3,AS808=10),"ALTO",IF(AND(AQ808=4,AS808=10),"ALTO",IF(AND(AQ808=5,AS808=10),"ALTO",IF(AND(AQ808=3,AS808=20),"EXTREMO",IF(AND(AQ808=4,AS808=20),"EXTREMO",IF(AND(AQ808=5,AS808=20),"EXTREMO",VLOOKUP(AU808,[3]Evaluacion!R:S,2)))))))))))))))))</f>
        <v xml:space="preserve"> </v>
      </c>
      <c r="AW808" s="148"/>
      <c r="AX808" s="148"/>
      <c r="AY808" s="148"/>
      <c r="AZ808" s="148"/>
      <c r="BA808" s="148"/>
      <c r="BB808" s="148"/>
      <c r="BC808" s="148"/>
      <c r="BD808" s="153"/>
      <c r="BE808" s="148"/>
    </row>
    <row r="809" spans="1:57" x14ac:dyDescent="0.3">
      <c r="A809" s="137"/>
      <c r="B809" s="138"/>
      <c r="C809" s="151"/>
      <c r="D809" s="138"/>
      <c r="E809" s="186"/>
      <c r="F809" s="151"/>
      <c r="G809" s="142"/>
      <c r="H809" s="142"/>
      <c r="I809" s="142"/>
      <c r="J809" s="142"/>
      <c r="K809" s="142"/>
      <c r="L809" s="142"/>
      <c r="M809" s="142"/>
      <c r="N809" s="142"/>
      <c r="O809" s="142"/>
      <c r="P809" s="142"/>
      <c r="Q809" s="142"/>
      <c r="R809" s="142"/>
      <c r="S809" s="142"/>
      <c r="T809" s="142"/>
      <c r="U809" s="142"/>
      <c r="V809" s="142"/>
      <c r="W809" s="142"/>
      <c r="X809" s="142"/>
      <c r="Y809" s="139"/>
      <c r="Z809" s="148"/>
      <c r="AA809" s="148" t="str">
        <f t="shared" si="92"/>
        <v xml:space="preserve"> </v>
      </c>
      <c r="AB809" s="148"/>
      <c r="AC809" s="148" t="str">
        <f t="shared" si="93"/>
        <v xml:space="preserve"> </v>
      </c>
      <c r="AD809" s="148" t="str">
        <f t="shared" si="94"/>
        <v xml:space="preserve"> </v>
      </c>
      <c r="AE809" s="153" t="str">
        <f>IF(OR(Z809=" ",Z809=0,AB809=" ",AB809=0)," ",IF(AND(Z809=1,AB809=5),"BAJO",IF(AND(Z809=2,AB809=5),"BAJO",IF(AND(Z809=1,AB809=10),"BAJO",IF(AND(Z809=2,AB809=10),"MODERADO",IF(AND(Z809=1,AB809=20),"MODERADO",IF(AND(Z809=3,AB809=5),"MODERADO",IF(AND(Z809=4,AB809=5),"MODERADO",IF(AND(Z809=5,AB809=5),"MODERADO",IF(AND(Z809=2,AB809=20),"ALTO",IF(AND(Z809=3,AB809=10),"ALTO",IF(AND(Z809=4,AB809=10),"ALTO",IF(AND(Z809=5,AB809=10),"ALTO",IF(AND(Z809=3,AB809=20),"EXTREMO",IF(AND(Z809=4,AB809=20),"EXTREMO",IF(AND(Z809=5,AB809=20),"EXTREMO",VLOOKUP(AD809,[3]Evaluacion!A:B,2)))))))))))))))))</f>
        <v xml:space="preserve"> </v>
      </c>
      <c r="AF809" s="164"/>
      <c r="AG809" s="165"/>
      <c r="AH809" s="147"/>
      <c r="AI809" s="147"/>
      <c r="AJ809" s="147"/>
      <c r="AK809" s="147"/>
      <c r="AL809" s="147"/>
      <c r="AM809" s="147"/>
      <c r="AN809" s="147"/>
      <c r="AO809" s="147"/>
      <c r="AP809" s="148"/>
      <c r="AQ809" s="148"/>
      <c r="AR809" s="148" t="str">
        <f t="shared" si="89"/>
        <v xml:space="preserve"> </v>
      </c>
      <c r="AS809" s="148"/>
      <c r="AT809" s="148" t="str">
        <f t="shared" si="90"/>
        <v xml:space="preserve"> </v>
      </c>
      <c r="AU809" s="148" t="str">
        <f t="shared" si="91"/>
        <v xml:space="preserve"> </v>
      </c>
      <c r="AV809" s="148" t="str">
        <f>IF(OR(AQ809=" ",AQ809=0,AS809=" ",AS809=0)," ",IF(AND(AQ809=1,AS809=5),"BAJO",IF(AND(AQ809=2,AS809=5),"BAJO",IF(AND(AQ809=1,AS809=10),"BAJO",IF(AND(AQ809=2,AS809=10),"MODERADO",IF(AND(AQ809=1,AS809=20),"MODERADO",IF(AND(AQ809=3,AS809=5),"MODERADO",IF(AND(AQ809=4,AS809=5),"MODERADO",IF(AND(AQ809=5,AS809=5),"MODERADO",IF(AND(AQ809=2,AS809=20),"ALTO",IF(AND(AQ809=3,AS809=10),"ALTO",IF(AND(AQ809=4,AS809=10),"ALTO",IF(AND(AQ809=5,AS809=10),"ALTO",IF(AND(AQ809=3,AS809=20),"EXTREMO",IF(AND(AQ809=4,AS809=20),"EXTREMO",IF(AND(AQ809=5,AS809=20),"EXTREMO",VLOOKUP(AU809,[3]Evaluacion!R:S,2)))))))))))))))))</f>
        <v xml:space="preserve"> </v>
      </c>
      <c r="AW809" s="148"/>
      <c r="AX809" s="148"/>
      <c r="AY809" s="148"/>
      <c r="AZ809" s="148"/>
      <c r="BA809" s="148"/>
      <c r="BB809" s="148"/>
      <c r="BC809" s="148"/>
      <c r="BD809" s="153"/>
      <c r="BE809" s="148"/>
    </row>
    <row r="810" spans="1:57" x14ac:dyDescent="0.3">
      <c r="A810" s="137"/>
      <c r="B810" s="138"/>
      <c r="C810" s="151"/>
      <c r="D810" s="138"/>
      <c r="E810" s="186"/>
      <c r="F810" s="151"/>
      <c r="G810" s="142"/>
      <c r="H810" s="142"/>
      <c r="I810" s="142"/>
      <c r="J810" s="142"/>
      <c r="K810" s="142"/>
      <c r="L810" s="142"/>
      <c r="M810" s="142"/>
      <c r="N810" s="142"/>
      <c r="O810" s="142"/>
      <c r="P810" s="142"/>
      <c r="Q810" s="142"/>
      <c r="R810" s="142"/>
      <c r="S810" s="142"/>
      <c r="T810" s="142"/>
      <c r="U810" s="142"/>
      <c r="V810" s="142"/>
      <c r="W810" s="142"/>
      <c r="X810" s="142"/>
      <c r="Y810" s="139"/>
      <c r="Z810" s="148"/>
      <c r="AA810" s="148" t="str">
        <f t="shared" si="92"/>
        <v xml:space="preserve"> </v>
      </c>
      <c r="AB810" s="148"/>
      <c r="AC810" s="148" t="str">
        <f t="shared" si="93"/>
        <v xml:space="preserve"> </v>
      </c>
      <c r="AD810" s="148" t="str">
        <f t="shared" si="94"/>
        <v xml:space="preserve"> </v>
      </c>
      <c r="AE810" s="153" t="str">
        <f>IF(OR(Z810=" ",Z810=0,AB810=" ",AB810=0)," ",IF(AND(Z810=1,AB810=5),"BAJO",IF(AND(Z810=2,AB810=5),"BAJO",IF(AND(Z810=1,AB810=10),"BAJO",IF(AND(Z810=2,AB810=10),"MODERADO",IF(AND(Z810=1,AB810=20),"MODERADO",IF(AND(Z810=3,AB810=5),"MODERADO",IF(AND(Z810=4,AB810=5),"MODERADO",IF(AND(Z810=5,AB810=5),"MODERADO",IF(AND(Z810=2,AB810=20),"ALTO",IF(AND(Z810=3,AB810=10),"ALTO",IF(AND(Z810=4,AB810=10),"ALTO",IF(AND(Z810=5,AB810=10),"ALTO",IF(AND(Z810=3,AB810=20),"EXTREMO",IF(AND(Z810=4,AB810=20),"EXTREMO",IF(AND(Z810=5,AB810=20),"EXTREMO",VLOOKUP(AD810,[3]Evaluacion!A:B,2)))))))))))))))))</f>
        <v xml:space="preserve"> </v>
      </c>
      <c r="AF810" s="164"/>
      <c r="AG810" s="165"/>
      <c r="AH810" s="147"/>
      <c r="AI810" s="147"/>
      <c r="AJ810" s="147"/>
      <c r="AK810" s="147"/>
      <c r="AL810" s="147"/>
      <c r="AM810" s="147"/>
      <c r="AN810" s="147"/>
      <c r="AO810" s="147"/>
      <c r="AP810" s="148"/>
      <c r="AQ810" s="148"/>
      <c r="AR810" s="148" t="str">
        <f t="shared" si="89"/>
        <v xml:space="preserve"> </v>
      </c>
      <c r="AS810" s="148"/>
      <c r="AT810" s="148" t="str">
        <f t="shared" si="90"/>
        <v xml:space="preserve"> </v>
      </c>
      <c r="AU810" s="148" t="str">
        <f t="shared" si="91"/>
        <v xml:space="preserve"> </v>
      </c>
      <c r="AV810" s="148" t="str">
        <f>IF(OR(AQ810=" ",AQ810=0,AS810=" ",AS810=0)," ",IF(AND(AQ810=1,AS810=5),"BAJO",IF(AND(AQ810=2,AS810=5),"BAJO",IF(AND(AQ810=1,AS810=10),"BAJO",IF(AND(AQ810=2,AS810=10),"MODERADO",IF(AND(AQ810=1,AS810=20),"MODERADO",IF(AND(AQ810=3,AS810=5),"MODERADO",IF(AND(AQ810=4,AS810=5),"MODERADO",IF(AND(AQ810=5,AS810=5),"MODERADO",IF(AND(AQ810=2,AS810=20),"ALTO",IF(AND(AQ810=3,AS810=10),"ALTO",IF(AND(AQ810=4,AS810=10),"ALTO",IF(AND(AQ810=5,AS810=10),"ALTO",IF(AND(AQ810=3,AS810=20),"EXTREMO",IF(AND(AQ810=4,AS810=20),"EXTREMO",IF(AND(AQ810=5,AS810=20),"EXTREMO",VLOOKUP(AU810,[3]Evaluacion!R:S,2)))))))))))))))))</f>
        <v xml:space="preserve"> </v>
      </c>
      <c r="AW810" s="148"/>
      <c r="AX810" s="148"/>
      <c r="AY810" s="148"/>
      <c r="AZ810" s="148"/>
      <c r="BA810" s="148"/>
      <c r="BB810" s="148"/>
      <c r="BC810" s="148"/>
      <c r="BD810" s="153"/>
      <c r="BE810" s="148"/>
    </row>
    <row r="811" spans="1:57" x14ac:dyDescent="0.3">
      <c r="A811" s="137"/>
      <c r="B811" s="138"/>
      <c r="C811" s="151"/>
      <c r="D811" s="138"/>
      <c r="E811" s="186"/>
      <c r="F811" s="151"/>
      <c r="G811" s="142"/>
      <c r="H811" s="142"/>
      <c r="I811" s="142"/>
      <c r="J811" s="142"/>
      <c r="K811" s="142"/>
      <c r="L811" s="142"/>
      <c r="M811" s="142"/>
      <c r="N811" s="142"/>
      <c r="O811" s="142"/>
      <c r="P811" s="142"/>
      <c r="Q811" s="142"/>
      <c r="R811" s="142"/>
      <c r="S811" s="142"/>
      <c r="T811" s="142"/>
      <c r="U811" s="142"/>
      <c r="V811" s="142"/>
      <c r="W811" s="142"/>
      <c r="X811" s="142"/>
      <c r="Y811" s="139"/>
      <c r="Z811" s="148"/>
      <c r="AA811" s="148" t="str">
        <f t="shared" si="92"/>
        <v xml:space="preserve"> </v>
      </c>
      <c r="AB811" s="148"/>
      <c r="AC811" s="148" t="str">
        <f t="shared" si="93"/>
        <v xml:space="preserve"> </v>
      </c>
      <c r="AD811" s="148" t="str">
        <f t="shared" si="94"/>
        <v xml:space="preserve"> </v>
      </c>
      <c r="AE811" s="153" t="str">
        <f>IF(OR(Z811=" ",Z811=0,AB811=" ",AB811=0)," ",IF(AND(Z811=1,AB811=5),"BAJO",IF(AND(Z811=2,AB811=5),"BAJO",IF(AND(Z811=1,AB811=10),"BAJO",IF(AND(Z811=2,AB811=10),"MODERADO",IF(AND(Z811=1,AB811=20),"MODERADO",IF(AND(Z811=3,AB811=5),"MODERADO",IF(AND(Z811=4,AB811=5),"MODERADO",IF(AND(Z811=5,AB811=5),"MODERADO",IF(AND(Z811=2,AB811=20),"ALTO",IF(AND(Z811=3,AB811=10),"ALTO",IF(AND(Z811=4,AB811=10),"ALTO",IF(AND(Z811=5,AB811=10),"ALTO",IF(AND(Z811=3,AB811=20),"EXTREMO",IF(AND(Z811=4,AB811=20),"EXTREMO",IF(AND(Z811=5,AB811=20),"EXTREMO",VLOOKUP(AD811,[3]Evaluacion!A:B,2)))))))))))))))))</f>
        <v xml:space="preserve"> </v>
      </c>
      <c r="AF811" s="164"/>
      <c r="AG811" s="165"/>
      <c r="AH811" s="147"/>
      <c r="AI811" s="147"/>
      <c r="AJ811" s="147"/>
      <c r="AK811" s="147"/>
      <c r="AL811" s="147"/>
      <c r="AM811" s="147"/>
      <c r="AN811" s="147"/>
      <c r="AO811" s="147"/>
      <c r="AP811" s="148"/>
      <c r="AQ811" s="148"/>
      <c r="AR811" s="148" t="str">
        <f t="shared" si="89"/>
        <v xml:space="preserve"> </v>
      </c>
      <c r="AS811" s="148"/>
      <c r="AT811" s="148" t="str">
        <f t="shared" si="90"/>
        <v xml:space="preserve"> </v>
      </c>
      <c r="AU811" s="148" t="str">
        <f t="shared" si="91"/>
        <v xml:space="preserve"> </v>
      </c>
      <c r="AV811" s="148" t="str">
        <f>IF(OR(AQ811=" ",AQ811=0,AS811=" ",AS811=0)," ",IF(AND(AQ811=1,AS811=5),"BAJO",IF(AND(AQ811=2,AS811=5),"BAJO",IF(AND(AQ811=1,AS811=10),"BAJO",IF(AND(AQ811=2,AS811=10),"MODERADO",IF(AND(AQ811=1,AS811=20),"MODERADO",IF(AND(AQ811=3,AS811=5),"MODERADO",IF(AND(AQ811=4,AS811=5),"MODERADO",IF(AND(AQ811=5,AS811=5),"MODERADO",IF(AND(AQ811=2,AS811=20),"ALTO",IF(AND(AQ811=3,AS811=10),"ALTO",IF(AND(AQ811=4,AS811=10),"ALTO",IF(AND(AQ811=5,AS811=10),"ALTO",IF(AND(AQ811=3,AS811=20),"EXTREMO",IF(AND(AQ811=4,AS811=20),"EXTREMO",IF(AND(AQ811=5,AS811=20),"EXTREMO",VLOOKUP(AU811,[3]Evaluacion!R:S,2)))))))))))))))))</f>
        <v xml:space="preserve"> </v>
      </c>
      <c r="AW811" s="148"/>
      <c r="AX811" s="148"/>
      <c r="AY811" s="148"/>
      <c r="AZ811" s="148"/>
      <c r="BA811" s="148"/>
      <c r="BB811" s="148"/>
      <c r="BC811" s="148"/>
      <c r="BD811" s="153"/>
      <c r="BE811" s="148"/>
    </row>
    <row r="812" spans="1:57" x14ac:dyDescent="0.3">
      <c r="A812" s="137"/>
      <c r="B812" s="138"/>
      <c r="C812" s="151"/>
      <c r="D812" s="138"/>
      <c r="E812" s="186"/>
      <c r="F812" s="151"/>
      <c r="G812" s="142"/>
      <c r="H812" s="142"/>
      <c r="I812" s="142"/>
      <c r="J812" s="142"/>
      <c r="K812" s="142"/>
      <c r="L812" s="142"/>
      <c r="M812" s="142"/>
      <c r="N812" s="142"/>
      <c r="O812" s="142"/>
      <c r="P812" s="142"/>
      <c r="Q812" s="142"/>
      <c r="R812" s="142"/>
      <c r="S812" s="142"/>
      <c r="T812" s="142"/>
      <c r="U812" s="142"/>
      <c r="V812" s="142"/>
      <c r="W812" s="142"/>
      <c r="X812" s="142"/>
      <c r="Y812" s="139"/>
      <c r="Z812" s="148"/>
      <c r="AA812" s="148" t="str">
        <f t="shared" si="92"/>
        <v xml:space="preserve"> </v>
      </c>
      <c r="AB812" s="148"/>
      <c r="AC812" s="148" t="str">
        <f t="shared" si="93"/>
        <v xml:space="preserve"> </v>
      </c>
      <c r="AD812" s="148" t="str">
        <f t="shared" si="94"/>
        <v xml:space="preserve"> </v>
      </c>
      <c r="AE812" s="153" t="str">
        <f>IF(OR(Z812=" ",Z812=0,AB812=" ",AB812=0)," ",IF(AND(Z812=1,AB812=5),"BAJO",IF(AND(Z812=2,AB812=5),"BAJO",IF(AND(Z812=1,AB812=10),"BAJO",IF(AND(Z812=2,AB812=10),"MODERADO",IF(AND(Z812=1,AB812=20),"MODERADO",IF(AND(Z812=3,AB812=5),"MODERADO",IF(AND(Z812=4,AB812=5),"MODERADO",IF(AND(Z812=5,AB812=5),"MODERADO",IF(AND(Z812=2,AB812=20),"ALTO",IF(AND(Z812=3,AB812=10),"ALTO",IF(AND(Z812=4,AB812=10),"ALTO",IF(AND(Z812=5,AB812=10),"ALTO",IF(AND(Z812=3,AB812=20),"EXTREMO",IF(AND(Z812=4,AB812=20),"EXTREMO",IF(AND(Z812=5,AB812=20),"EXTREMO",VLOOKUP(AD812,[3]Evaluacion!A:B,2)))))))))))))))))</f>
        <v xml:space="preserve"> </v>
      </c>
      <c r="AF812" s="164"/>
      <c r="AG812" s="165"/>
      <c r="AH812" s="147"/>
      <c r="AI812" s="147"/>
      <c r="AJ812" s="147"/>
      <c r="AK812" s="147"/>
      <c r="AL812" s="147"/>
      <c r="AM812" s="147"/>
      <c r="AN812" s="147"/>
      <c r="AO812" s="147"/>
      <c r="AP812" s="148"/>
      <c r="AQ812" s="148"/>
      <c r="AR812" s="148" t="str">
        <f t="shared" si="89"/>
        <v xml:space="preserve"> </v>
      </c>
      <c r="AS812" s="148"/>
      <c r="AT812" s="148" t="str">
        <f t="shared" si="90"/>
        <v xml:space="preserve"> </v>
      </c>
      <c r="AU812" s="148" t="str">
        <f t="shared" si="91"/>
        <v xml:space="preserve"> </v>
      </c>
      <c r="AV812" s="148" t="str">
        <f>IF(OR(AQ812=" ",AQ812=0,AS812=" ",AS812=0)," ",IF(AND(AQ812=1,AS812=5),"BAJO",IF(AND(AQ812=2,AS812=5),"BAJO",IF(AND(AQ812=1,AS812=10),"BAJO",IF(AND(AQ812=2,AS812=10),"MODERADO",IF(AND(AQ812=1,AS812=20),"MODERADO",IF(AND(AQ812=3,AS812=5),"MODERADO",IF(AND(AQ812=4,AS812=5),"MODERADO",IF(AND(AQ812=5,AS812=5),"MODERADO",IF(AND(AQ812=2,AS812=20),"ALTO",IF(AND(AQ812=3,AS812=10),"ALTO",IF(AND(AQ812=4,AS812=10),"ALTO",IF(AND(AQ812=5,AS812=10),"ALTO",IF(AND(AQ812=3,AS812=20),"EXTREMO",IF(AND(AQ812=4,AS812=20),"EXTREMO",IF(AND(AQ812=5,AS812=20),"EXTREMO",VLOOKUP(AU812,[3]Evaluacion!R:S,2)))))))))))))))))</f>
        <v xml:space="preserve"> </v>
      </c>
      <c r="AW812" s="148"/>
      <c r="AX812" s="148"/>
      <c r="AY812" s="148"/>
      <c r="AZ812" s="148"/>
      <c r="BA812" s="148"/>
      <c r="BB812" s="148"/>
      <c r="BC812" s="148"/>
      <c r="BD812" s="153"/>
      <c r="BE812" s="148"/>
    </row>
    <row r="813" spans="1:57" x14ac:dyDescent="0.3">
      <c r="A813" s="137"/>
      <c r="B813" s="138"/>
      <c r="C813" s="151"/>
      <c r="D813" s="138"/>
      <c r="E813" s="186"/>
      <c r="F813" s="151"/>
      <c r="G813" s="142"/>
      <c r="H813" s="142"/>
      <c r="I813" s="142"/>
      <c r="J813" s="142"/>
      <c r="K813" s="142"/>
      <c r="L813" s="142"/>
      <c r="M813" s="142"/>
      <c r="N813" s="142"/>
      <c r="O813" s="142"/>
      <c r="P813" s="142"/>
      <c r="Q813" s="142"/>
      <c r="R813" s="142"/>
      <c r="S813" s="142"/>
      <c r="T813" s="142"/>
      <c r="U813" s="142"/>
      <c r="V813" s="142"/>
      <c r="W813" s="142"/>
      <c r="X813" s="142"/>
      <c r="Y813" s="139"/>
      <c r="Z813" s="148"/>
      <c r="AA813" s="148" t="str">
        <f t="shared" si="92"/>
        <v xml:space="preserve"> </v>
      </c>
      <c r="AB813" s="148"/>
      <c r="AC813" s="148" t="str">
        <f t="shared" si="93"/>
        <v xml:space="preserve"> </v>
      </c>
      <c r="AD813" s="148" t="str">
        <f t="shared" si="94"/>
        <v xml:space="preserve"> </v>
      </c>
      <c r="AE813" s="153" t="str">
        <f>IF(OR(Z813=" ",Z813=0,AB813=" ",AB813=0)," ",IF(AND(Z813=1,AB813=5),"BAJO",IF(AND(Z813=2,AB813=5),"BAJO",IF(AND(Z813=1,AB813=10),"BAJO",IF(AND(Z813=2,AB813=10),"MODERADO",IF(AND(Z813=1,AB813=20),"MODERADO",IF(AND(Z813=3,AB813=5),"MODERADO",IF(AND(Z813=4,AB813=5),"MODERADO",IF(AND(Z813=5,AB813=5),"MODERADO",IF(AND(Z813=2,AB813=20),"ALTO",IF(AND(Z813=3,AB813=10),"ALTO",IF(AND(Z813=4,AB813=10),"ALTO",IF(AND(Z813=5,AB813=10),"ALTO",IF(AND(Z813=3,AB813=20),"EXTREMO",IF(AND(Z813=4,AB813=20),"EXTREMO",IF(AND(Z813=5,AB813=20),"EXTREMO",VLOOKUP(AD813,[3]Evaluacion!A:B,2)))))))))))))))))</f>
        <v xml:space="preserve"> </v>
      </c>
      <c r="AF813" s="164"/>
      <c r="AG813" s="165"/>
      <c r="AH813" s="147"/>
      <c r="AI813" s="147"/>
      <c r="AJ813" s="147"/>
      <c r="AK813" s="147"/>
      <c r="AL813" s="147"/>
      <c r="AM813" s="147"/>
      <c r="AN813" s="147"/>
      <c r="AO813" s="147"/>
      <c r="AP813" s="148"/>
      <c r="AQ813" s="148"/>
      <c r="AR813" s="148" t="str">
        <f t="shared" si="89"/>
        <v xml:space="preserve"> </v>
      </c>
      <c r="AS813" s="148"/>
      <c r="AT813" s="148" t="str">
        <f t="shared" si="90"/>
        <v xml:space="preserve"> </v>
      </c>
      <c r="AU813" s="148" t="str">
        <f t="shared" si="91"/>
        <v xml:space="preserve"> </v>
      </c>
      <c r="AV813" s="148" t="str">
        <f>IF(OR(AQ813=" ",AQ813=0,AS813=" ",AS813=0)," ",IF(AND(AQ813=1,AS813=5),"BAJO",IF(AND(AQ813=2,AS813=5),"BAJO",IF(AND(AQ813=1,AS813=10),"BAJO",IF(AND(AQ813=2,AS813=10),"MODERADO",IF(AND(AQ813=1,AS813=20),"MODERADO",IF(AND(AQ813=3,AS813=5),"MODERADO",IF(AND(AQ813=4,AS813=5),"MODERADO",IF(AND(AQ813=5,AS813=5),"MODERADO",IF(AND(AQ813=2,AS813=20),"ALTO",IF(AND(AQ813=3,AS813=10),"ALTO",IF(AND(AQ813=4,AS813=10),"ALTO",IF(AND(AQ813=5,AS813=10),"ALTO",IF(AND(AQ813=3,AS813=20),"EXTREMO",IF(AND(AQ813=4,AS813=20),"EXTREMO",IF(AND(AQ813=5,AS813=20),"EXTREMO",VLOOKUP(AU813,[3]Evaluacion!R:S,2)))))))))))))))))</f>
        <v xml:space="preserve"> </v>
      </c>
      <c r="AW813" s="148"/>
      <c r="AX813" s="148"/>
      <c r="AY813" s="148"/>
      <c r="AZ813" s="148"/>
      <c r="BA813" s="148"/>
      <c r="BB813" s="148"/>
      <c r="BC813" s="148"/>
      <c r="BD813" s="153"/>
      <c r="BE813" s="148"/>
    </row>
    <row r="814" spans="1:57" x14ac:dyDescent="0.3">
      <c r="A814" s="137"/>
      <c r="B814" s="138"/>
      <c r="C814" s="151"/>
      <c r="D814" s="138"/>
      <c r="E814" s="186"/>
      <c r="F814" s="151"/>
      <c r="G814" s="142"/>
      <c r="H814" s="142"/>
      <c r="I814" s="142"/>
      <c r="J814" s="142"/>
      <c r="K814" s="142"/>
      <c r="L814" s="142"/>
      <c r="M814" s="142"/>
      <c r="N814" s="142"/>
      <c r="O814" s="142"/>
      <c r="P814" s="142"/>
      <c r="Q814" s="142"/>
      <c r="R814" s="142"/>
      <c r="S814" s="142"/>
      <c r="T814" s="142"/>
      <c r="U814" s="142"/>
      <c r="V814" s="142"/>
      <c r="W814" s="142"/>
      <c r="X814" s="142"/>
      <c r="Y814" s="139"/>
      <c r="Z814" s="148"/>
      <c r="AA814" s="148" t="str">
        <f t="shared" si="92"/>
        <v xml:space="preserve"> </v>
      </c>
      <c r="AB814" s="148"/>
      <c r="AC814" s="148" t="str">
        <f t="shared" si="93"/>
        <v xml:space="preserve"> </v>
      </c>
      <c r="AD814" s="148" t="str">
        <f t="shared" si="94"/>
        <v xml:space="preserve"> </v>
      </c>
      <c r="AE814" s="153" t="str">
        <f>IF(OR(Z814=" ",Z814=0,AB814=" ",AB814=0)," ",IF(AND(Z814=1,AB814=5),"BAJO",IF(AND(Z814=2,AB814=5),"BAJO",IF(AND(Z814=1,AB814=10),"BAJO",IF(AND(Z814=2,AB814=10),"MODERADO",IF(AND(Z814=1,AB814=20),"MODERADO",IF(AND(Z814=3,AB814=5),"MODERADO",IF(AND(Z814=4,AB814=5),"MODERADO",IF(AND(Z814=5,AB814=5),"MODERADO",IF(AND(Z814=2,AB814=20),"ALTO",IF(AND(Z814=3,AB814=10),"ALTO",IF(AND(Z814=4,AB814=10),"ALTO",IF(AND(Z814=5,AB814=10),"ALTO",IF(AND(Z814=3,AB814=20),"EXTREMO",IF(AND(Z814=4,AB814=20),"EXTREMO",IF(AND(Z814=5,AB814=20),"EXTREMO",VLOOKUP(AD814,[3]Evaluacion!A:B,2)))))))))))))))))</f>
        <v xml:space="preserve"> </v>
      </c>
      <c r="AF814" s="164"/>
      <c r="AG814" s="165"/>
      <c r="AH814" s="147"/>
      <c r="AI814" s="147"/>
      <c r="AJ814" s="147"/>
      <c r="AK814" s="147"/>
      <c r="AL814" s="147"/>
      <c r="AM814" s="147"/>
      <c r="AN814" s="147"/>
      <c r="AO814" s="147"/>
      <c r="AP814" s="148"/>
      <c r="AQ814" s="148"/>
      <c r="AR814" s="148" t="str">
        <f t="shared" si="89"/>
        <v xml:space="preserve"> </v>
      </c>
      <c r="AS814" s="148"/>
      <c r="AT814" s="148" t="str">
        <f t="shared" si="90"/>
        <v xml:space="preserve"> </v>
      </c>
      <c r="AU814" s="148" t="str">
        <f t="shared" si="91"/>
        <v xml:space="preserve"> </v>
      </c>
      <c r="AV814" s="148" t="str">
        <f>IF(OR(AQ814=" ",AQ814=0,AS814=" ",AS814=0)," ",IF(AND(AQ814=1,AS814=5),"BAJO",IF(AND(AQ814=2,AS814=5),"BAJO",IF(AND(AQ814=1,AS814=10),"BAJO",IF(AND(AQ814=2,AS814=10),"MODERADO",IF(AND(AQ814=1,AS814=20),"MODERADO",IF(AND(AQ814=3,AS814=5),"MODERADO",IF(AND(AQ814=4,AS814=5),"MODERADO",IF(AND(AQ814=5,AS814=5),"MODERADO",IF(AND(AQ814=2,AS814=20),"ALTO",IF(AND(AQ814=3,AS814=10),"ALTO",IF(AND(AQ814=4,AS814=10),"ALTO",IF(AND(AQ814=5,AS814=10),"ALTO",IF(AND(AQ814=3,AS814=20),"EXTREMO",IF(AND(AQ814=4,AS814=20),"EXTREMO",IF(AND(AQ814=5,AS814=20),"EXTREMO",VLOOKUP(AU814,[3]Evaluacion!R:S,2)))))))))))))))))</f>
        <v xml:space="preserve"> </v>
      </c>
      <c r="AW814" s="148"/>
      <c r="AX814" s="148"/>
      <c r="AY814" s="148"/>
      <c r="AZ814" s="148"/>
      <c r="BA814" s="148"/>
      <c r="BB814" s="148"/>
      <c r="BC814" s="148"/>
      <c r="BD814" s="153"/>
      <c r="BE814" s="148"/>
    </row>
    <row r="815" spans="1:57" x14ac:dyDescent="0.3">
      <c r="A815" s="137"/>
      <c r="B815" s="138"/>
      <c r="C815" s="151"/>
      <c r="D815" s="138"/>
      <c r="E815" s="186"/>
      <c r="F815" s="151"/>
      <c r="G815" s="142"/>
      <c r="H815" s="142"/>
      <c r="I815" s="142"/>
      <c r="J815" s="142"/>
      <c r="K815" s="142"/>
      <c r="L815" s="142"/>
      <c r="M815" s="142"/>
      <c r="N815" s="142"/>
      <c r="O815" s="142"/>
      <c r="P815" s="142"/>
      <c r="Q815" s="142"/>
      <c r="R815" s="142"/>
      <c r="S815" s="142"/>
      <c r="T815" s="142"/>
      <c r="U815" s="142"/>
      <c r="V815" s="142"/>
      <c r="W815" s="142"/>
      <c r="X815" s="142"/>
      <c r="Y815" s="139"/>
      <c r="Z815" s="148"/>
      <c r="AA815" s="148" t="str">
        <f t="shared" si="92"/>
        <v xml:space="preserve"> </v>
      </c>
      <c r="AB815" s="148"/>
      <c r="AC815" s="148" t="str">
        <f t="shared" si="93"/>
        <v xml:space="preserve"> </v>
      </c>
      <c r="AD815" s="148" t="str">
        <f t="shared" si="94"/>
        <v xml:space="preserve"> </v>
      </c>
      <c r="AE815" s="153" t="str">
        <f>IF(OR(Z815=" ",Z815=0,AB815=" ",AB815=0)," ",IF(AND(Z815=1,AB815=5),"BAJO",IF(AND(Z815=2,AB815=5),"BAJO",IF(AND(Z815=1,AB815=10),"BAJO",IF(AND(Z815=2,AB815=10),"MODERADO",IF(AND(Z815=1,AB815=20),"MODERADO",IF(AND(Z815=3,AB815=5),"MODERADO",IF(AND(Z815=4,AB815=5),"MODERADO",IF(AND(Z815=5,AB815=5),"MODERADO",IF(AND(Z815=2,AB815=20),"ALTO",IF(AND(Z815=3,AB815=10),"ALTO",IF(AND(Z815=4,AB815=10),"ALTO",IF(AND(Z815=5,AB815=10),"ALTO",IF(AND(Z815=3,AB815=20),"EXTREMO",IF(AND(Z815=4,AB815=20),"EXTREMO",IF(AND(Z815=5,AB815=20),"EXTREMO",VLOOKUP(AD815,[3]Evaluacion!A:B,2)))))))))))))))))</f>
        <v xml:space="preserve"> </v>
      </c>
      <c r="AF815" s="164"/>
      <c r="AG815" s="165"/>
      <c r="AH815" s="147"/>
      <c r="AI815" s="147"/>
      <c r="AJ815" s="147"/>
      <c r="AK815" s="147"/>
      <c r="AL815" s="147"/>
      <c r="AM815" s="147"/>
      <c r="AN815" s="147"/>
      <c r="AO815" s="147"/>
      <c r="AP815" s="148"/>
      <c r="AQ815" s="148"/>
      <c r="AR815" s="148" t="str">
        <f t="shared" si="89"/>
        <v xml:space="preserve"> </v>
      </c>
      <c r="AS815" s="148"/>
      <c r="AT815" s="148" t="str">
        <f t="shared" si="90"/>
        <v xml:space="preserve"> </v>
      </c>
      <c r="AU815" s="148" t="str">
        <f t="shared" si="91"/>
        <v xml:space="preserve"> </v>
      </c>
      <c r="AV815" s="148" t="str">
        <f>IF(OR(AQ815=" ",AQ815=0,AS815=" ",AS815=0)," ",IF(AND(AQ815=1,AS815=5),"BAJO",IF(AND(AQ815=2,AS815=5),"BAJO",IF(AND(AQ815=1,AS815=10),"BAJO",IF(AND(AQ815=2,AS815=10),"MODERADO",IF(AND(AQ815=1,AS815=20),"MODERADO",IF(AND(AQ815=3,AS815=5),"MODERADO",IF(AND(AQ815=4,AS815=5),"MODERADO",IF(AND(AQ815=5,AS815=5),"MODERADO",IF(AND(AQ815=2,AS815=20),"ALTO",IF(AND(AQ815=3,AS815=10),"ALTO",IF(AND(AQ815=4,AS815=10),"ALTO",IF(AND(AQ815=5,AS815=10),"ALTO",IF(AND(AQ815=3,AS815=20),"EXTREMO",IF(AND(AQ815=4,AS815=20),"EXTREMO",IF(AND(AQ815=5,AS815=20),"EXTREMO",VLOOKUP(AU815,[3]Evaluacion!R:S,2)))))))))))))))))</f>
        <v xml:space="preserve"> </v>
      </c>
      <c r="AW815" s="148"/>
      <c r="AX815" s="148"/>
      <c r="AY815" s="148"/>
      <c r="AZ815" s="148"/>
      <c r="BA815" s="148"/>
      <c r="BB815" s="148"/>
      <c r="BC815" s="148"/>
      <c r="BD815" s="153"/>
      <c r="BE815" s="148"/>
    </row>
    <row r="816" spans="1:57" x14ac:dyDescent="0.3">
      <c r="A816" s="137"/>
      <c r="B816" s="138"/>
      <c r="C816" s="151"/>
      <c r="D816" s="138"/>
      <c r="E816" s="186"/>
      <c r="F816" s="151"/>
      <c r="G816" s="142"/>
      <c r="H816" s="142"/>
      <c r="I816" s="142"/>
      <c r="J816" s="142"/>
      <c r="K816" s="142"/>
      <c r="L816" s="142"/>
      <c r="M816" s="142"/>
      <c r="N816" s="142"/>
      <c r="O816" s="142"/>
      <c r="P816" s="142"/>
      <c r="Q816" s="142"/>
      <c r="R816" s="142"/>
      <c r="S816" s="142"/>
      <c r="T816" s="142"/>
      <c r="U816" s="142"/>
      <c r="V816" s="142"/>
      <c r="W816" s="142"/>
      <c r="X816" s="142"/>
      <c r="Y816" s="139"/>
      <c r="Z816" s="148"/>
      <c r="AA816" s="148" t="str">
        <f t="shared" si="92"/>
        <v xml:space="preserve"> </v>
      </c>
      <c r="AB816" s="148"/>
      <c r="AC816" s="148" t="str">
        <f t="shared" si="93"/>
        <v xml:space="preserve"> </v>
      </c>
      <c r="AD816" s="148" t="str">
        <f t="shared" si="94"/>
        <v xml:space="preserve"> </v>
      </c>
      <c r="AE816" s="153" t="str">
        <f>IF(OR(Z816=" ",Z816=0,AB816=" ",AB816=0)," ",IF(AND(Z816=1,AB816=5),"BAJO",IF(AND(Z816=2,AB816=5),"BAJO",IF(AND(Z816=1,AB816=10),"BAJO",IF(AND(Z816=2,AB816=10),"MODERADO",IF(AND(Z816=1,AB816=20),"MODERADO",IF(AND(Z816=3,AB816=5),"MODERADO",IF(AND(Z816=4,AB816=5),"MODERADO",IF(AND(Z816=5,AB816=5),"MODERADO",IF(AND(Z816=2,AB816=20),"ALTO",IF(AND(Z816=3,AB816=10),"ALTO",IF(AND(Z816=4,AB816=10),"ALTO",IF(AND(Z816=5,AB816=10),"ALTO",IF(AND(Z816=3,AB816=20),"EXTREMO",IF(AND(Z816=4,AB816=20),"EXTREMO",IF(AND(Z816=5,AB816=20),"EXTREMO",VLOOKUP(AD816,[3]Evaluacion!A:B,2)))))))))))))))))</f>
        <v xml:space="preserve"> </v>
      </c>
      <c r="AF816" s="164"/>
      <c r="AG816" s="165"/>
      <c r="AH816" s="147"/>
      <c r="AI816" s="147"/>
      <c r="AJ816" s="147"/>
      <c r="AK816" s="147"/>
      <c r="AL816" s="147"/>
      <c r="AM816" s="147"/>
      <c r="AN816" s="147"/>
      <c r="AO816" s="147"/>
      <c r="AP816" s="148"/>
      <c r="AQ816" s="148"/>
      <c r="AR816" s="148" t="str">
        <f t="shared" si="89"/>
        <v xml:space="preserve"> </v>
      </c>
      <c r="AS816" s="148"/>
      <c r="AT816" s="148" t="str">
        <f t="shared" si="90"/>
        <v xml:space="preserve"> </v>
      </c>
      <c r="AU816" s="148" t="str">
        <f t="shared" si="91"/>
        <v xml:space="preserve"> </v>
      </c>
      <c r="AV816" s="148" t="str">
        <f>IF(OR(AQ816=" ",AQ816=0,AS816=" ",AS816=0)," ",IF(AND(AQ816=1,AS816=5),"BAJO",IF(AND(AQ816=2,AS816=5),"BAJO",IF(AND(AQ816=1,AS816=10),"BAJO",IF(AND(AQ816=2,AS816=10),"MODERADO",IF(AND(AQ816=1,AS816=20),"MODERADO",IF(AND(AQ816=3,AS816=5),"MODERADO",IF(AND(AQ816=4,AS816=5),"MODERADO",IF(AND(AQ816=5,AS816=5),"MODERADO",IF(AND(AQ816=2,AS816=20),"ALTO",IF(AND(AQ816=3,AS816=10),"ALTO",IF(AND(AQ816=4,AS816=10),"ALTO",IF(AND(AQ816=5,AS816=10),"ALTO",IF(AND(AQ816=3,AS816=20),"EXTREMO",IF(AND(AQ816=4,AS816=20),"EXTREMO",IF(AND(AQ816=5,AS816=20),"EXTREMO",VLOOKUP(AU816,[3]Evaluacion!R:S,2)))))))))))))))))</f>
        <v xml:space="preserve"> </v>
      </c>
      <c r="AW816" s="148"/>
      <c r="AX816" s="148"/>
      <c r="AY816" s="148"/>
      <c r="AZ816" s="148"/>
      <c r="BA816" s="148"/>
      <c r="BB816" s="148"/>
      <c r="BC816" s="148"/>
      <c r="BD816" s="153"/>
      <c r="BE816" s="148"/>
    </row>
    <row r="817" spans="1:57" x14ac:dyDescent="0.3">
      <c r="A817" s="137"/>
      <c r="B817" s="138"/>
      <c r="C817" s="151"/>
      <c r="D817" s="138"/>
      <c r="E817" s="186"/>
      <c r="F817" s="151"/>
      <c r="G817" s="142"/>
      <c r="H817" s="142"/>
      <c r="I817" s="142"/>
      <c r="J817" s="142"/>
      <c r="K817" s="142"/>
      <c r="L817" s="142"/>
      <c r="M817" s="142"/>
      <c r="N817" s="142"/>
      <c r="O817" s="142"/>
      <c r="P817" s="142"/>
      <c r="Q817" s="142"/>
      <c r="R817" s="142"/>
      <c r="S817" s="142"/>
      <c r="T817" s="142"/>
      <c r="U817" s="142"/>
      <c r="V817" s="142"/>
      <c r="W817" s="142"/>
      <c r="X817" s="142"/>
      <c r="Y817" s="139"/>
      <c r="Z817" s="148"/>
      <c r="AA817" s="148" t="str">
        <f t="shared" si="92"/>
        <v xml:space="preserve"> </v>
      </c>
      <c r="AB817" s="148"/>
      <c r="AC817" s="148" t="str">
        <f t="shared" si="93"/>
        <v xml:space="preserve"> </v>
      </c>
      <c r="AD817" s="148" t="str">
        <f t="shared" si="94"/>
        <v xml:space="preserve"> </v>
      </c>
      <c r="AE817" s="153" t="str">
        <f>IF(OR(Z817=" ",Z817=0,AB817=" ",AB817=0)," ",IF(AND(Z817=1,AB817=5),"BAJO",IF(AND(Z817=2,AB817=5),"BAJO",IF(AND(Z817=1,AB817=10),"BAJO",IF(AND(Z817=2,AB817=10),"MODERADO",IF(AND(Z817=1,AB817=20),"MODERADO",IF(AND(Z817=3,AB817=5),"MODERADO",IF(AND(Z817=4,AB817=5),"MODERADO",IF(AND(Z817=5,AB817=5),"MODERADO",IF(AND(Z817=2,AB817=20),"ALTO",IF(AND(Z817=3,AB817=10),"ALTO",IF(AND(Z817=4,AB817=10),"ALTO",IF(AND(Z817=5,AB817=10),"ALTO",IF(AND(Z817=3,AB817=20),"EXTREMO",IF(AND(Z817=4,AB817=20),"EXTREMO",IF(AND(Z817=5,AB817=20),"EXTREMO",VLOOKUP(AD817,[3]Evaluacion!A:B,2)))))))))))))))))</f>
        <v xml:space="preserve"> </v>
      </c>
      <c r="AF817" s="164"/>
      <c r="AG817" s="165"/>
      <c r="AH817" s="147"/>
      <c r="AI817" s="147"/>
      <c r="AJ817" s="147"/>
      <c r="AK817" s="147"/>
      <c r="AL817" s="147"/>
      <c r="AM817" s="147"/>
      <c r="AN817" s="147"/>
      <c r="AO817" s="147"/>
      <c r="AP817" s="148"/>
      <c r="AQ817" s="148"/>
      <c r="AR817" s="148" t="str">
        <f t="shared" si="89"/>
        <v xml:space="preserve"> </v>
      </c>
      <c r="AS817" s="148"/>
      <c r="AT817" s="148" t="str">
        <f t="shared" si="90"/>
        <v xml:space="preserve"> </v>
      </c>
      <c r="AU817" s="148" t="str">
        <f t="shared" si="91"/>
        <v xml:space="preserve"> </v>
      </c>
      <c r="AV817" s="148" t="str">
        <f>IF(OR(AQ817=" ",AQ817=0,AS817=" ",AS817=0)," ",IF(AND(AQ817=1,AS817=5),"BAJO",IF(AND(AQ817=2,AS817=5),"BAJO",IF(AND(AQ817=1,AS817=10),"BAJO",IF(AND(AQ817=2,AS817=10),"MODERADO",IF(AND(AQ817=1,AS817=20),"MODERADO",IF(AND(AQ817=3,AS817=5),"MODERADO",IF(AND(AQ817=4,AS817=5),"MODERADO",IF(AND(AQ817=5,AS817=5),"MODERADO",IF(AND(AQ817=2,AS817=20),"ALTO",IF(AND(AQ817=3,AS817=10),"ALTO",IF(AND(AQ817=4,AS817=10),"ALTO",IF(AND(AQ817=5,AS817=10),"ALTO",IF(AND(AQ817=3,AS817=20),"EXTREMO",IF(AND(AQ817=4,AS817=20),"EXTREMO",IF(AND(AQ817=5,AS817=20),"EXTREMO",VLOOKUP(AU817,[3]Evaluacion!R:S,2)))))))))))))))))</f>
        <v xml:space="preserve"> </v>
      </c>
      <c r="AW817" s="148"/>
      <c r="AX817" s="148"/>
      <c r="AY817" s="148"/>
      <c r="AZ817" s="148"/>
      <c r="BA817" s="148"/>
      <c r="BB817" s="148"/>
      <c r="BC817" s="148"/>
      <c r="BD817" s="153"/>
      <c r="BE817" s="148"/>
    </row>
    <row r="818" spans="1:57" x14ac:dyDescent="0.3">
      <c r="A818" s="137"/>
      <c r="B818" s="138"/>
      <c r="C818" s="151"/>
      <c r="D818" s="138"/>
      <c r="E818" s="186"/>
      <c r="F818" s="151"/>
      <c r="G818" s="142"/>
      <c r="H818" s="142"/>
      <c r="I818" s="142"/>
      <c r="J818" s="142"/>
      <c r="K818" s="142"/>
      <c r="L818" s="142"/>
      <c r="M818" s="142"/>
      <c r="N818" s="142"/>
      <c r="O818" s="142"/>
      <c r="P818" s="142"/>
      <c r="Q818" s="142"/>
      <c r="R818" s="142"/>
      <c r="S818" s="142"/>
      <c r="T818" s="142"/>
      <c r="U818" s="142"/>
      <c r="V818" s="142"/>
      <c r="W818" s="142"/>
      <c r="X818" s="142"/>
      <c r="Y818" s="139"/>
      <c r="Z818" s="148"/>
      <c r="AA818" s="148" t="str">
        <f t="shared" si="92"/>
        <v xml:space="preserve"> </v>
      </c>
      <c r="AB818" s="148"/>
      <c r="AC818" s="148" t="str">
        <f t="shared" si="93"/>
        <v xml:space="preserve"> </v>
      </c>
      <c r="AD818" s="148" t="str">
        <f t="shared" si="94"/>
        <v xml:space="preserve"> </v>
      </c>
      <c r="AE818" s="153" t="str">
        <f>IF(OR(Z818=" ",Z818=0,AB818=" ",AB818=0)," ",IF(AND(Z818=1,AB818=5),"BAJO",IF(AND(Z818=2,AB818=5),"BAJO",IF(AND(Z818=1,AB818=10),"BAJO",IF(AND(Z818=2,AB818=10),"MODERADO",IF(AND(Z818=1,AB818=20),"MODERADO",IF(AND(Z818=3,AB818=5),"MODERADO",IF(AND(Z818=4,AB818=5),"MODERADO",IF(AND(Z818=5,AB818=5),"MODERADO",IF(AND(Z818=2,AB818=20),"ALTO",IF(AND(Z818=3,AB818=10),"ALTO",IF(AND(Z818=4,AB818=10),"ALTO",IF(AND(Z818=5,AB818=10),"ALTO",IF(AND(Z818=3,AB818=20),"EXTREMO",IF(AND(Z818=4,AB818=20),"EXTREMO",IF(AND(Z818=5,AB818=20),"EXTREMO",VLOOKUP(AD818,[3]Evaluacion!A:B,2)))))))))))))))))</f>
        <v xml:space="preserve"> </v>
      </c>
      <c r="AF818" s="164"/>
      <c r="AG818" s="165"/>
      <c r="AH818" s="147"/>
      <c r="AI818" s="147"/>
      <c r="AJ818" s="147"/>
      <c r="AK818" s="147"/>
      <c r="AL818" s="147"/>
      <c r="AM818" s="147"/>
      <c r="AN818" s="147"/>
      <c r="AO818" s="147"/>
      <c r="AP818" s="148"/>
      <c r="AQ818" s="148"/>
      <c r="AR818" s="148" t="str">
        <f t="shared" si="89"/>
        <v xml:space="preserve"> </v>
      </c>
      <c r="AS818" s="148"/>
      <c r="AT818" s="148" t="str">
        <f t="shared" si="90"/>
        <v xml:space="preserve"> </v>
      </c>
      <c r="AU818" s="148" t="str">
        <f t="shared" si="91"/>
        <v xml:space="preserve"> </v>
      </c>
      <c r="AV818" s="148" t="str">
        <f>IF(OR(AQ818=" ",AQ818=0,AS818=" ",AS818=0)," ",IF(AND(AQ818=1,AS818=5),"BAJO",IF(AND(AQ818=2,AS818=5),"BAJO",IF(AND(AQ818=1,AS818=10),"BAJO",IF(AND(AQ818=2,AS818=10),"MODERADO",IF(AND(AQ818=1,AS818=20),"MODERADO",IF(AND(AQ818=3,AS818=5),"MODERADO",IF(AND(AQ818=4,AS818=5),"MODERADO",IF(AND(AQ818=5,AS818=5),"MODERADO",IF(AND(AQ818=2,AS818=20),"ALTO",IF(AND(AQ818=3,AS818=10),"ALTO",IF(AND(AQ818=4,AS818=10),"ALTO",IF(AND(AQ818=5,AS818=10),"ALTO",IF(AND(AQ818=3,AS818=20),"EXTREMO",IF(AND(AQ818=4,AS818=20),"EXTREMO",IF(AND(AQ818=5,AS818=20),"EXTREMO",VLOOKUP(AU818,[3]Evaluacion!R:S,2)))))))))))))))))</f>
        <v xml:space="preserve"> </v>
      </c>
      <c r="AW818" s="148"/>
      <c r="AX818" s="148"/>
      <c r="AY818" s="148"/>
      <c r="AZ818" s="148"/>
      <c r="BA818" s="148"/>
      <c r="BB818" s="148"/>
      <c r="BC818" s="148"/>
      <c r="BD818" s="153"/>
      <c r="BE818" s="148"/>
    </row>
    <row r="819" spans="1:57" x14ac:dyDescent="0.3">
      <c r="A819" s="137"/>
      <c r="B819" s="138"/>
      <c r="C819" s="151"/>
      <c r="D819" s="138"/>
      <c r="E819" s="186"/>
      <c r="F819" s="151"/>
      <c r="G819" s="142"/>
      <c r="H819" s="142"/>
      <c r="I819" s="142"/>
      <c r="J819" s="142"/>
      <c r="K819" s="142"/>
      <c r="L819" s="142"/>
      <c r="M819" s="142"/>
      <c r="N819" s="142"/>
      <c r="O819" s="142"/>
      <c r="P819" s="142"/>
      <c r="Q819" s="142"/>
      <c r="R819" s="142"/>
      <c r="S819" s="142"/>
      <c r="T819" s="142"/>
      <c r="U819" s="142"/>
      <c r="V819" s="142"/>
      <c r="W819" s="142"/>
      <c r="X819" s="142"/>
      <c r="Y819" s="139"/>
      <c r="Z819" s="148"/>
      <c r="AA819" s="148" t="str">
        <f t="shared" si="92"/>
        <v xml:space="preserve"> </v>
      </c>
      <c r="AB819" s="148"/>
      <c r="AC819" s="148" t="str">
        <f t="shared" si="93"/>
        <v xml:space="preserve"> </v>
      </c>
      <c r="AD819" s="148" t="str">
        <f t="shared" si="94"/>
        <v xml:space="preserve"> </v>
      </c>
      <c r="AE819" s="153" t="str">
        <f>IF(OR(Z819=" ",Z819=0,AB819=" ",AB819=0)," ",IF(AND(Z819=1,AB819=5),"BAJO",IF(AND(Z819=2,AB819=5),"BAJO",IF(AND(Z819=1,AB819=10),"BAJO",IF(AND(Z819=2,AB819=10),"MODERADO",IF(AND(Z819=1,AB819=20),"MODERADO",IF(AND(Z819=3,AB819=5),"MODERADO",IF(AND(Z819=4,AB819=5),"MODERADO",IF(AND(Z819=5,AB819=5),"MODERADO",IF(AND(Z819=2,AB819=20),"ALTO",IF(AND(Z819=3,AB819=10),"ALTO",IF(AND(Z819=4,AB819=10),"ALTO",IF(AND(Z819=5,AB819=10),"ALTO",IF(AND(Z819=3,AB819=20),"EXTREMO",IF(AND(Z819=4,AB819=20),"EXTREMO",IF(AND(Z819=5,AB819=20),"EXTREMO",VLOOKUP(AD819,[3]Evaluacion!A:B,2)))))))))))))))))</f>
        <v xml:space="preserve"> </v>
      </c>
      <c r="AF819" s="164"/>
      <c r="AG819" s="165"/>
      <c r="AH819" s="147"/>
      <c r="AI819" s="147"/>
      <c r="AJ819" s="147"/>
      <c r="AK819" s="147"/>
      <c r="AL819" s="147"/>
      <c r="AM819" s="147"/>
      <c r="AN819" s="147"/>
      <c r="AO819" s="147"/>
      <c r="AP819" s="148"/>
      <c r="AQ819" s="148"/>
      <c r="AR819" s="148" t="str">
        <f t="shared" si="89"/>
        <v xml:space="preserve"> </v>
      </c>
      <c r="AS819" s="148"/>
      <c r="AT819" s="148" t="str">
        <f t="shared" si="90"/>
        <v xml:space="preserve"> </v>
      </c>
      <c r="AU819" s="148" t="str">
        <f t="shared" si="91"/>
        <v xml:space="preserve"> </v>
      </c>
      <c r="AV819" s="148" t="str">
        <f>IF(OR(AQ819=" ",AQ819=0,AS819=" ",AS819=0)," ",IF(AND(AQ819=1,AS819=5),"BAJO",IF(AND(AQ819=2,AS819=5),"BAJO",IF(AND(AQ819=1,AS819=10),"BAJO",IF(AND(AQ819=2,AS819=10),"MODERADO",IF(AND(AQ819=1,AS819=20),"MODERADO",IF(AND(AQ819=3,AS819=5),"MODERADO",IF(AND(AQ819=4,AS819=5),"MODERADO",IF(AND(AQ819=5,AS819=5),"MODERADO",IF(AND(AQ819=2,AS819=20),"ALTO",IF(AND(AQ819=3,AS819=10),"ALTO",IF(AND(AQ819=4,AS819=10),"ALTO",IF(AND(AQ819=5,AS819=10),"ALTO",IF(AND(AQ819=3,AS819=20),"EXTREMO",IF(AND(AQ819=4,AS819=20),"EXTREMO",IF(AND(AQ819=5,AS819=20),"EXTREMO",VLOOKUP(AU819,[3]Evaluacion!R:S,2)))))))))))))))))</f>
        <v xml:space="preserve"> </v>
      </c>
      <c r="AW819" s="148"/>
      <c r="AX819" s="148"/>
      <c r="AY819" s="148"/>
      <c r="AZ819" s="148"/>
      <c r="BA819" s="148"/>
      <c r="BB819" s="148"/>
      <c r="BC819" s="148"/>
      <c r="BD819" s="153"/>
      <c r="BE819" s="148"/>
    </row>
    <row r="820" spans="1:57" x14ac:dyDescent="0.3">
      <c r="A820" s="137"/>
      <c r="B820" s="138"/>
      <c r="C820" s="151"/>
      <c r="D820" s="138"/>
      <c r="E820" s="186"/>
      <c r="F820" s="151"/>
      <c r="G820" s="142"/>
      <c r="H820" s="142"/>
      <c r="I820" s="142"/>
      <c r="J820" s="142"/>
      <c r="K820" s="142"/>
      <c r="L820" s="142"/>
      <c r="M820" s="142"/>
      <c r="N820" s="142"/>
      <c r="O820" s="142"/>
      <c r="P820" s="142"/>
      <c r="Q820" s="142"/>
      <c r="R820" s="142"/>
      <c r="S820" s="142"/>
      <c r="T820" s="142"/>
      <c r="U820" s="142"/>
      <c r="V820" s="142"/>
      <c r="W820" s="142"/>
      <c r="X820" s="142"/>
      <c r="Y820" s="139"/>
      <c r="Z820" s="148"/>
      <c r="AA820" s="148" t="str">
        <f t="shared" si="92"/>
        <v xml:space="preserve"> </v>
      </c>
      <c r="AB820" s="148"/>
      <c r="AC820" s="148" t="str">
        <f t="shared" si="93"/>
        <v xml:space="preserve"> </v>
      </c>
      <c r="AD820" s="148" t="str">
        <f t="shared" si="94"/>
        <v xml:space="preserve"> </v>
      </c>
      <c r="AE820" s="153" t="str">
        <f>IF(OR(Z820=" ",Z820=0,AB820=" ",AB820=0)," ",IF(AND(Z820=1,AB820=5),"BAJO",IF(AND(Z820=2,AB820=5),"BAJO",IF(AND(Z820=1,AB820=10),"BAJO",IF(AND(Z820=2,AB820=10),"MODERADO",IF(AND(Z820=1,AB820=20),"MODERADO",IF(AND(Z820=3,AB820=5),"MODERADO",IF(AND(Z820=4,AB820=5),"MODERADO",IF(AND(Z820=5,AB820=5),"MODERADO",IF(AND(Z820=2,AB820=20),"ALTO",IF(AND(Z820=3,AB820=10),"ALTO",IF(AND(Z820=4,AB820=10),"ALTO",IF(AND(Z820=5,AB820=10),"ALTO",IF(AND(Z820=3,AB820=20),"EXTREMO",IF(AND(Z820=4,AB820=20),"EXTREMO",IF(AND(Z820=5,AB820=20),"EXTREMO",VLOOKUP(AD820,[3]Evaluacion!A:B,2)))))))))))))))))</f>
        <v xml:space="preserve"> </v>
      </c>
      <c r="AF820" s="164"/>
      <c r="AG820" s="165"/>
      <c r="AH820" s="147"/>
      <c r="AI820" s="147"/>
      <c r="AJ820" s="147"/>
      <c r="AK820" s="147"/>
      <c r="AL820" s="147"/>
      <c r="AM820" s="147"/>
      <c r="AN820" s="147"/>
      <c r="AO820" s="147"/>
      <c r="AP820" s="148"/>
      <c r="AQ820" s="148"/>
      <c r="AR820" s="148" t="str">
        <f t="shared" si="89"/>
        <v xml:space="preserve"> </v>
      </c>
      <c r="AS820" s="148"/>
      <c r="AT820" s="148" t="str">
        <f t="shared" si="90"/>
        <v xml:space="preserve"> </v>
      </c>
      <c r="AU820" s="148" t="str">
        <f t="shared" si="91"/>
        <v xml:space="preserve"> </v>
      </c>
      <c r="AV820" s="148" t="str">
        <f>IF(OR(AQ820=" ",AQ820=0,AS820=" ",AS820=0)," ",IF(AND(AQ820=1,AS820=5),"BAJO",IF(AND(AQ820=2,AS820=5),"BAJO",IF(AND(AQ820=1,AS820=10),"BAJO",IF(AND(AQ820=2,AS820=10),"MODERADO",IF(AND(AQ820=1,AS820=20),"MODERADO",IF(AND(AQ820=3,AS820=5),"MODERADO",IF(AND(AQ820=4,AS820=5),"MODERADO",IF(AND(AQ820=5,AS820=5),"MODERADO",IF(AND(AQ820=2,AS820=20),"ALTO",IF(AND(AQ820=3,AS820=10),"ALTO",IF(AND(AQ820=4,AS820=10),"ALTO",IF(AND(AQ820=5,AS820=10),"ALTO",IF(AND(AQ820=3,AS820=20),"EXTREMO",IF(AND(AQ820=4,AS820=20),"EXTREMO",IF(AND(AQ820=5,AS820=20),"EXTREMO",VLOOKUP(AU820,[3]Evaluacion!R:S,2)))))))))))))))))</f>
        <v xml:space="preserve"> </v>
      </c>
      <c r="AW820" s="148"/>
      <c r="AX820" s="148"/>
      <c r="AY820" s="148"/>
      <c r="AZ820" s="148"/>
      <c r="BA820" s="148"/>
      <c r="BB820" s="148"/>
      <c r="BC820" s="148"/>
      <c r="BD820" s="153"/>
      <c r="BE820" s="148"/>
    </row>
    <row r="821" spans="1:57" x14ac:dyDescent="0.3">
      <c r="A821" s="137"/>
      <c r="B821" s="138"/>
      <c r="C821" s="151"/>
      <c r="D821" s="138"/>
      <c r="E821" s="186"/>
      <c r="F821" s="151"/>
      <c r="G821" s="142"/>
      <c r="H821" s="142"/>
      <c r="I821" s="142"/>
      <c r="J821" s="142"/>
      <c r="K821" s="142"/>
      <c r="L821" s="142"/>
      <c r="M821" s="142"/>
      <c r="N821" s="142"/>
      <c r="O821" s="142"/>
      <c r="P821" s="142"/>
      <c r="Q821" s="142"/>
      <c r="R821" s="142"/>
      <c r="S821" s="142"/>
      <c r="T821" s="142"/>
      <c r="U821" s="142"/>
      <c r="V821" s="142"/>
      <c r="W821" s="142"/>
      <c r="X821" s="142"/>
      <c r="Y821" s="139"/>
      <c r="Z821" s="148"/>
      <c r="AA821" s="148" t="str">
        <f t="shared" si="92"/>
        <v xml:space="preserve"> </v>
      </c>
      <c r="AB821" s="148"/>
      <c r="AC821" s="148" t="str">
        <f t="shared" si="93"/>
        <v xml:space="preserve"> </v>
      </c>
      <c r="AD821" s="148" t="str">
        <f t="shared" si="94"/>
        <v xml:space="preserve"> </v>
      </c>
      <c r="AE821" s="153" t="str">
        <f>IF(OR(Z821=" ",Z821=0,AB821=" ",AB821=0)," ",IF(AND(Z821=1,AB821=5),"BAJO",IF(AND(Z821=2,AB821=5),"BAJO",IF(AND(Z821=1,AB821=10),"BAJO",IF(AND(Z821=2,AB821=10),"MODERADO",IF(AND(Z821=1,AB821=20),"MODERADO",IF(AND(Z821=3,AB821=5),"MODERADO",IF(AND(Z821=4,AB821=5),"MODERADO",IF(AND(Z821=5,AB821=5),"MODERADO",IF(AND(Z821=2,AB821=20),"ALTO",IF(AND(Z821=3,AB821=10),"ALTO",IF(AND(Z821=4,AB821=10),"ALTO",IF(AND(Z821=5,AB821=10),"ALTO",IF(AND(Z821=3,AB821=20),"EXTREMO",IF(AND(Z821=4,AB821=20),"EXTREMO",IF(AND(Z821=5,AB821=20),"EXTREMO",VLOOKUP(AD821,[3]Evaluacion!A:B,2)))))))))))))))))</f>
        <v xml:space="preserve"> </v>
      </c>
      <c r="AF821" s="164"/>
      <c r="AG821" s="165"/>
      <c r="AH821" s="147"/>
      <c r="AI821" s="147"/>
      <c r="AJ821" s="147"/>
      <c r="AK821" s="147"/>
      <c r="AL821" s="147"/>
      <c r="AM821" s="147"/>
      <c r="AN821" s="147"/>
      <c r="AO821" s="147"/>
      <c r="AP821" s="148"/>
      <c r="AQ821" s="148"/>
      <c r="AR821" s="148" t="str">
        <f t="shared" si="89"/>
        <v xml:space="preserve"> </v>
      </c>
      <c r="AS821" s="148"/>
      <c r="AT821" s="148" t="str">
        <f t="shared" si="90"/>
        <v xml:space="preserve"> </v>
      </c>
      <c r="AU821" s="148" t="str">
        <f t="shared" si="91"/>
        <v xml:space="preserve"> </v>
      </c>
      <c r="AV821" s="148" t="str">
        <f>IF(OR(AQ821=" ",AQ821=0,AS821=" ",AS821=0)," ",IF(AND(AQ821=1,AS821=5),"BAJO",IF(AND(AQ821=2,AS821=5),"BAJO",IF(AND(AQ821=1,AS821=10),"BAJO",IF(AND(AQ821=2,AS821=10),"MODERADO",IF(AND(AQ821=1,AS821=20),"MODERADO",IF(AND(AQ821=3,AS821=5),"MODERADO",IF(AND(AQ821=4,AS821=5),"MODERADO",IF(AND(AQ821=5,AS821=5),"MODERADO",IF(AND(AQ821=2,AS821=20),"ALTO",IF(AND(AQ821=3,AS821=10),"ALTO",IF(AND(AQ821=4,AS821=10),"ALTO",IF(AND(AQ821=5,AS821=10),"ALTO",IF(AND(AQ821=3,AS821=20),"EXTREMO",IF(AND(AQ821=4,AS821=20),"EXTREMO",IF(AND(AQ821=5,AS821=20),"EXTREMO",VLOOKUP(AU821,[3]Evaluacion!R:S,2)))))))))))))))))</f>
        <v xml:space="preserve"> </v>
      </c>
      <c r="AW821" s="148"/>
      <c r="AX821" s="148"/>
      <c r="AY821" s="148"/>
      <c r="AZ821" s="148"/>
      <c r="BA821" s="148"/>
      <c r="BB821" s="148"/>
      <c r="BC821" s="148"/>
      <c r="BD821" s="153"/>
      <c r="BE821" s="148"/>
    </row>
    <row r="822" spans="1:57" x14ac:dyDescent="0.3">
      <c r="A822" s="137"/>
      <c r="B822" s="138"/>
      <c r="C822" s="151"/>
      <c r="D822" s="138"/>
      <c r="E822" s="186"/>
      <c r="F822" s="151"/>
      <c r="G822" s="142"/>
      <c r="H822" s="142"/>
      <c r="I822" s="142"/>
      <c r="J822" s="142"/>
      <c r="K822" s="142"/>
      <c r="L822" s="142"/>
      <c r="M822" s="142"/>
      <c r="N822" s="142"/>
      <c r="O822" s="142"/>
      <c r="P822" s="142"/>
      <c r="Q822" s="142"/>
      <c r="R822" s="142"/>
      <c r="S822" s="142"/>
      <c r="T822" s="142"/>
      <c r="U822" s="142"/>
      <c r="V822" s="142"/>
      <c r="W822" s="142"/>
      <c r="X822" s="142"/>
      <c r="Y822" s="139"/>
      <c r="Z822" s="148"/>
      <c r="AA822" s="148" t="str">
        <f t="shared" si="92"/>
        <v xml:space="preserve"> </v>
      </c>
      <c r="AB822" s="148"/>
      <c r="AC822" s="148" t="str">
        <f t="shared" si="93"/>
        <v xml:space="preserve"> </v>
      </c>
      <c r="AD822" s="148" t="str">
        <f t="shared" si="94"/>
        <v xml:space="preserve"> </v>
      </c>
      <c r="AE822" s="153" t="str">
        <f>IF(OR(Z822=" ",Z822=0,AB822=" ",AB822=0)," ",IF(AND(Z822=1,AB822=5),"BAJO",IF(AND(Z822=2,AB822=5),"BAJO",IF(AND(Z822=1,AB822=10),"BAJO",IF(AND(Z822=2,AB822=10),"MODERADO",IF(AND(Z822=1,AB822=20),"MODERADO",IF(AND(Z822=3,AB822=5),"MODERADO",IF(AND(Z822=4,AB822=5),"MODERADO",IF(AND(Z822=5,AB822=5),"MODERADO",IF(AND(Z822=2,AB822=20),"ALTO",IF(AND(Z822=3,AB822=10),"ALTO",IF(AND(Z822=4,AB822=10),"ALTO",IF(AND(Z822=5,AB822=10),"ALTO",IF(AND(Z822=3,AB822=20),"EXTREMO",IF(AND(Z822=4,AB822=20),"EXTREMO",IF(AND(Z822=5,AB822=20),"EXTREMO",VLOOKUP(AD822,[3]Evaluacion!A:B,2)))))))))))))))))</f>
        <v xml:space="preserve"> </v>
      </c>
      <c r="AF822" s="164"/>
      <c r="AG822" s="165"/>
      <c r="AH822" s="147"/>
      <c r="AI822" s="147"/>
      <c r="AJ822" s="147"/>
      <c r="AK822" s="147"/>
      <c r="AL822" s="147"/>
      <c r="AM822" s="147"/>
      <c r="AN822" s="147"/>
      <c r="AO822" s="147"/>
      <c r="AP822" s="148"/>
      <c r="AQ822" s="148"/>
      <c r="AR822" s="148" t="str">
        <f t="shared" si="89"/>
        <v xml:space="preserve"> </v>
      </c>
      <c r="AS822" s="148"/>
      <c r="AT822" s="148" t="str">
        <f t="shared" si="90"/>
        <v xml:space="preserve"> </v>
      </c>
      <c r="AU822" s="148" t="str">
        <f t="shared" si="91"/>
        <v xml:space="preserve"> </v>
      </c>
      <c r="AV822" s="148" t="str">
        <f>IF(OR(AQ822=" ",AQ822=0,AS822=" ",AS822=0)," ",IF(AND(AQ822=1,AS822=5),"BAJO",IF(AND(AQ822=2,AS822=5),"BAJO",IF(AND(AQ822=1,AS822=10),"BAJO",IF(AND(AQ822=2,AS822=10),"MODERADO",IF(AND(AQ822=1,AS822=20),"MODERADO",IF(AND(AQ822=3,AS822=5),"MODERADO",IF(AND(AQ822=4,AS822=5),"MODERADO",IF(AND(AQ822=5,AS822=5),"MODERADO",IF(AND(AQ822=2,AS822=20),"ALTO",IF(AND(AQ822=3,AS822=10),"ALTO",IF(AND(AQ822=4,AS822=10),"ALTO",IF(AND(AQ822=5,AS822=10),"ALTO",IF(AND(AQ822=3,AS822=20),"EXTREMO",IF(AND(AQ822=4,AS822=20),"EXTREMO",IF(AND(AQ822=5,AS822=20),"EXTREMO",VLOOKUP(AU822,[3]Evaluacion!R:S,2)))))))))))))))))</f>
        <v xml:space="preserve"> </v>
      </c>
      <c r="AW822" s="148"/>
      <c r="AX822" s="148"/>
      <c r="AY822" s="148"/>
      <c r="AZ822" s="148"/>
      <c r="BA822" s="148"/>
      <c r="BB822" s="148"/>
      <c r="BC822" s="148"/>
      <c r="BD822" s="153"/>
      <c r="BE822" s="148"/>
    </row>
    <row r="823" spans="1:57" x14ac:dyDescent="0.3">
      <c r="A823" s="137"/>
      <c r="B823" s="138"/>
      <c r="C823" s="151"/>
      <c r="D823" s="138"/>
      <c r="E823" s="186"/>
      <c r="F823" s="151"/>
      <c r="G823" s="142"/>
      <c r="H823" s="142"/>
      <c r="I823" s="142"/>
      <c r="J823" s="142"/>
      <c r="K823" s="142"/>
      <c r="L823" s="142"/>
      <c r="M823" s="142"/>
      <c r="N823" s="142"/>
      <c r="O823" s="142"/>
      <c r="P823" s="142"/>
      <c r="Q823" s="142"/>
      <c r="R823" s="142"/>
      <c r="S823" s="142"/>
      <c r="T823" s="142"/>
      <c r="U823" s="142"/>
      <c r="V823" s="142"/>
      <c r="W823" s="142"/>
      <c r="X823" s="142"/>
      <c r="Y823" s="139"/>
      <c r="Z823" s="148"/>
      <c r="AA823" s="148" t="str">
        <f t="shared" si="92"/>
        <v xml:space="preserve"> </v>
      </c>
      <c r="AB823" s="148"/>
      <c r="AC823" s="148" t="str">
        <f t="shared" si="93"/>
        <v xml:space="preserve"> </v>
      </c>
      <c r="AD823" s="148" t="str">
        <f t="shared" si="94"/>
        <v xml:space="preserve"> </v>
      </c>
      <c r="AE823" s="153" t="str">
        <f>IF(OR(Z823=" ",Z823=0,AB823=" ",AB823=0)," ",IF(AND(Z823=1,AB823=5),"BAJO",IF(AND(Z823=2,AB823=5),"BAJO",IF(AND(Z823=1,AB823=10),"BAJO",IF(AND(Z823=2,AB823=10),"MODERADO",IF(AND(Z823=1,AB823=20),"MODERADO",IF(AND(Z823=3,AB823=5),"MODERADO",IF(AND(Z823=4,AB823=5),"MODERADO",IF(AND(Z823=5,AB823=5),"MODERADO",IF(AND(Z823=2,AB823=20),"ALTO",IF(AND(Z823=3,AB823=10),"ALTO",IF(AND(Z823=4,AB823=10),"ALTO",IF(AND(Z823=5,AB823=10),"ALTO",IF(AND(Z823=3,AB823=20),"EXTREMO",IF(AND(Z823=4,AB823=20),"EXTREMO",IF(AND(Z823=5,AB823=20),"EXTREMO",VLOOKUP(AD823,[3]Evaluacion!A:B,2)))))))))))))))))</f>
        <v xml:space="preserve"> </v>
      </c>
      <c r="AF823" s="164"/>
      <c r="AG823" s="165"/>
      <c r="AH823" s="147"/>
      <c r="AI823" s="147"/>
      <c r="AJ823" s="147"/>
      <c r="AK823" s="147"/>
      <c r="AL823" s="147"/>
      <c r="AM823" s="147"/>
      <c r="AN823" s="147"/>
      <c r="AO823" s="147"/>
      <c r="AP823" s="148"/>
      <c r="AQ823" s="148"/>
      <c r="AR823" s="148" t="str">
        <f t="shared" si="89"/>
        <v xml:space="preserve"> </v>
      </c>
      <c r="AS823" s="148"/>
      <c r="AT823" s="148" t="str">
        <f t="shared" si="90"/>
        <v xml:space="preserve"> </v>
      </c>
      <c r="AU823" s="148" t="str">
        <f t="shared" si="91"/>
        <v xml:space="preserve"> </v>
      </c>
      <c r="AV823" s="148" t="str">
        <f>IF(OR(AQ823=" ",AQ823=0,AS823=" ",AS823=0)," ",IF(AND(AQ823=1,AS823=5),"BAJO",IF(AND(AQ823=2,AS823=5),"BAJO",IF(AND(AQ823=1,AS823=10),"BAJO",IF(AND(AQ823=2,AS823=10),"MODERADO",IF(AND(AQ823=1,AS823=20),"MODERADO",IF(AND(AQ823=3,AS823=5),"MODERADO",IF(AND(AQ823=4,AS823=5),"MODERADO",IF(AND(AQ823=5,AS823=5),"MODERADO",IF(AND(AQ823=2,AS823=20),"ALTO",IF(AND(AQ823=3,AS823=10),"ALTO",IF(AND(AQ823=4,AS823=10),"ALTO",IF(AND(AQ823=5,AS823=10),"ALTO",IF(AND(AQ823=3,AS823=20),"EXTREMO",IF(AND(AQ823=4,AS823=20),"EXTREMO",IF(AND(AQ823=5,AS823=20),"EXTREMO",VLOOKUP(AU823,[3]Evaluacion!R:S,2)))))))))))))))))</f>
        <v xml:space="preserve"> </v>
      </c>
      <c r="AW823" s="148"/>
      <c r="AX823" s="148"/>
      <c r="AY823" s="148"/>
      <c r="AZ823" s="148"/>
      <c r="BA823" s="148"/>
      <c r="BB823" s="148"/>
      <c r="BC823" s="148"/>
      <c r="BD823" s="153"/>
      <c r="BE823" s="148"/>
    </row>
    <row r="824" spans="1:57" x14ac:dyDescent="0.3">
      <c r="A824" s="137"/>
      <c r="B824" s="138"/>
      <c r="C824" s="151"/>
      <c r="D824" s="138"/>
      <c r="E824" s="186"/>
      <c r="F824" s="151"/>
      <c r="G824" s="142"/>
      <c r="H824" s="142"/>
      <c r="I824" s="142"/>
      <c r="J824" s="142"/>
      <c r="K824" s="142"/>
      <c r="L824" s="142"/>
      <c r="M824" s="142"/>
      <c r="N824" s="142"/>
      <c r="O824" s="142"/>
      <c r="P824" s="142"/>
      <c r="Q824" s="142"/>
      <c r="R824" s="142"/>
      <c r="S824" s="142"/>
      <c r="T824" s="142"/>
      <c r="U824" s="142"/>
      <c r="V824" s="142"/>
      <c r="W824" s="142"/>
      <c r="X824" s="142"/>
      <c r="Y824" s="139"/>
      <c r="Z824" s="148"/>
      <c r="AA824" s="148" t="str">
        <f t="shared" si="92"/>
        <v xml:space="preserve"> </v>
      </c>
      <c r="AB824" s="148"/>
      <c r="AC824" s="148" t="str">
        <f t="shared" si="93"/>
        <v xml:space="preserve"> </v>
      </c>
      <c r="AD824" s="148" t="str">
        <f t="shared" si="94"/>
        <v xml:space="preserve"> </v>
      </c>
      <c r="AE824" s="153" t="str">
        <f>IF(OR(Z824=" ",Z824=0,AB824=" ",AB824=0)," ",IF(AND(Z824=1,AB824=5),"BAJO",IF(AND(Z824=2,AB824=5),"BAJO",IF(AND(Z824=1,AB824=10),"BAJO",IF(AND(Z824=2,AB824=10),"MODERADO",IF(AND(Z824=1,AB824=20),"MODERADO",IF(AND(Z824=3,AB824=5),"MODERADO",IF(AND(Z824=4,AB824=5),"MODERADO",IF(AND(Z824=5,AB824=5),"MODERADO",IF(AND(Z824=2,AB824=20),"ALTO",IF(AND(Z824=3,AB824=10),"ALTO",IF(AND(Z824=4,AB824=10),"ALTO",IF(AND(Z824=5,AB824=10),"ALTO",IF(AND(Z824=3,AB824=20),"EXTREMO",IF(AND(Z824=4,AB824=20),"EXTREMO",IF(AND(Z824=5,AB824=20),"EXTREMO",VLOOKUP(AD824,[3]Evaluacion!A:B,2)))))))))))))))))</f>
        <v xml:space="preserve"> </v>
      </c>
      <c r="AF824" s="164"/>
      <c r="AG824" s="165"/>
      <c r="AH824" s="147"/>
      <c r="AI824" s="147"/>
      <c r="AJ824" s="147"/>
      <c r="AK824" s="147"/>
      <c r="AL824" s="147"/>
      <c r="AM824" s="147"/>
      <c r="AN824" s="147"/>
      <c r="AO824" s="147"/>
      <c r="AP824" s="148"/>
      <c r="AQ824" s="148"/>
      <c r="AR824" s="148" t="str">
        <f t="shared" si="89"/>
        <v xml:space="preserve"> </v>
      </c>
      <c r="AS824" s="148"/>
      <c r="AT824" s="148" t="str">
        <f t="shared" si="90"/>
        <v xml:space="preserve"> </v>
      </c>
      <c r="AU824" s="148" t="str">
        <f t="shared" si="91"/>
        <v xml:space="preserve"> </v>
      </c>
      <c r="AV824" s="148" t="str">
        <f>IF(OR(AQ824=" ",AQ824=0,AS824=" ",AS824=0)," ",IF(AND(AQ824=1,AS824=5),"BAJO",IF(AND(AQ824=2,AS824=5),"BAJO",IF(AND(AQ824=1,AS824=10),"BAJO",IF(AND(AQ824=2,AS824=10),"MODERADO",IF(AND(AQ824=1,AS824=20),"MODERADO",IF(AND(AQ824=3,AS824=5),"MODERADO",IF(AND(AQ824=4,AS824=5),"MODERADO",IF(AND(AQ824=5,AS824=5),"MODERADO",IF(AND(AQ824=2,AS824=20),"ALTO",IF(AND(AQ824=3,AS824=10),"ALTO",IF(AND(AQ824=4,AS824=10),"ALTO",IF(AND(AQ824=5,AS824=10),"ALTO",IF(AND(AQ824=3,AS824=20),"EXTREMO",IF(AND(AQ824=4,AS824=20),"EXTREMO",IF(AND(AQ824=5,AS824=20),"EXTREMO",VLOOKUP(AU824,[3]Evaluacion!R:S,2)))))))))))))))))</f>
        <v xml:space="preserve"> </v>
      </c>
      <c r="AW824" s="148"/>
      <c r="AX824" s="148"/>
      <c r="AY824" s="148"/>
      <c r="AZ824" s="148"/>
      <c r="BA824" s="148"/>
      <c r="BB824" s="148"/>
      <c r="BC824" s="148"/>
      <c r="BD824" s="153"/>
      <c r="BE824" s="148"/>
    </row>
    <row r="825" spans="1:57" x14ac:dyDescent="0.3">
      <c r="A825" s="137"/>
      <c r="B825" s="138"/>
      <c r="C825" s="151"/>
      <c r="D825" s="138"/>
      <c r="E825" s="186"/>
      <c r="F825" s="151"/>
      <c r="G825" s="142"/>
      <c r="H825" s="142"/>
      <c r="I825" s="142"/>
      <c r="J825" s="142"/>
      <c r="K825" s="142"/>
      <c r="L825" s="142"/>
      <c r="M825" s="142"/>
      <c r="N825" s="142"/>
      <c r="O825" s="142"/>
      <c r="P825" s="142"/>
      <c r="Q825" s="142"/>
      <c r="R825" s="142"/>
      <c r="S825" s="142"/>
      <c r="T825" s="142"/>
      <c r="U825" s="142"/>
      <c r="V825" s="142"/>
      <c r="W825" s="142"/>
      <c r="X825" s="142"/>
      <c r="Y825" s="139"/>
      <c r="Z825" s="148"/>
      <c r="AA825" s="148" t="str">
        <f t="shared" si="92"/>
        <v xml:space="preserve"> </v>
      </c>
      <c r="AB825" s="148"/>
      <c r="AC825" s="148" t="str">
        <f t="shared" si="93"/>
        <v xml:space="preserve"> </v>
      </c>
      <c r="AD825" s="148" t="str">
        <f t="shared" si="94"/>
        <v xml:space="preserve"> </v>
      </c>
      <c r="AE825" s="153" t="str">
        <f>IF(OR(Z825=" ",Z825=0,AB825=" ",AB825=0)," ",IF(AND(Z825=1,AB825=5),"BAJO",IF(AND(Z825=2,AB825=5),"BAJO",IF(AND(Z825=1,AB825=10),"BAJO",IF(AND(Z825=2,AB825=10),"MODERADO",IF(AND(Z825=1,AB825=20),"MODERADO",IF(AND(Z825=3,AB825=5),"MODERADO",IF(AND(Z825=4,AB825=5),"MODERADO",IF(AND(Z825=5,AB825=5),"MODERADO",IF(AND(Z825=2,AB825=20),"ALTO",IF(AND(Z825=3,AB825=10),"ALTO",IF(AND(Z825=4,AB825=10),"ALTO",IF(AND(Z825=5,AB825=10),"ALTO",IF(AND(Z825=3,AB825=20),"EXTREMO",IF(AND(Z825=4,AB825=20),"EXTREMO",IF(AND(Z825=5,AB825=20),"EXTREMO",VLOOKUP(AD825,[3]Evaluacion!A:B,2)))))))))))))))))</f>
        <v xml:space="preserve"> </v>
      </c>
      <c r="AF825" s="164"/>
      <c r="AG825" s="165"/>
      <c r="AH825" s="147"/>
      <c r="AI825" s="147"/>
      <c r="AJ825" s="147"/>
      <c r="AK825" s="147"/>
      <c r="AL825" s="147"/>
      <c r="AM825" s="147"/>
      <c r="AN825" s="147"/>
      <c r="AO825" s="147"/>
      <c r="AP825" s="148"/>
      <c r="AQ825" s="148"/>
      <c r="AR825" s="148" t="str">
        <f t="shared" si="89"/>
        <v xml:space="preserve"> </v>
      </c>
      <c r="AS825" s="148"/>
      <c r="AT825" s="148" t="str">
        <f t="shared" si="90"/>
        <v xml:space="preserve"> </v>
      </c>
      <c r="AU825" s="148" t="str">
        <f t="shared" si="91"/>
        <v xml:space="preserve"> </v>
      </c>
      <c r="AV825" s="148" t="str">
        <f>IF(OR(AQ825=" ",AQ825=0,AS825=" ",AS825=0)," ",IF(AND(AQ825=1,AS825=5),"BAJO",IF(AND(AQ825=2,AS825=5),"BAJO",IF(AND(AQ825=1,AS825=10),"BAJO",IF(AND(AQ825=2,AS825=10),"MODERADO",IF(AND(AQ825=1,AS825=20),"MODERADO",IF(AND(AQ825=3,AS825=5),"MODERADO",IF(AND(AQ825=4,AS825=5),"MODERADO",IF(AND(AQ825=5,AS825=5),"MODERADO",IF(AND(AQ825=2,AS825=20),"ALTO",IF(AND(AQ825=3,AS825=10),"ALTO",IF(AND(AQ825=4,AS825=10),"ALTO",IF(AND(AQ825=5,AS825=10),"ALTO",IF(AND(AQ825=3,AS825=20),"EXTREMO",IF(AND(AQ825=4,AS825=20),"EXTREMO",IF(AND(AQ825=5,AS825=20),"EXTREMO",VLOOKUP(AU825,[3]Evaluacion!R:S,2)))))))))))))))))</f>
        <v xml:space="preserve"> </v>
      </c>
      <c r="AW825" s="148"/>
      <c r="AX825" s="148"/>
      <c r="AY825" s="148"/>
      <c r="AZ825" s="148"/>
      <c r="BA825" s="148"/>
      <c r="BB825" s="148"/>
      <c r="BC825" s="148"/>
      <c r="BD825" s="153"/>
      <c r="BE825" s="148"/>
    </row>
    <row r="826" spans="1:57" x14ac:dyDescent="0.3">
      <c r="A826" s="137"/>
      <c r="B826" s="138"/>
      <c r="C826" s="151"/>
      <c r="D826" s="138"/>
      <c r="E826" s="186"/>
      <c r="F826" s="151"/>
      <c r="G826" s="142"/>
      <c r="H826" s="142"/>
      <c r="I826" s="142"/>
      <c r="J826" s="142"/>
      <c r="K826" s="142"/>
      <c r="L826" s="142"/>
      <c r="M826" s="142"/>
      <c r="N826" s="142"/>
      <c r="O826" s="142"/>
      <c r="P826" s="142"/>
      <c r="Q826" s="142"/>
      <c r="R826" s="142"/>
      <c r="S826" s="142"/>
      <c r="T826" s="142"/>
      <c r="U826" s="142"/>
      <c r="V826" s="142"/>
      <c r="W826" s="142"/>
      <c r="X826" s="142"/>
      <c r="Y826" s="139"/>
      <c r="Z826" s="148"/>
      <c r="AA826" s="148" t="str">
        <f t="shared" si="92"/>
        <v xml:space="preserve"> </v>
      </c>
      <c r="AB826" s="148"/>
      <c r="AC826" s="148" t="str">
        <f t="shared" si="93"/>
        <v xml:space="preserve"> </v>
      </c>
      <c r="AD826" s="148" t="str">
        <f t="shared" si="94"/>
        <v xml:space="preserve"> </v>
      </c>
      <c r="AE826" s="153" t="str">
        <f>IF(OR(Z826=" ",Z826=0,AB826=" ",AB826=0)," ",IF(AND(Z826=1,AB826=5),"BAJO",IF(AND(Z826=2,AB826=5),"BAJO",IF(AND(Z826=1,AB826=10),"BAJO",IF(AND(Z826=2,AB826=10),"MODERADO",IF(AND(Z826=1,AB826=20),"MODERADO",IF(AND(Z826=3,AB826=5),"MODERADO",IF(AND(Z826=4,AB826=5),"MODERADO",IF(AND(Z826=5,AB826=5),"MODERADO",IF(AND(Z826=2,AB826=20),"ALTO",IF(AND(Z826=3,AB826=10),"ALTO",IF(AND(Z826=4,AB826=10),"ALTO",IF(AND(Z826=5,AB826=10),"ALTO",IF(AND(Z826=3,AB826=20),"EXTREMO",IF(AND(Z826=4,AB826=20),"EXTREMO",IF(AND(Z826=5,AB826=20),"EXTREMO",VLOOKUP(AD826,[3]Evaluacion!A:B,2)))))))))))))))))</f>
        <v xml:space="preserve"> </v>
      </c>
      <c r="AF826" s="164"/>
      <c r="AG826" s="165"/>
      <c r="AH826" s="147"/>
      <c r="AI826" s="147"/>
      <c r="AJ826" s="147"/>
      <c r="AK826" s="147"/>
      <c r="AL826" s="147"/>
      <c r="AM826" s="147"/>
      <c r="AN826" s="147"/>
      <c r="AO826" s="147"/>
      <c r="AP826" s="148"/>
      <c r="AQ826" s="148"/>
      <c r="AR826" s="148" t="str">
        <f t="shared" si="89"/>
        <v xml:space="preserve"> </v>
      </c>
      <c r="AS826" s="148"/>
      <c r="AT826" s="148" t="str">
        <f t="shared" si="90"/>
        <v xml:space="preserve"> </v>
      </c>
      <c r="AU826" s="148" t="str">
        <f t="shared" si="91"/>
        <v xml:space="preserve"> </v>
      </c>
      <c r="AV826" s="148" t="str">
        <f>IF(OR(AQ826=" ",AQ826=0,AS826=" ",AS826=0)," ",IF(AND(AQ826=1,AS826=5),"BAJO",IF(AND(AQ826=2,AS826=5),"BAJO",IF(AND(AQ826=1,AS826=10),"BAJO",IF(AND(AQ826=2,AS826=10),"MODERADO",IF(AND(AQ826=1,AS826=20),"MODERADO",IF(AND(AQ826=3,AS826=5),"MODERADO",IF(AND(AQ826=4,AS826=5),"MODERADO",IF(AND(AQ826=5,AS826=5),"MODERADO",IF(AND(AQ826=2,AS826=20),"ALTO",IF(AND(AQ826=3,AS826=10),"ALTO",IF(AND(AQ826=4,AS826=10),"ALTO",IF(AND(AQ826=5,AS826=10),"ALTO",IF(AND(AQ826=3,AS826=20),"EXTREMO",IF(AND(AQ826=4,AS826=20),"EXTREMO",IF(AND(AQ826=5,AS826=20),"EXTREMO",VLOOKUP(AU826,[3]Evaluacion!R:S,2)))))))))))))))))</f>
        <v xml:space="preserve"> </v>
      </c>
      <c r="AW826" s="148"/>
      <c r="AX826" s="148"/>
      <c r="AY826" s="148"/>
      <c r="AZ826" s="148"/>
      <c r="BA826" s="148"/>
      <c r="BB826" s="148"/>
      <c r="BC826" s="148"/>
      <c r="BD826" s="153"/>
      <c r="BE826" s="148"/>
    </row>
    <row r="827" spans="1:57" x14ac:dyDescent="0.3">
      <c r="A827" s="137"/>
      <c r="B827" s="138"/>
      <c r="C827" s="151"/>
      <c r="D827" s="138"/>
      <c r="E827" s="186"/>
      <c r="F827" s="151"/>
      <c r="G827" s="142"/>
      <c r="H827" s="142"/>
      <c r="I827" s="142"/>
      <c r="J827" s="142"/>
      <c r="K827" s="142"/>
      <c r="L827" s="142"/>
      <c r="M827" s="142"/>
      <c r="N827" s="142"/>
      <c r="O827" s="142"/>
      <c r="P827" s="142"/>
      <c r="Q827" s="142"/>
      <c r="R827" s="142"/>
      <c r="S827" s="142"/>
      <c r="T827" s="142"/>
      <c r="U827" s="142"/>
      <c r="V827" s="142"/>
      <c r="W827" s="142"/>
      <c r="X827" s="142"/>
      <c r="Y827" s="139"/>
      <c r="Z827" s="148"/>
      <c r="AA827" s="148" t="str">
        <f t="shared" si="92"/>
        <v xml:space="preserve"> </v>
      </c>
      <c r="AB827" s="148"/>
      <c r="AC827" s="148" t="str">
        <f t="shared" si="93"/>
        <v xml:space="preserve"> </v>
      </c>
      <c r="AD827" s="148" t="str">
        <f t="shared" si="94"/>
        <v xml:space="preserve"> </v>
      </c>
      <c r="AE827" s="153" t="str">
        <f>IF(OR(Z827=" ",Z827=0,AB827=" ",AB827=0)," ",IF(AND(Z827=1,AB827=5),"BAJO",IF(AND(Z827=2,AB827=5),"BAJO",IF(AND(Z827=1,AB827=10),"BAJO",IF(AND(Z827=2,AB827=10),"MODERADO",IF(AND(Z827=1,AB827=20),"MODERADO",IF(AND(Z827=3,AB827=5),"MODERADO",IF(AND(Z827=4,AB827=5),"MODERADO",IF(AND(Z827=5,AB827=5),"MODERADO",IF(AND(Z827=2,AB827=20),"ALTO",IF(AND(Z827=3,AB827=10),"ALTO",IF(AND(Z827=4,AB827=10),"ALTO",IF(AND(Z827=5,AB827=10),"ALTO",IF(AND(Z827=3,AB827=20),"EXTREMO",IF(AND(Z827=4,AB827=20),"EXTREMO",IF(AND(Z827=5,AB827=20),"EXTREMO",VLOOKUP(AD827,[3]Evaluacion!A:B,2)))))))))))))))))</f>
        <v xml:space="preserve"> </v>
      </c>
      <c r="AF827" s="164"/>
      <c r="AG827" s="165"/>
      <c r="AH827" s="147"/>
      <c r="AI827" s="147"/>
      <c r="AJ827" s="147"/>
      <c r="AK827" s="147"/>
      <c r="AL827" s="147"/>
      <c r="AM827" s="147"/>
      <c r="AN827" s="147"/>
      <c r="AO827" s="147"/>
      <c r="AP827" s="148"/>
      <c r="AQ827" s="148"/>
      <c r="AR827" s="148" t="str">
        <f t="shared" si="89"/>
        <v xml:space="preserve"> </v>
      </c>
      <c r="AS827" s="148"/>
      <c r="AT827" s="148" t="str">
        <f t="shared" si="90"/>
        <v xml:space="preserve"> </v>
      </c>
      <c r="AU827" s="148" t="str">
        <f t="shared" si="91"/>
        <v xml:space="preserve"> </v>
      </c>
      <c r="AV827" s="148" t="str">
        <f>IF(OR(AQ827=" ",AQ827=0,AS827=" ",AS827=0)," ",IF(AND(AQ827=1,AS827=5),"BAJO",IF(AND(AQ827=2,AS827=5),"BAJO",IF(AND(AQ827=1,AS827=10),"BAJO",IF(AND(AQ827=2,AS827=10),"MODERADO",IF(AND(AQ827=1,AS827=20),"MODERADO",IF(AND(AQ827=3,AS827=5),"MODERADO",IF(AND(AQ827=4,AS827=5),"MODERADO",IF(AND(AQ827=5,AS827=5),"MODERADO",IF(AND(AQ827=2,AS827=20),"ALTO",IF(AND(AQ827=3,AS827=10),"ALTO",IF(AND(AQ827=4,AS827=10),"ALTO",IF(AND(AQ827=5,AS827=10),"ALTO",IF(AND(AQ827=3,AS827=20),"EXTREMO",IF(AND(AQ827=4,AS827=20),"EXTREMO",IF(AND(AQ827=5,AS827=20),"EXTREMO",VLOOKUP(AU827,[3]Evaluacion!R:S,2)))))))))))))))))</f>
        <v xml:space="preserve"> </v>
      </c>
      <c r="AW827" s="148"/>
      <c r="AX827" s="148"/>
      <c r="AY827" s="148"/>
      <c r="AZ827" s="148"/>
      <c r="BA827" s="148"/>
      <c r="BB827" s="148"/>
      <c r="BC827" s="148"/>
      <c r="BD827" s="153"/>
      <c r="BE827" s="148"/>
    </row>
    <row r="828" spans="1:57" x14ac:dyDescent="0.3">
      <c r="A828" s="137"/>
      <c r="B828" s="138"/>
      <c r="C828" s="151"/>
      <c r="D828" s="138"/>
      <c r="E828" s="186"/>
      <c r="F828" s="151"/>
      <c r="G828" s="142"/>
      <c r="H828" s="142"/>
      <c r="I828" s="142"/>
      <c r="J828" s="142"/>
      <c r="K828" s="142"/>
      <c r="L828" s="142"/>
      <c r="M828" s="142"/>
      <c r="N828" s="142"/>
      <c r="O828" s="142"/>
      <c r="P828" s="142"/>
      <c r="Q828" s="142"/>
      <c r="R828" s="142"/>
      <c r="S828" s="142"/>
      <c r="T828" s="142"/>
      <c r="U828" s="142"/>
      <c r="V828" s="142"/>
      <c r="W828" s="142"/>
      <c r="X828" s="142"/>
      <c r="Y828" s="139"/>
      <c r="Z828" s="148"/>
      <c r="AA828" s="148" t="str">
        <f t="shared" si="92"/>
        <v xml:space="preserve"> </v>
      </c>
      <c r="AB828" s="148"/>
      <c r="AC828" s="148" t="str">
        <f t="shared" si="93"/>
        <v xml:space="preserve"> </v>
      </c>
      <c r="AD828" s="148" t="str">
        <f t="shared" si="94"/>
        <v xml:space="preserve"> </v>
      </c>
      <c r="AE828" s="153" t="str">
        <f>IF(OR(Z828=" ",Z828=0,AB828=" ",AB828=0)," ",IF(AND(Z828=1,AB828=5),"BAJO",IF(AND(Z828=2,AB828=5),"BAJO",IF(AND(Z828=1,AB828=10),"BAJO",IF(AND(Z828=2,AB828=10),"MODERADO",IF(AND(Z828=1,AB828=20),"MODERADO",IF(AND(Z828=3,AB828=5),"MODERADO",IF(AND(Z828=4,AB828=5),"MODERADO",IF(AND(Z828=5,AB828=5),"MODERADO",IF(AND(Z828=2,AB828=20),"ALTO",IF(AND(Z828=3,AB828=10),"ALTO",IF(AND(Z828=4,AB828=10),"ALTO",IF(AND(Z828=5,AB828=10),"ALTO",IF(AND(Z828=3,AB828=20),"EXTREMO",IF(AND(Z828=4,AB828=20),"EXTREMO",IF(AND(Z828=5,AB828=20),"EXTREMO",VLOOKUP(AD828,[3]Evaluacion!A:B,2)))))))))))))))))</f>
        <v xml:space="preserve"> </v>
      </c>
      <c r="AF828" s="164"/>
      <c r="AG828" s="165"/>
      <c r="AH828" s="147"/>
      <c r="AI828" s="147"/>
      <c r="AJ828" s="147"/>
      <c r="AK828" s="147"/>
      <c r="AL828" s="147"/>
      <c r="AM828" s="147"/>
      <c r="AN828" s="147"/>
      <c r="AO828" s="147"/>
      <c r="AP828" s="148"/>
      <c r="AQ828" s="148"/>
      <c r="AR828" s="148" t="str">
        <f t="shared" si="89"/>
        <v xml:space="preserve"> </v>
      </c>
      <c r="AS828" s="148"/>
      <c r="AT828" s="148" t="str">
        <f t="shared" si="90"/>
        <v xml:space="preserve"> </v>
      </c>
      <c r="AU828" s="148" t="str">
        <f t="shared" si="91"/>
        <v xml:space="preserve"> </v>
      </c>
      <c r="AV828" s="148" t="str">
        <f>IF(OR(AQ828=" ",AQ828=0,AS828=" ",AS828=0)," ",IF(AND(AQ828=1,AS828=5),"BAJO",IF(AND(AQ828=2,AS828=5),"BAJO",IF(AND(AQ828=1,AS828=10),"BAJO",IF(AND(AQ828=2,AS828=10),"MODERADO",IF(AND(AQ828=1,AS828=20),"MODERADO",IF(AND(AQ828=3,AS828=5),"MODERADO",IF(AND(AQ828=4,AS828=5),"MODERADO",IF(AND(AQ828=5,AS828=5),"MODERADO",IF(AND(AQ828=2,AS828=20),"ALTO",IF(AND(AQ828=3,AS828=10),"ALTO",IF(AND(AQ828=4,AS828=10),"ALTO",IF(AND(AQ828=5,AS828=10),"ALTO",IF(AND(AQ828=3,AS828=20),"EXTREMO",IF(AND(AQ828=4,AS828=20),"EXTREMO",IF(AND(AQ828=5,AS828=20),"EXTREMO",VLOOKUP(AU828,[3]Evaluacion!R:S,2)))))))))))))))))</f>
        <v xml:space="preserve"> </v>
      </c>
      <c r="AW828" s="148"/>
      <c r="AX828" s="148"/>
      <c r="AY828" s="148"/>
      <c r="AZ828" s="148"/>
      <c r="BA828" s="148"/>
      <c r="BB828" s="148"/>
      <c r="BC828" s="148"/>
      <c r="BD828" s="153"/>
      <c r="BE828" s="148"/>
    </row>
    <row r="829" spans="1:57" x14ac:dyDescent="0.3">
      <c r="A829" s="137"/>
      <c r="B829" s="138"/>
      <c r="C829" s="151"/>
      <c r="D829" s="138"/>
      <c r="E829" s="186"/>
      <c r="F829" s="151"/>
      <c r="G829" s="142"/>
      <c r="H829" s="142"/>
      <c r="I829" s="142"/>
      <c r="J829" s="142"/>
      <c r="K829" s="142"/>
      <c r="L829" s="142"/>
      <c r="M829" s="142"/>
      <c r="N829" s="142"/>
      <c r="O829" s="142"/>
      <c r="P829" s="142"/>
      <c r="Q829" s="142"/>
      <c r="R829" s="142"/>
      <c r="S829" s="142"/>
      <c r="T829" s="142"/>
      <c r="U829" s="142"/>
      <c r="V829" s="142"/>
      <c r="W829" s="142"/>
      <c r="X829" s="142"/>
      <c r="Y829" s="139"/>
      <c r="Z829" s="148"/>
      <c r="AA829" s="148" t="str">
        <f t="shared" si="92"/>
        <v xml:space="preserve"> </v>
      </c>
      <c r="AB829" s="148"/>
      <c r="AC829" s="148" t="str">
        <f t="shared" si="93"/>
        <v xml:space="preserve"> </v>
      </c>
      <c r="AD829" s="148" t="str">
        <f t="shared" si="94"/>
        <v xml:space="preserve"> </v>
      </c>
      <c r="AE829" s="153" t="str">
        <f>IF(OR(Z829=" ",Z829=0,AB829=" ",AB829=0)," ",IF(AND(Z829=1,AB829=5),"BAJO",IF(AND(Z829=2,AB829=5),"BAJO",IF(AND(Z829=1,AB829=10),"BAJO",IF(AND(Z829=2,AB829=10),"MODERADO",IF(AND(Z829=1,AB829=20),"MODERADO",IF(AND(Z829=3,AB829=5),"MODERADO",IF(AND(Z829=4,AB829=5),"MODERADO",IF(AND(Z829=5,AB829=5),"MODERADO",IF(AND(Z829=2,AB829=20),"ALTO",IF(AND(Z829=3,AB829=10),"ALTO",IF(AND(Z829=4,AB829=10),"ALTO",IF(AND(Z829=5,AB829=10),"ALTO",IF(AND(Z829=3,AB829=20),"EXTREMO",IF(AND(Z829=4,AB829=20),"EXTREMO",IF(AND(Z829=5,AB829=20),"EXTREMO",VLOOKUP(AD829,[3]Evaluacion!A:B,2)))))))))))))))))</f>
        <v xml:space="preserve"> </v>
      </c>
      <c r="AF829" s="164"/>
      <c r="AG829" s="165"/>
      <c r="AH829" s="147"/>
      <c r="AI829" s="147"/>
      <c r="AJ829" s="147"/>
      <c r="AK829" s="147"/>
      <c r="AL829" s="147"/>
      <c r="AM829" s="147"/>
      <c r="AN829" s="147"/>
      <c r="AO829" s="147"/>
      <c r="AP829" s="148"/>
      <c r="AQ829" s="148"/>
      <c r="AR829" s="148" t="str">
        <f t="shared" si="89"/>
        <v xml:space="preserve"> </v>
      </c>
      <c r="AS829" s="148"/>
      <c r="AT829" s="148" t="str">
        <f t="shared" si="90"/>
        <v xml:space="preserve"> </v>
      </c>
      <c r="AU829" s="148" t="str">
        <f t="shared" si="91"/>
        <v xml:space="preserve"> </v>
      </c>
      <c r="AV829" s="148" t="str">
        <f>IF(OR(AQ829=" ",AQ829=0,AS829=" ",AS829=0)," ",IF(AND(AQ829=1,AS829=5),"BAJO",IF(AND(AQ829=2,AS829=5),"BAJO",IF(AND(AQ829=1,AS829=10),"BAJO",IF(AND(AQ829=2,AS829=10),"MODERADO",IF(AND(AQ829=1,AS829=20),"MODERADO",IF(AND(AQ829=3,AS829=5),"MODERADO",IF(AND(AQ829=4,AS829=5),"MODERADO",IF(AND(AQ829=5,AS829=5),"MODERADO",IF(AND(AQ829=2,AS829=20),"ALTO",IF(AND(AQ829=3,AS829=10),"ALTO",IF(AND(AQ829=4,AS829=10),"ALTO",IF(AND(AQ829=5,AS829=10),"ALTO",IF(AND(AQ829=3,AS829=20),"EXTREMO",IF(AND(AQ829=4,AS829=20),"EXTREMO",IF(AND(AQ829=5,AS829=20),"EXTREMO",VLOOKUP(AU829,[3]Evaluacion!R:S,2)))))))))))))))))</f>
        <v xml:space="preserve"> </v>
      </c>
      <c r="AW829" s="148"/>
      <c r="AX829" s="148"/>
      <c r="AY829" s="148"/>
      <c r="AZ829" s="148"/>
      <c r="BA829" s="148"/>
      <c r="BB829" s="148"/>
      <c r="BC829" s="148"/>
      <c r="BD829" s="153"/>
      <c r="BE829" s="148"/>
    </row>
    <row r="830" spans="1:57" x14ac:dyDescent="0.3">
      <c r="A830" s="137"/>
      <c r="B830" s="138"/>
      <c r="C830" s="151"/>
      <c r="D830" s="138"/>
      <c r="E830" s="186"/>
      <c r="F830" s="151"/>
      <c r="G830" s="142"/>
      <c r="H830" s="142"/>
      <c r="I830" s="142"/>
      <c r="J830" s="142"/>
      <c r="K830" s="142"/>
      <c r="L830" s="142"/>
      <c r="M830" s="142"/>
      <c r="N830" s="142"/>
      <c r="O830" s="142"/>
      <c r="P830" s="142"/>
      <c r="Q830" s="142"/>
      <c r="R830" s="142"/>
      <c r="S830" s="142"/>
      <c r="T830" s="142"/>
      <c r="U830" s="142"/>
      <c r="V830" s="142"/>
      <c r="W830" s="142"/>
      <c r="X830" s="142"/>
      <c r="Y830" s="139"/>
      <c r="Z830" s="148"/>
      <c r="AA830" s="148" t="str">
        <f t="shared" si="92"/>
        <v xml:space="preserve"> </v>
      </c>
      <c r="AB830" s="148"/>
      <c r="AC830" s="148" t="str">
        <f t="shared" si="93"/>
        <v xml:space="preserve"> </v>
      </c>
      <c r="AD830" s="148" t="str">
        <f t="shared" si="94"/>
        <v xml:space="preserve"> </v>
      </c>
      <c r="AE830" s="153" t="str">
        <f>IF(OR(Z830=" ",Z830=0,AB830=" ",AB830=0)," ",IF(AND(Z830=1,AB830=5),"BAJO",IF(AND(Z830=2,AB830=5),"BAJO",IF(AND(Z830=1,AB830=10),"BAJO",IF(AND(Z830=2,AB830=10),"MODERADO",IF(AND(Z830=1,AB830=20),"MODERADO",IF(AND(Z830=3,AB830=5),"MODERADO",IF(AND(Z830=4,AB830=5),"MODERADO",IF(AND(Z830=5,AB830=5),"MODERADO",IF(AND(Z830=2,AB830=20),"ALTO",IF(AND(Z830=3,AB830=10),"ALTO",IF(AND(Z830=4,AB830=10),"ALTO",IF(AND(Z830=5,AB830=10),"ALTO",IF(AND(Z830=3,AB830=20),"EXTREMO",IF(AND(Z830=4,AB830=20),"EXTREMO",IF(AND(Z830=5,AB830=20),"EXTREMO",VLOOKUP(AD830,[3]Evaluacion!A:B,2)))))))))))))))))</f>
        <v xml:space="preserve"> </v>
      </c>
      <c r="AF830" s="164"/>
      <c r="AG830" s="165"/>
      <c r="AH830" s="147"/>
      <c r="AI830" s="147"/>
      <c r="AJ830" s="147"/>
      <c r="AK830" s="147"/>
      <c r="AL830" s="147"/>
      <c r="AM830" s="147"/>
      <c r="AN830" s="147"/>
      <c r="AO830" s="147"/>
      <c r="AP830" s="148"/>
      <c r="AQ830" s="148"/>
      <c r="AR830" s="148" t="str">
        <f t="shared" si="89"/>
        <v xml:space="preserve"> </v>
      </c>
      <c r="AS830" s="148"/>
      <c r="AT830" s="148" t="str">
        <f t="shared" si="90"/>
        <v xml:space="preserve"> </v>
      </c>
      <c r="AU830" s="148" t="str">
        <f t="shared" si="91"/>
        <v xml:space="preserve"> </v>
      </c>
      <c r="AV830" s="148" t="str">
        <f>IF(OR(AQ830=" ",AQ830=0,AS830=" ",AS830=0)," ",IF(AND(AQ830=1,AS830=5),"BAJO",IF(AND(AQ830=2,AS830=5),"BAJO",IF(AND(AQ830=1,AS830=10),"BAJO",IF(AND(AQ830=2,AS830=10),"MODERADO",IF(AND(AQ830=1,AS830=20),"MODERADO",IF(AND(AQ830=3,AS830=5),"MODERADO",IF(AND(AQ830=4,AS830=5),"MODERADO",IF(AND(AQ830=5,AS830=5),"MODERADO",IF(AND(AQ830=2,AS830=20),"ALTO",IF(AND(AQ830=3,AS830=10),"ALTO",IF(AND(AQ830=4,AS830=10),"ALTO",IF(AND(AQ830=5,AS830=10),"ALTO",IF(AND(AQ830=3,AS830=20),"EXTREMO",IF(AND(AQ830=4,AS830=20),"EXTREMO",IF(AND(AQ830=5,AS830=20),"EXTREMO",VLOOKUP(AU830,[3]Evaluacion!R:S,2)))))))))))))))))</f>
        <v xml:space="preserve"> </v>
      </c>
      <c r="AW830" s="148"/>
      <c r="AX830" s="148"/>
      <c r="AY830" s="148"/>
      <c r="AZ830" s="148"/>
      <c r="BA830" s="148"/>
      <c r="BB830" s="148"/>
      <c r="BC830" s="148"/>
      <c r="BD830" s="153"/>
      <c r="BE830" s="148"/>
    </row>
    <row r="831" spans="1:57" x14ac:dyDescent="0.3">
      <c r="A831" s="137"/>
      <c r="B831" s="138"/>
      <c r="C831" s="151"/>
      <c r="D831" s="138"/>
      <c r="E831" s="186"/>
      <c r="F831" s="151"/>
      <c r="G831" s="142"/>
      <c r="H831" s="142"/>
      <c r="I831" s="142"/>
      <c r="J831" s="142"/>
      <c r="K831" s="142"/>
      <c r="L831" s="142"/>
      <c r="M831" s="142"/>
      <c r="N831" s="142"/>
      <c r="O831" s="142"/>
      <c r="P831" s="142"/>
      <c r="Q831" s="142"/>
      <c r="R831" s="142"/>
      <c r="S831" s="142"/>
      <c r="T831" s="142"/>
      <c r="U831" s="142"/>
      <c r="V831" s="142"/>
      <c r="W831" s="142"/>
      <c r="X831" s="142"/>
      <c r="Y831" s="139"/>
      <c r="Z831" s="148"/>
      <c r="AA831" s="148" t="str">
        <f t="shared" si="92"/>
        <v xml:space="preserve"> </v>
      </c>
      <c r="AB831" s="148"/>
      <c r="AC831" s="148" t="str">
        <f t="shared" si="93"/>
        <v xml:space="preserve"> </v>
      </c>
      <c r="AD831" s="148" t="str">
        <f t="shared" si="94"/>
        <v xml:space="preserve"> </v>
      </c>
      <c r="AE831" s="153" t="str">
        <f>IF(OR(Z831=" ",Z831=0,AB831=" ",AB831=0)," ",IF(AND(Z831=1,AB831=5),"BAJO",IF(AND(Z831=2,AB831=5),"BAJO",IF(AND(Z831=1,AB831=10),"BAJO",IF(AND(Z831=2,AB831=10),"MODERADO",IF(AND(Z831=1,AB831=20),"MODERADO",IF(AND(Z831=3,AB831=5),"MODERADO",IF(AND(Z831=4,AB831=5),"MODERADO",IF(AND(Z831=5,AB831=5),"MODERADO",IF(AND(Z831=2,AB831=20),"ALTO",IF(AND(Z831=3,AB831=10),"ALTO",IF(AND(Z831=4,AB831=10),"ALTO",IF(AND(Z831=5,AB831=10),"ALTO",IF(AND(Z831=3,AB831=20),"EXTREMO",IF(AND(Z831=4,AB831=20),"EXTREMO",IF(AND(Z831=5,AB831=20),"EXTREMO",VLOOKUP(AD831,[3]Evaluacion!A:B,2)))))))))))))))))</f>
        <v xml:space="preserve"> </v>
      </c>
      <c r="AF831" s="164"/>
      <c r="AG831" s="165"/>
      <c r="AH831" s="147"/>
      <c r="AI831" s="147"/>
      <c r="AJ831" s="147"/>
      <c r="AK831" s="147"/>
      <c r="AL831" s="147"/>
      <c r="AM831" s="147"/>
      <c r="AN831" s="147"/>
      <c r="AO831" s="147"/>
      <c r="AP831" s="148"/>
      <c r="AQ831" s="148"/>
      <c r="AR831" s="148" t="str">
        <f t="shared" si="89"/>
        <v xml:space="preserve"> </v>
      </c>
      <c r="AS831" s="148"/>
      <c r="AT831" s="148" t="str">
        <f t="shared" si="90"/>
        <v xml:space="preserve"> </v>
      </c>
      <c r="AU831" s="148" t="str">
        <f t="shared" si="91"/>
        <v xml:space="preserve"> </v>
      </c>
      <c r="AV831" s="148" t="str">
        <f>IF(OR(AQ831=" ",AQ831=0,AS831=" ",AS831=0)," ",IF(AND(AQ831=1,AS831=5),"BAJO",IF(AND(AQ831=2,AS831=5),"BAJO",IF(AND(AQ831=1,AS831=10),"BAJO",IF(AND(AQ831=2,AS831=10),"MODERADO",IF(AND(AQ831=1,AS831=20),"MODERADO",IF(AND(AQ831=3,AS831=5),"MODERADO",IF(AND(AQ831=4,AS831=5),"MODERADO",IF(AND(AQ831=5,AS831=5),"MODERADO",IF(AND(AQ831=2,AS831=20),"ALTO",IF(AND(AQ831=3,AS831=10),"ALTO",IF(AND(AQ831=4,AS831=10),"ALTO",IF(AND(AQ831=5,AS831=10),"ALTO",IF(AND(AQ831=3,AS831=20),"EXTREMO",IF(AND(AQ831=4,AS831=20),"EXTREMO",IF(AND(AQ831=5,AS831=20),"EXTREMO",VLOOKUP(AU831,[3]Evaluacion!R:S,2)))))))))))))))))</f>
        <v xml:space="preserve"> </v>
      </c>
      <c r="AW831" s="148"/>
      <c r="AX831" s="148"/>
      <c r="AY831" s="148"/>
      <c r="AZ831" s="148"/>
      <c r="BA831" s="148"/>
      <c r="BB831" s="148"/>
      <c r="BC831" s="148"/>
      <c r="BD831" s="153"/>
      <c r="BE831" s="148"/>
    </row>
    <row r="832" spans="1:57" x14ac:dyDescent="0.3">
      <c r="A832" s="137"/>
      <c r="B832" s="138"/>
      <c r="C832" s="151"/>
      <c r="D832" s="138"/>
      <c r="E832" s="186"/>
      <c r="F832" s="151"/>
      <c r="G832" s="142"/>
      <c r="H832" s="142"/>
      <c r="I832" s="142"/>
      <c r="J832" s="142"/>
      <c r="K832" s="142"/>
      <c r="L832" s="142"/>
      <c r="M832" s="142"/>
      <c r="N832" s="142"/>
      <c r="O832" s="142"/>
      <c r="P832" s="142"/>
      <c r="Q832" s="142"/>
      <c r="R832" s="142"/>
      <c r="S832" s="142"/>
      <c r="T832" s="142"/>
      <c r="U832" s="142"/>
      <c r="V832" s="142"/>
      <c r="W832" s="142"/>
      <c r="X832" s="142"/>
      <c r="Y832" s="139"/>
      <c r="Z832" s="148"/>
      <c r="AA832" s="148" t="str">
        <f t="shared" si="92"/>
        <v xml:space="preserve"> </v>
      </c>
      <c r="AB832" s="148"/>
      <c r="AC832" s="148" t="str">
        <f t="shared" si="93"/>
        <v xml:space="preserve"> </v>
      </c>
      <c r="AD832" s="148" t="str">
        <f t="shared" si="94"/>
        <v xml:space="preserve"> </v>
      </c>
      <c r="AE832" s="153" t="str">
        <f>IF(OR(Z832=" ",Z832=0,AB832=" ",AB832=0)," ",IF(AND(Z832=1,AB832=5),"BAJO",IF(AND(Z832=2,AB832=5),"BAJO",IF(AND(Z832=1,AB832=10),"BAJO",IF(AND(Z832=2,AB832=10),"MODERADO",IF(AND(Z832=1,AB832=20),"MODERADO",IF(AND(Z832=3,AB832=5),"MODERADO",IF(AND(Z832=4,AB832=5),"MODERADO",IF(AND(Z832=5,AB832=5),"MODERADO",IF(AND(Z832=2,AB832=20),"ALTO",IF(AND(Z832=3,AB832=10),"ALTO",IF(AND(Z832=4,AB832=10),"ALTO",IF(AND(Z832=5,AB832=10),"ALTO",IF(AND(Z832=3,AB832=20),"EXTREMO",IF(AND(Z832=4,AB832=20),"EXTREMO",IF(AND(Z832=5,AB832=20),"EXTREMO",VLOOKUP(AD832,[3]Evaluacion!A:B,2)))))))))))))))))</f>
        <v xml:space="preserve"> </v>
      </c>
      <c r="AF832" s="164"/>
      <c r="AG832" s="165"/>
      <c r="AH832" s="147"/>
      <c r="AI832" s="147"/>
      <c r="AJ832" s="147"/>
      <c r="AK832" s="147"/>
      <c r="AL832" s="147"/>
      <c r="AM832" s="147"/>
      <c r="AN832" s="147"/>
      <c r="AO832" s="147"/>
      <c r="AP832" s="148"/>
      <c r="AQ832" s="148"/>
      <c r="AR832" s="148" t="str">
        <f t="shared" si="89"/>
        <v xml:space="preserve"> </v>
      </c>
      <c r="AS832" s="148"/>
      <c r="AT832" s="148" t="str">
        <f t="shared" si="90"/>
        <v xml:space="preserve"> </v>
      </c>
      <c r="AU832" s="148" t="str">
        <f t="shared" si="91"/>
        <v xml:space="preserve"> </v>
      </c>
      <c r="AV832" s="148" t="str">
        <f>IF(OR(AQ832=" ",AQ832=0,AS832=" ",AS832=0)," ",IF(AND(AQ832=1,AS832=5),"BAJO",IF(AND(AQ832=2,AS832=5),"BAJO",IF(AND(AQ832=1,AS832=10),"BAJO",IF(AND(AQ832=2,AS832=10),"MODERADO",IF(AND(AQ832=1,AS832=20),"MODERADO",IF(AND(AQ832=3,AS832=5),"MODERADO",IF(AND(AQ832=4,AS832=5),"MODERADO",IF(AND(AQ832=5,AS832=5),"MODERADO",IF(AND(AQ832=2,AS832=20),"ALTO",IF(AND(AQ832=3,AS832=10),"ALTO",IF(AND(AQ832=4,AS832=10),"ALTO",IF(AND(AQ832=5,AS832=10),"ALTO",IF(AND(AQ832=3,AS832=20),"EXTREMO",IF(AND(AQ832=4,AS832=20),"EXTREMO",IF(AND(AQ832=5,AS832=20),"EXTREMO",VLOOKUP(AU832,[3]Evaluacion!R:S,2)))))))))))))))))</f>
        <v xml:space="preserve"> </v>
      </c>
      <c r="AW832" s="148"/>
      <c r="AX832" s="148"/>
      <c r="AY832" s="148"/>
      <c r="AZ832" s="148"/>
      <c r="BA832" s="148"/>
      <c r="BB832" s="148"/>
      <c r="BC832" s="148"/>
      <c r="BD832" s="153"/>
      <c r="BE832" s="148"/>
    </row>
    <row r="833" spans="1:57" x14ac:dyDescent="0.3">
      <c r="A833" s="137"/>
      <c r="B833" s="138"/>
      <c r="C833" s="151"/>
      <c r="D833" s="138"/>
      <c r="E833" s="186"/>
      <c r="F833" s="151"/>
      <c r="G833" s="142"/>
      <c r="H833" s="142"/>
      <c r="I833" s="142"/>
      <c r="J833" s="142"/>
      <c r="K833" s="142"/>
      <c r="L833" s="142"/>
      <c r="M833" s="142"/>
      <c r="N833" s="142"/>
      <c r="O833" s="142"/>
      <c r="P833" s="142"/>
      <c r="Q833" s="142"/>
      <c r="R833" s="142"/>
      <c r="S833" s="142"/>
      <c r="T833" s="142"/>
      <c r="U833" s="142"/>
      <c r="V833" s="142"/>
      <c r="W833" s="142"/>
      <c r="X833" s="142"/>
      <c r="Y833" s="139"/>
      <c r="Z833" s="148"/>
      <c r="AA833" s="148" t="str">
        <f t="shared" si="92"/>
        <v xml:space="preserve"> </v>
      </c>
      <c r="AB833" s="148"/>
      <c r="AC833" s="148" t="str">
        <f t="shared" si="93"/>
        <v xml:space="preserve"> </v>
      </c>
      <c r="AD833" s="148" t="str">
        <f t="shared" si="94"/>
        <v xml:space="preserve"> </v>
      </c>
      <c r="AE833" s="153" t="str">
        <f>IF(OR(Z833=" ",Z833=0,AB833=" ",AB833=0)," ",IF(AND(Z833=1,AB833=5),"BAJO",IF(AND(Z833=2,AB833=5),"BAJO",IF(AND(Z833=1,AB833=10),"BAJO",IF(AND(Z833=2,AB833=10),"MODERADO",IF(AND(Z833=1,AB833=20),"MODERADO",IF(AND(Z833=3,AB833=5),"MODERADO",IF(AND(Z833=4,AB833=5),"MODERADO",IF(AND(Z833=5,AB833=5),"MODERADO",IF(AND(Z833=2,AB833=20),"ALTO",IF(AND(Z833=3,AB833=10),"ALTO",IF(AND(Z833=4,AB833=10),"ALTO",IF(AND(Z833=5,AB833=10),"ALTO",IF(AND(Z833=3,AB833=20),"EXTREMO",IF(AND(Z833=4,AB833=20),"EXTREMO",IF(AND(Z833=5,AB833=20),"EXTREMO",VLOOKUP(AD833,[3]Evaluacion!A:B,2)))))))))))))))))</f>
        <v xml:space="preserve"> </v>
      </c>
      <c r="AF833" s="164"/>
      <c r="AG833" s="165"/>
      <c r="AH833" s="147"/>
      <c r="AI833" s="147"/>
      <c r="AJ833" s="147"/>
      <c r="AK833" s="147"/>
      <c r="AL833" s="147"/>
      <c r="AM833" s="147"/>
      <c r="AN833" s="147"/>
      <c r="AO833" s="147"/>
      <c r="AP833" s="148"/>
      <c r="AQ833" s="148"/>
      <c r="AR833" s="148" t="str">
        <f t="shared" si="89"/>
        <v xml:space="preserve"> </v>
      </c>
      <c r="AS833" s="148"/>
      <c r="AT833" s="148" t="str">
        <f t="shared" si="90"/>
        <v xml:space="preserve"> </v>
      </c>
      <c r="AU833" s="148" t="str">
        <f t="shared" si="91"/>
        <v xml:space="preserve"> </v>
      </c>
      <c r="AV833" s="148" t="str">
        <f>IF(OR(AQ833=" ",AQ833=0,AS833=" ",AS833=0)," ",IF(AND(AQ833=1,AS833=5),"BAJO",IF(AND(AQ833=2,AS833=5),"BAJO",IF(AND(AQ833=1,AS833=10),"BAJO",IF(AND(AQ833=2,AS833=10),"MODERADO",IF(AND(AQ833=1,AS833=20),"MODERADO",IF(AND(AQ833=3,AS833=5),"MODERADO",IF(AND(AQ833=4,AS833=5),"MODERADO",IF(AND(AQ833=5,AS833=5),"MODERADO",IF(AND(AQ833=2,AS833=20),"ALTO",IF(AND(AQ833=3,AS833=10),"ALTO",IF(AND(AQ833=4,AS833=10),"ALTO",IF(AND(AQ833=5,AS833=10),"ALTO",IF(AND(AQ833=3,AS833=20),"EXTREMO",IF(AND(AQ833=4,AS833=20),"EXTREMO",IF(AND(AQ833=5,AS833=20),"EXTREMO",VLOOKUP(AU833,[3]Evaluacion!R:S,2)))))))))))))))))</f>
        <v xml:space="preserve"> </v>
      </c>
      <c r="AW833" s="148"/>
      <c r="AX833" s="148"/>
      <c r="AY833" s="148"/>
      <c r="AZ833" s="148"/>
      <c r="BA833" s="148"/>
      <c r="BB833" s="148"/>
      <c r="BC833" s="148"/>
      <c r="BD833" s="153"/>
      <c r="BE833" s="148"/>
    </row>
    <row r="834" spans="1:57" x14ac:dyDescent="0.3">
      <c r="A834" s="137"/>
      <c r="B834" s="138"/>
      <c r="C834" s="151"/>
      <c r="D834" s="138"/>
      <c r="E834" s="186"/>
      <c r="F834" s="151"/>
      <c r="G834" s="142"/>
      <c r="H834" s="142"/>
      <c r="I834" s="142"/>
      <c r="J834" s="142"/>
      <c r="K834" s="142"/>
      <c r="L834" s="142"/>
      <c r="M834" s="142"/>
      <c r="N834" s="142"/>
      <c r="O834" s="142"/>
      <c r="P834" s="142"/>
      <c r="Q834" s="142"/>
      <c r="R834" s="142"/>
      <c r="S834" s="142"/>
      <c r="T834" s="142"/>
      <c r="U834" s="142"/>
      <c r="V834" s="142"/>
      <c r="W834" s="142"/>
      <c r="X834" s="142"/>
      <c r="Y834" s="139"/>
      <c r="Z834" s="148"/>
      <c r="AA834" s="148" t="str">
        <f t="shared" si="92"/>
        <v xml:space="preserve"> </v>
      </c>
      <c r="AB834" s="148"/>
      <c r="AC834" s="148" t="str">
        <f t="shared" si="93"/>
        <v xml:space="preserve"> </v>
      </c>
      <c r="AD834" s="148" t="str">
        <f t="shared" si="94"/>
        <v xml:space="preserve"> </v>
      </c>
      <c r="AE834" s="153" t="str">
        <f>IF(OR(Z834=" ",Z834=0,AB834=" ",AB834=0)," ",IF(AND(Z834=1,AB834=5),"BAJO",IF(AND(Z834=2,AB834=5),"BAJO",IF(AND(Z834=1,AB834=10),"BAJO",IF(AND(Z834=2,AB834=10),"MODERADO",IF(AND(Z834=1,AB834=20),"MODERADO",IF(AND(Z834=3,AB834=5),"MODERADO",IF(AND(Z834=4,AB834=5),"MODERADO",IF(AND(Z834=5,AB834=5),"MODERADO",IF(AND(Z834=2,AB834=20),"ALTO",IF(AND(Z834=3,AB834=10),"ALTO",IF(AND(Z834=4,AB834=10),"ALTO",IF(AND(Z834=5,AB834=10),"ALTO",IF(AND(Z834=3,AB834=20),"EXTREMO",IF(AND(Z834=4,AB834=20),"EXTREMO",IF(AND(Z834=5,AB834=20),"EXTREMO",VLOOKUP(AD834,[3]Evaluacion!A:B,2)))))))))))))))))</f>
        <v xml:space="preserve"> </v>
      </c>
      <c r="AF834" s="164"/>
      <c r="AG834" s="165"/>
      <c r="AH834" s="147"/>
      <c r="AI834" s="147"/>
      <c r="AJ834" s="147"/>
      <c r="AK834" s="147"/>
      <c r="AL834" s="147"/>
      <c r="AM834" s="147"/>
      <c r="AN834" s="147"/>
      <c r="AO834" s="147"/>
      <c r="AP834" s="148"/>
      <c r="AQ834" s="148"/>
      <c r="AR834" s="148" t="str">
        <f t="shared" ref="AR834:AR897" si="95">IF(AQ834=1,"RARA VEZ",IF(AQ834=2,"IMPROBABLE",IF(AQ834=3,"POSIBLE",IF(AQ834=4,"PROBABLE",IF(AQ834=5,"CASI SEGURO"," ")))))</f>
        <v xml:space="preserve"> </v>
      </c>
      <c r="AS834" s="148"/>
      <c r="AT834" s="148" t="str">
        <f t="shared" ref="AT834:AT897" si="96">IF(AS834=5,"MODERADO",IF(AS834=10,"MAYOR",IF(AS834=20,"CATASTRÓFICO"," ")))</f>
        <v xml:space="preserve"> </v>
      </c>
      <c r="AU834" s="148" t="str">
        <f t="shared" ref="AU834:AU897" si="97">IF(OR(AQ834=" ",AQ834=0,AS834=" ",AS834=0)," ",AQ834*AS834)</f>
        <v xml:space="preserve"> </v>
      </c>
      <c r="AV834" s="148" t="str">
        <f>IF(OR(AQ834=" ",AQ834=0,AS834=" ",AS834=0)," ",IF(AND(AQ834=1,AS834=5),"BAJO",IF(AND(AQ834=2,AS834=5),"BAJO",IF(AND(AQ834=1,AS834=10),"BAJO",IF(AND(AQ834=2,AS834=10),"MODERADO",IF(AND(AQ834=1,AS834=20),"MODERADO",IF(AND(AQ834=3,AS834=5),"MODERADO",IF(AND(AQ834=4,AS834=5),"MODERADO",IF(AND(AQ834=5,AS834=5),"MODERADO",IF(AND(AQ834=2,AS834=20),"ALTO",IF(AND(AQ834=3,AS834=10),"ALTO",IF(AND(AQ834=4,AS834=10),"ALTO",IF(AND(AQ834=5,AS834=10),"ALTO",IF(AND(AQ834=3,AS834=20),"EXTREMO",IF(AND(AQ834=4,AS834=20),"EXTREMO",IF(AND(AQ834=5,AS834=20),"EXTREMO",VLOOKUP(AU834,[3]Evaluacion!R:S,2)))))))))))))))))</f>
        <v xml:space="preserve"> </v>
      </c>
      <c r="AW834" s="148"/>
      <c r="AX834" s="148"/>
      <c r="AY834" s="148"/>
      <c r="AZ834" s="148"/>
      <c r="BA834" s="148"/>
      <c r="BB834" s="148"/>
      <c r="BC834" s="148"/>
      <c r="BD834" s="153"/>
      <c r="BE834" s="148"/>
    </row>
    <row r="835" spans="1:57" x14ac:dyDescent="0.3">
      <c r="A835" s="137"/>
      <c r="B835" s="138"/>
      <c r="C835" s="151"/>
      <c r="D835" s="138"/>
      <c r="E835" s="186"/>
      <c r="F835" s="151"/>
      <c r="G835" s="142"/>
      <c r="H835" s="142"/>
      <c r="I835" s="142"/>
      <c r="J835" s="142"/>
      <c r="K835" s="142"/>
      <c r="L835" s="142"/>
      <c r="M835" s="142"/>
      <c r="N835" s="142"/>
      <c r="O835" s="142"/>
      <c r="P835" s="142"/>
      <c r="Q835" s="142"/>
      <c r="R835" s="142"/>
      <c r="S835" s="142"/>
      <c r="T835" s="142"/>
      <c r="U835" s="142"/>
      <c r="V835" s="142"/>
      <c r="W835" s="142"/>
      <c r="X835" s="142"/>
      <c r="Y835" s="139"/>
      <c r="Z835" s="148"/>
      <c r="AA835" s="148" t="str">
        <f t="shared" si="92"/>
        <v xml:space="preserve"> </v>
      </c>
      <c r="AB835" s="148"/>
      <c r="AC835" s="148" t="str">
        <f t="shared" si="93"/>
        <v xml:space="preserve"> </v>
      </c>
      <c r="AD835" s="148" t="str">
        <f t="shared" si="94"/>
        <v xml:space="preserve"> </v>
      </c>
      <c r="AE835" s="153" t="str">
        <f>IF(OR(Z835=" ",Z835=0,AB835=" ",AB835=0)," ",IF(AND(Z835=1,AB835=5),"BAJO",IF(AND(Z835=2,AB835=5),"BAJO",IF(AND(Z835=1,AB835=10),"BAJO",IF(AND(Z835=2,AB835=10),"MODERADO",IF(AND(Z835=1,AB835=20),"MODERADO",IF(AND(Z835=3,AB835=5),"MODERADO",IF(AND(Z835=4,AB835=5),"MODERADO",IF(AND(Z835=5,AB835=5),"MODERADO",IF(AND(Z835=2,AB835=20),"ALTO",IF(AND(Z835=3,AB835=10),"ALTO",IF(AND(Z835=4,AB835=10),"ALTO",IF(AND(Z835=5,AB835=10),"ALTO",IF(AND(Z835=3,AB835=20),"EXTREMO",IF(AND(Z835=4,AB835=20),"EXTREMO",IF(AND(Z835=5,AB835=20),"EXTREMO",VLOOKUP(AD835,[3]Evaluacion!A:B,2)))))))))))))))))</f>
        <v xml:space="preserve"> </v>
      </c>
      <c r="AF835" s="164"/>
      <c r="AG835" s="165"/>
      <c r="AH835" s="147"/>
      <c r="AI835" s="147"/>
      <c r="AJ835" s="147"/>
      <c r="AK835" s="147"/>
      <c r="AL835" s="147"/>
      <c r="AM835" s="147"/>
      <c r="AN835" s="147"/>
      <c r="AO835" s="147"/>
      <c r="AP835" s="148"/>
      <c r="AQ835" s="148"/>
      <c r="AR835" s="148" t="str">
        <f t="shared" si="95"/>
        <v xml:space="preserve"> </v>
      </c>
      <c r="AS835" s="148"/>
      <c r="AT835" s="148" t="str">
        <f t="shared" si="96"/>
        <v xml:space="preserve"> </v>
      </c>
      <c r="AU835" s="148" t="str">
        <f t="shared" si="97"/>
        <v xml:space="preserve"> </v>
      </c>
      <c r="AV835" s="148" t="str">
        <f>IF(OR(AQ835=" ",AQ835=0,AS835=" ",AS835=0)," ",IF(AND(AQ835=1,AS835=5),"BAJO",IF(AND(AQ835=2,AS835=5),"BAJO",IF(AND(AQ835=1,AS835=10),"BAJO",IF(AND(AQ835=2,AS835=10),"MODERADO",IF(AND(AQ835=1,AS835=20),"MODERADO",IF(AND(AQ835=3,AS835=5),"MODERADO",IF(AND(AQ835=4,AS835=5),"MODERADO",IF(AND(AQ835=5,AS835=5),"MODERADO",IF(AND(AQ835=2,AS835=20),"ALTO",IF(AND(AQ835=3,AS835=10),"ALTO",IF(AND(AQ835=4,AS835=10),"ALTO",IF(AND(AQ835=5,AS835=10),"ALTO",IF(AND(AQ835=3,AS835=20),"EXTREMO",IF(AND(AQ835=4,AS835=20),"EXTREMO",IF(AND(AQ835=5,AS835=20),"EXTREMO",VLOOKUP(AU835,[3]Evaluacion!R:S,2)))))))))))))))))</f>
        <v xml:space="preserve"> </v>
      </c>
      <c r="AW835" s="148"/>
      <c r="AX835" s="148"/>
      <c r="AY835" s="148"/>
      <c r="AZ835" s="148"/>
      <c r="BA835" s="148"/>
      <c r="BB835" s="148"/>
      <c r="BC835" s="148"/>
      <c r="BD835" s="153"/>
      <c r="BE835" s="148"/>
    </row>
    <row r="836" spans="1:57" x14ac:dyDescent="0.3">
      <c r="A836" s="137"/>
      <c r="B836" s="138"/>
      <c r="C836" s="151"/>
      <c r="D836" s="138"/>
      <c r="E836" s="186"/>
      <c r="F836" s="151"/>
      <c r="G836" s="142"/>
      <c r="H836" s="142"/>
      <c r="I836" s="142"/>
      <c r="J836" s="142"/>
      <c r="K836" s="142"/>
      <c r="L836" s="142"/>
      <c r="M836" s="142"/>
      <c r="N836" s="142"/>
      <c r="O836" s="142"/>
      <c r="P836" s="142"/>
      <c r="Q836" s="142"/>
      <c r="R836" s="142"/>
      <c r="S836" s="142"/>
      <c r="T836" s="142"/>
      <c r="U836" s="142"/>
      <c r="V836" s="142"/>
      <c r="W836" s="142"/>
      <c r="X836" s="142"/>
      <c r="Y836" s="139"/>
      <c r="Z836" s="148"/>
      <c r="AA836" s="148" t="str">
        <f t="shared" si="92"/>
        <v xml:space="preserve"> </v>
      </c>
      <c r="AB836" s="148"/>
      <c r="AC836" s="148" t="str">
        <f t="shared" si="93"/>
        <v xml:space="preserve"> </v>
      </c>
      <c r="AD836" s="148" t="str">
        <f t="shared" si="94"/>
        <v xml:space="preserve"> </v>
      </c>
      <c r="AE836" s="153" t="str">
        <f>IF(OR(Z836=" ",Z836=0,AB836=" ",AB836=0)," ",IF(AND(Z836=1,AB836=5),"BAJO",IF(AND(Z836=2,AB836=5),"BAJO",IF(AND(Z836=1,AB836=10),"BAJO",IF(AND(Z836=2,AB836=10),"MODERADO",IF(AND(Z836=1,AB836=20),"MODERADO",IF(AND(Z836=3,AB836=5),"MODERADO",IF(AND(Z836=4,AB836=5),"MODERADO",IF(AND(Z836=5,AB836=5),"MODERADO",IF(AND(Z836=2,AB836=20),"ALTO",IF(AND(Z836=3,AB836=10),"ALTO",IF(AND(Z836=4,AB836=10),"ALTO",IF(AND(Z836=5,AB836=10),"ALTO",IF(AND(Z836=3,AB836=20),"EXTREMO",IF(AND(Z836=4,AB836=20),"EXTREMO",IF(AND(Z836=5,AB836=20),"EXTREMO",VLOOKUP(AD836,[3]Evaluacion!A:B,2)))))))))))))))))</f>
        <v xml:space="preserve"> </v>
      </c>
      <c r="AF836" s="164"/>
      <c r="AG836" s="165"/>
      <c r="AH836" s="147"/>
      <c r="AI836" s="147"/>
      <c r="AJ836" s="147"/>
      <c r="AK836" s="147"/>
      <c r="AL836" s="147"/>
      <c r="AM836" s="147"/>
      <c r="AN836" s="147"/>
      <c r="AO836" s="147"/>
      <c r="AP836" s="148"/>
      <c r="AQ836" s="148"/>
      <c r="AR836" s="148" t="str">
        <f t="shared" si="95"/>
        <v xml:space="preserve"> </v>
      </c>
      <c r="AS836" s="148"/>
      <c r="AT836" s="148" t="str">
        <f t="shared" si="96"/>
        <v xml:space="preserve"> </v>
      </c>
      <c r="AU836" s="148" t="str">
        <f t="shared" si="97"/>
        <v xml:space="preserve"> </v>
      </c>
      <c r="AV836" s="148" t="str">
        <f>IF(OR(AQ836=" ",AQ836=0,AS836=" ",AS836=0)," ",IF(AND(AQ836=1,AS836=5),"BAJO",IF(AND(AQ836=2,AS836=5),"BAJO",IF(AND(AQ836=1,AS836=10),"BAJO",IF(AND(AQ836=2,AS836=10),"MODERADO",IF(AND(AQ836=1,AS836=20),"MODERADO",IF(AND(AQ836=3,AS836=5),"MODERADO",IF(AND(AQ836=4,AS836=5),"MODERADO",IF(AND(AQ836=5,AS836=5),"MODERADO",IF(AND(AQ836=2,AS836=20),"ALTO",IF(AND(AQ836=3,AS836=10),"ALTO",IF(AND(AQ836=4,AS836=10),"ALTO",IF(AND(AQ836=5,AS836=10),"ALTO",IF(AND(AQ836=3,AS836=20),"EXTREMO",IF(AND(AQ836=4,AS836=20),"EXTREMO",IF(AND(AQ836=5,AS836=20),"EXTREMO",VLOOKUP(AU836,[3]Evaluacion!R:S,2)))))))))))))))))</f>
        <v xml:space="preserve"> </v>
      </c>
      <c r="AW836" s="148"/>
      <c r="AX836" s="148"/>
      <c r="AY836" s="148"/>
      <c r="AZ836" s="148"/>
      <c r="BA836" s="148"/>
      <c r="BB836" s="148"/>
      <c r="BC836" s="148"/>
      <c r="BD836" s="153"/>
      <c r="BE836" s="148"/>
    </row>
    <row r="837" spans="1:57" x14ac:dyDescent="0.3">
      <c r="A837" s="137"/>
      <c r="B837" s="138"/>
      <c r="C837" s="151"/>
      <c r="D837" s="138"/>
      <c r="E837" s="186"/>
      <c r="F837" s="151"/>
      <c r="G837" s="142"/>
      <c r="H837" s="142"/>
      <c r="I837" s="142"/>
      <c r="J837" s="142"/>
      <c r="K837" s="142"/>
      <c r="L837" s="142"/>
      <c r="M837" s="142"/>
      <c r="N837" s="142"/>
      <c r="O837" s="142"/>
      <c r="P837" s="142"/>
      <c r="Q837" s="142"/>
      <c r="R837" s="142"/>
      <c r="S837" s="142"/>
      <c r="T837" s="142"/>
      <c r="U837" s="142"/>
      <c r="V837" s="142"/>
      <c r="W837" s="142"/>
      <c r="X837" s="142"/>
      <c r="Y837" s="139"/>
      <c r="Z837" s="148"/>
      <c r="AA837" s="148" t="str">
        <f t="shared" si="92"/>
        <v xml:space="preserve"> </v>
      </c>
      <c r="AB837" s="148"/>
      <c r="AC837" s="148" t="str">
        <f t="shared" si="93"/>
        <v xml:space="preserve"> </v>
      </c>
      <c r="AD837" s="148" t="str">
        <f t="shared" si="94"/>
        <v xml:space="preserve"> </v>
      </c>
      <c r="AE837" s="153" t="str">
        <f>IF(OR(Z837=" ",Z837=0,AB837=" ",AB837=0)," ",IF(AND(Z837=1,AB837=5),"BAJO",IF(AND(Z837=2,AB837=5),"BAJO",IF(AND(Z837=1,AB837=10),"BAJO",IF(AND(Z837=2,AB837=10),"MODERADO",IF(AND(Z837=1,AB837=20),"MODERADO",IF(AND(Z837=3,AB837=5),"MODERADO",IF(AND(Z837=4,AB837=5),"MODERADO",IF(AND(Z837=5,AB837=5),"MODERADO",IF(AND(Z837=2,AB837=20),"ALTO",IF(AND(Z837=3,AB837=10),"ALTO",IF(AND(Z837=4,AB837=10),"ALTO",IF(AND(Z837=5,AB837=10),"ALTO",IF(AND(Z837=3,AB837=20),"EXTREMO",IF(AND(Z837=4,AB837=20),"EXTREMO",IF(AND(Z837=5,AB837=20),"EXTREMO",VLOOKUP(AD837,[3]Evaluacion!A:B,2)))))))))))))))))</f>
        <v xml:space="preserve"> </v>
      </c>
      <c r="AF837" s="164"/>
      <c r="AG837" s="165"/>
      <c r="AH837" s="147"/>
      <c r="AI837" s="147"/>
      <c r="AJ837" s="147"/>
      <c r="AK837" s="147"/>
      <c r="AL837" s="147"/>
      <c r="AM837" s="147"/>
      <c r="AN837" s="147"/>
      <c r="AO837" s="147"/>
      <c r="AP837" s="148"/>
      <c r="AQ837" s="148"/>
      <c r="AR837" s="148" t="str">
        <f t="shared" si="95"/>
        <v xml:space="preserve"> </v>
      </c>
      <c r="AS837" s="148"/>
      <c r="AT837" s="148" t="str">
        <f t="shared" si="96"/>
        <v xml:space="preserve"> </v>
      </c>
      <c r="AU837" s="148" t="str">
        <f t="shared" si="97"/>
        <v xml:space="preserve"> </v>
      </c>
      <c r="AV837" s="148" t="str">
        <f>IF(OR(AQ837=" ",AQ837=0,AS837=" ",AS837=0)," ",IF(AND(AQ837=1,AS837=5),"BAJO",IF(AND(AQ837=2,AS837=5),"BAJO",IF(AND(AQ837=1,AS837=10),"BAJO",IF(AND(AQ837=2,AS837=10),"MODERADO",IF(AND(AQ837=1,AS837=20),"MODERADO",IF(AND(AQ837=3,AS837=5),"MODERADO",IF(AND(AQ837=4,AS837=5),"MODERADO",IF(AND(AQ837=5,AS837=5),"MODERADO",IF(AND(AQ837=2,AS837=20),"ALTO",IF(AND(AQ837=3,AS837=10),"ALTO",IF(AND(AQ837=4,AS837=10),"ALTO",IF(AND(AQ837=5,AS837=10),"ALTO",IF(AND(AQ837=3,AS837=20),"EXTREMO",IF(AND(AQ837=4,AS837=20),"EXTREMO",IF(AND(AQ837=5,AS837=20),"EXTREMO",VLOOKUP(AU837,[3]Evaluacion!R:S,2)))))))))))))))))</f>
        <v xml:space="preserve"> </v>
      </c>
      <c r="AW837" s="148"/>
      <c r="AX837" s="148"/>
      <c r="AY837" s="148"/>
      <c r="AZ837" s="148"/>
      <c r="BA837" s="148"/>
      <c r="BB837" s="148"/>
      <c r="BC837" s="148"/>
      <c r="BD837" s="153"/>
      <c r="BE837" s="148"/>
    </row>
    <row r="838" spans="1:57" x14ac:dyDescent="0.3">
      <c r="A838" s="137"/>
      <c r="B838" s="138"/>
      <c r="C838" s="151"/>
      <c r="D838" s="138"/>
      <c r="E838" s="186"/>
      <c r="F838" s="151"/>
      <c r="G838" s="142"/>
      <c r="H838" s="142"/>
      <c r="I838" s="142"/>
      <c r="J838" s="142"/>
      <c r="K838" s="142"/>
      <c r="L838" s="142"/>
      <c r="M838" s="142"/>
      <c r="N838" s="142"/>
      <c r="O838" s="142"/>
      <c r="P838" s="142"/>
      <c r="Q838" s="142"/>
      <c r="R838" s="142"/>
      <c r="S838" s="142"/>
      <c r="T838" s="142"/>
      <c r="U838" s="142"/>
      <c r="V838" s="142"/>
      <c r="W838" s="142"/>
      <c r="X838" s="142"/>
      <c r="Y838" s="139"/>
      <c r="Z838" s="148"/>
      <c r="AA838" s="148" t="str">
        <f t="shared" si="92"/>
        <v xml:space="preserve"> </v>
      </c>
      <c r="AB838" s="148"/>
      <c r="AC838" s="148" t="str">
        <f t="shared" si="93"/>
        <v xml:space="preserve"> </v>
      </c>
      <c r="AD838" s="148" t="str">
        <f t="shared" si="94"/>
        <v xml:space="preserve"> </v>
      </c>
      <c r="AE838" s="153" t="str">
        <f>IF(OR(Z838=" ",Z838=0,AB838=" ",AB838=0)," ",IF(AND(Z838=1,AB838=5),"BAJO",IF(AND(Z838=2,AB838=5),"BAJO",IF(AND(Z838=1,AB838=10),"BAJO",IF(AND(Z838=2,AB838=10),"MODERADO",IF(AND(Z838=1,AB838=20),"MODERADO",IF(AND(Z838=3,AB838=5),"MODERADO",IF(AND(Z838=4,AB838=5),"MODERADO",IF(AND(Z838=5,AB838=5),"MODERADO",IF(AND(Z838=2,AB838=20),"ALTO",IF(AND(Z838=3,AB838=10),"ALTO",IF(AND(Z838=4,AB838=10),"ALTO",IF(AND(Z838=5,AB838=10),"ALTO",IF(AND(Z838=3,AB838=20),"EXTREMO",IF(AND(Z838=4,AB838=20),"EXTREMO",IF(AND(Z838=5,AB838=20),"EXTREMO",VLOOKUP(AD838,[3]Evaluacion!A:B,2)))))))))))))))))</f>
        <v xml:space="preserve"> </v>
      </c>
      <c r="AF838" s="164"/>
      <c r="AG838" s="165"/>
      <c r="AH838" s="147"/>
      <c r="AI838" s="147"/>
      <c r="AJ838" s="147"/>
      <c r="AK838" s="147"/>
      <c r="AL838" s="147"/>
      <c r="AM838" s="147"/>
      <c r="AN838" s="147"/>
      <c r="AO838" s="147"/>
      <c r="AP838" s="148"/>
      <c r="AQ838" s="148"/>
      <c r="AR838" s="148" t="str">
        <f t="shared" si="95"/>
        <v xml:space="preserve"> </v>
      </c>
      <c r="AS838" s="148"/>
      <c r="AT838" s="148" t="str">
        <f t="shared" si="96"/>
        <v xml:space="preserve"> </v>
      </c>
      <c r="AU838" s="148" t="str">
        <f t="shared" si="97"/>
        <v xml:space="preserve"> </v>
      </c>
      <c r="AV838" s="148" t="str">
        <f>IF(OR(AQ838=" ",AQ838=0,AS838=" ",AS838=0)," ",IF(AND(AQ838=1,AS838=5),"BAJO",IF(AND(AQ838=2,AS838=5),"BAJO",IF(AND(AQ838=1,AS838=10),"BAJO",IF(AND(AQ838=2,AS838=10),"MODERADO",IF(AND(AQ838=1,AS838=20),"MODERADO",IF(AND(AQ838=3,AS838=5),"MODERADO",IF(AND(AQ838=4,AS838=5),"MODERADO",IF(AND(AQ838=5,AS838=5),"MODERADO",IF(AND(AQ838=2,AS838=20),"ALTO",IF(AND(AQ838=3,AS838=10),"ALTO",IF(AND(AQ838=4,AS838=10),"ALTO",IF(AND(AQ838=5,AS838=10),"ALTO",IF(AND(AQ838=3,AS838=20),"EXTREMO",IF(AND(AQ838=4,AS838=20),"EXTREMO",IF(AND(AQ838=5,AS838=20),"EXTREMO",VLOOKUP(AU838,[3]Evaluacion!R:S,2)))))))))))))))))</f>
        <v xml:space="preserve"> </v>
      </c>
      <c r="AW838" s="148"/>
      <c r="AX838" s="148"/>
      <c r="AY838" s="148"/>
      <c r="AZ838" s="148"/>
      <c r="BA838" s="148"/>
      <c r="BB838" s="148"/>
      <c r="BC838" s="148"/>
      <c r="BD838" s="153"/>
      <c r="BE838" s="148"/>
    </row>
    <row r="839" spans="1:57" x14ac:dyDescent="0.3">
      <c r="A839" s="137"/>
      <c r="B839" s="138"/>
      <c r="C839" s="151"/>
      <c r="D839" s="138"/>
      <c r="E839" s="186"/>
      <c r="F839" s="151"/>
      <c r="G839" s="142"/>
      <c r="H839" s="142"/>
      <c r="I839" s="142"/>
      <c r="J839" s="142"/>
      <c r="K839" s="142"/>
      <c r="L839" s="142"/>
      <c r="M839" s="142"/>
      <c r="N839" s="142"/>
      <c r="O839" s="142"/>
      <c r="P839" s="142"/>
      <c r="Q839" s="142"/>
      <c r="R839" s="142"/>
      <c r="S839" s="142"/>
      <c r="T839" s="142"/>
      <c r="U839" s="142"/>
      <c r="V839" s="142"/>
      <c r="W839" s="142"/>
      <c r="X839" s="142"/>
      <c r="Y839" s="139"/>
      <c r="Z839" s="148"/>
      <c r="AA839" s="148" t="str">
        <f t="shared" si="92"/>
        <v xml:space="preserve"> </v>
      </c>
      <c r="AB839" s="148"/>
      <c r="AC839" s="148" t="str">
        <f t="shared" si="93"/>
        <v xml:space="preserve"> </v>
      </c>
      <c r="AD839" s="148" t="str">
        <f t="shared" si="94"/>
        <v xml:space="preserve"> </v>
      </c>
      <c r="AE839" s="153" t="str">
        <f>IF(OR(Z839=" ",Z839=0,AB839=" ",AB839=0)," ",IF(AND(Z839=1,AB839=5),"BAJO",IF(AND(Z839=2,AB839=5),"BAJO",IF(AND(Z839=1,AB839=10),"BAJO",IF(AND(Z839=2,AB839=10),"MODERADO",IF(AND(Z839=1,AB839=20),"MODERADO",IF(AND(Z839=3,AB839=5),"MODERADO",IF(AND(Z839=4,AB839=5),"MODERADO",IF(AND(Z839=5,AB839=5),"MODERADO",IF(AND(Z839=2,AB839=20),"ALTO",IF(AND(Z839=3,AB839=10),"ALTO",IF(AND(Z839=4,AB839=10),"ALTO",IF(AND(Z839=5,AB839=10),"ALTO",IF(AND(Z839=3,AB839=20),"EXTREMO",IF(AND(Z839=4,AB839=20),"EXTREMO",IF(AND(Z839=5,AB839=20),"EXTREMO",VLOOKUP(AD839,[3]Evaluacion!A:B,2)))))))))))))))))</f>
        <v xml:space="preserve"> </v>
      </c>
      <c r="AF839" s="164"/>
      <c r="AG839" s="165"/>
      <c r="AH839" s="147"/>
      <c r="AI839" s="147"/>
      <c r="AJ839" s="147"/>
      <c r="AK839" s="147"/>
      <c r="AL839" s="147"/>
      <c r="AM839" s="147"/>
      <c r="AN839" s="147"/>
      <c r="AO839" s="147"/>
      <c r="AP839" s="148"/>
      <c r="AQ839" s="148"/>
      <c r="AR839" s="148" t="str">
        <f t="shared" si="95"/>
        <v xml:space="preserve"> </v>
      </c>
      <c r="AS839" s="148"/>
      <c r="AT839" s="148" t="str">
        <f t="shared" si="96"/>
        <v xml:space="preserve"> </v>
      </c>
      <c r="AU839" s="148" t="str">
        <f t="shared" si="97"/>
        <v xml:space="preserve"> </v>
      </c>
      <c r="AV839" s="148" t="str">
        <f>IF(OR(AQ839=" ",AQ839=0,AS839=" ",AS839=0)," ",IF(AND(AQ839=1,AS839=5),"BAJO",IF(AND(AQ839=2,AS839=5),"BAJO",IF(AND(AQ839=1,AS839=10),"BAJO",IF(AND(AQ839=2,AS839=10),"MODERADO",IF(AND(AQ839=1,AS839=20),"MODERADO",IF(AND(AQ839=3,AS839=5),"MODERADO",IF(AND(AQ839=4,AS839=5),"MODERADO",IF(AND(AQ839=5,AS839=5),"MODERADO",IF(AND(AQ839=2,AS839=20),"ALTO",IF(AND(AQ839=3,AS839=10),"ALTO",IF(AND(AQ839=4,AS839=10),"ALTO",IF(AND(AQ839=5,AS839=10),"ALTO",IF(AND(AQ839=3,AS839=20),"EXTREMO",IF(AND(AQ839=4,AS839=20),"EXTREMO",IF(AND(AQ839=5,AS839=20),"EXTREMO",VLOOKUP(AU839,[3]Evaluacion!R:S,2)))))))))))))))))</f>
        <v xml:space="preserve"> </v>
      </c>
      <c r="AW839" s="148"/>
      <c r="AX839" s="148"/>
      <c r="AY839" s="148"/>
      <c r="AZ839" s="148"/>
      <c r="BA839" s="148"/>
      <c r="BB839" s="148"/>
      <c r="BC839" s="148"/>
      <c r="BD839" s="153"/>
      <c r="BE839" s="148"/>
    </row>
    <row r="840" spans="1:57" x14ac:dyDescent="0.3">
      <c r="A840" s="137"/>
      <c r="B840" s="138"/>
      <c r="C840" s="151"/>
      <c r="D840" s="138"/>
      <c r="E840" s="186"/>
      <c r="F840" s="151"/>
      <c r="G840" s="142"/>
      <c r="H840" s="142"/>
      <c r="I840" s="142"/>
      <c r="J840" s="142"/>
      <c r="K840" s="142"/>
      <c r="L840" s="142"/>
      <c r="M840" s="142"/>
      <c r="N840" s="142"/>
      <c r="O840" s="142"/>
      <c r="P840" s="142"/>
      <c r="Q840" s="142"/>
      <c r="R840" s="142"/>
      <c r="S840" s="142"/>
      <c r="T840" s="142"/>
      <c r="U840" s="142"/>
      <c r="V840" s="142"/>
      <c r="W840" s="142"/>
      <c r="X840" s="142"/>
      <c r="Y840" s="139"/>
      <c r="Z840" s="148"/>
      <c r="AA840" s="148" t="str">
        <f t="shared" si="92"/>
        <v xml:space="preserve"> </v>
      </c>
      <c r="AB840" s="148"/>
      <c r="AC840" s="148" t="str">
        <f t="shared" si="93"/>
        <v xml:space="preserve"> </v>
      </c>
      <c r="AD840" s="148" t="str">
        <f t="shared" si="94"/>
        <v xml:space="preserve"> </v>
      </c>
      <c r="AE840" s="153" t="str">
        <f>IF(OR(Z840=" ",Z840=0,AB840=" ",AB840=0)," ",IF(AND(Z840=1,AB840=5),"BAJO",IF(AND(Z840=2,AB840=5),"BAJO",IF(AND(Z840=1,AB840=10),"BAJO",IF(AND(Z840=2,AB840=10),"MODERADO",IF(AND(Z840=1,AB840=20),"MODERADO",IF(AND(Z840=3,AB840=5),"MODERADO",IF(AND(Z840=4,AB840=5),"MODERADO",IF(AND(Z840=5,AB840=5),"MODERADO",IF(AND(Z840=2,AB840=20),"ALTO",IF(AND(Z840=3,AB840=10),"ALTO",IF(AND(Z840=4,AB840=10),"ALTO",IF(AND(Z840=5,AB840=10),"ALTO",IF(AND(Z840=3,AB840=20),"EXTREMO",IF(AND(Z840=4,AB840=20),"EXTREMO",IF(AND(Z840=5,AB840=20),"EXTREMO",VLOOKUP(AD840,[3]Evaluacion!A:B,2)))))))))))))))))</f>
        <v xml:space="preserve"> </v>
      </c>
      <c r="AF840" s="164"/>
      <c r="AG840" s="165"/>
      <c r="AH840" s="147"/>
      <c r="AI840" s="147"/>
      <c r="AJ840" s="147"/>
      <c r="AK840" s="147"/>
      <c r="AL840" s="147"/>
      <c r="AM840" s="147"/>
      <c r="AN840" s="147"/>
      <c r="AO840" s="147"/>
      <c r="AP840" s="148"/>
      <c r="AQ840" s="148"/>
      <c r="AR840" s="148" t="str">
        <f t="shared" si="95"/>
        <v xml:space="preserve"> </v>
      </c>
      <c r="AS840" s="148"/>
      <c r="AT840" s="148" t="str">
        <f t="shared" si="96"/>
        <v xml:space="preserve"> </v>
      </c>
      <c r="AU840" s="148" t="str">
        <f t="shared" si="97"/>
        <v xml:space="preserve"> </v>
      </c>
      <c r="AV840" s="148" t="str">
        <f>IF(OR(AQ840=" ",AQ840=0,AS840=" ",AS840=0)," ",IF(AND(AQ840=1,AS840=5),"BAJO",IF(AND(AQ840=2,AS840=5),"BAJO",IF(AND(AQ840=1,AS840=10),"BAJO",IF(AND(AQ840=2,AS840=10),"MODERADO",IF(AND(AQ840=1,AS840=20),"MODERADO",IF(AND(AQ840=3,AS840=5),"MODERADO",IF(AND(AQ840=4,AS840=5),"MODERADO",IF(AND(AQ840=5,AS840=5),"MODERADO",IF(AND(AQ840=2,AS840=20),"ALTO",IF(AND(AQ840=3,AS840=10),"ALTO",IF(AND(AQ840=4,AS840=10),"ALTO",IF(AND(AQ840=5,AS840=10),"ALTO",IF(AND(AQ840=3,AS840=20),"EXTREMO",IF(AND(AQ840=4,AS840=20),"EXTREMO",IF(AND(AQ840=5,AS840=20),"EXTREMO",VLOOKUP(AU840,[3]Evaluacion!R:S,2)))))))))))))))))</f>
        <v xml:space="preserve"> </v>
      </c>
      <c r="AW840" s="148"/>
      <c r="AX840" s="148"/>
      <c r="AY840" s="148"/>
      <c r="AZ840" s="148"/>
      <c r="BA840" s="148"/>
      <c r="BB840" s="148"/>
      <c r="BC840" s="148"/>
      <c r="BD840" s="153"/>
      <c r="BE840" s="148"/>
    </row>
    <row r="841" spans="1:57" x14ac:dyDescent="0.3">
      <c r="A841" s="137"/>
      <c r="B841" s="138"/>
      <c r="C841" s="151"/>
      <c r="D841" s="138"/>
      <c r="E841" s="186"/>
      <c r="F841" s="151"/>
      <c r="G841" s="142"/>
      <c r="H841" s="142"/>
      <c r="I841" s="142"/>
      <c r="J841" s="142"/>
      <c r="K841" s="142"/>
      <c r="L841" s="142"/>
      <c r="M841" s="142"/>
      <c r="N841" s="142"/>
      <c r="O841" s="142"/>
      <c r="P841" s="142"/>
      <c r="Q841" s="142"/>
      <c r="R841" s="142"/>
      <c r="S841" s="142"/>
      <c r="T841" s="142"/>
      <c r="U841" s="142"/>
      <c r="V841" s="142"/>
      <c r="W841" s="142"/>
      <c r="X841" s="142"/>
      <c r="Y841" s="139"/>
      <c r="Z841" s="148"/>
      <c r="AA841" s="148" t="str">
        <f t="shared" si="92"/>
        <v xml:space="preserve"> </v>
      </c>
      <c r="AB841" s="148"/>
      <c r="AC841" s="148" t="str">
        <f t="shared" si="93"/>
        <v xml:space="preserve"> </v>
      </c>
      <c r="AD841" s="148" t="str">
        <f t="shared" si="94"/>
        <v xml:space="preserve"> </v>
      </c>
      <c r="AE841" s="153" t="str">
        <f>IF(OR(Z841=" ",Z841=0,AB841=" ",AB841=0)," ",IF(AND(Z841=1,AB841=5),"BAJO",IF(AND(Z841=2,AB841=5),"BAJO",IF(AND(Z841=1,AB841=10),"BAJO",IF(AND(Z841=2,AB841=10),"MODERADO",IF(AND(Z841=1,AB841=20),"MODERADO",IF(AND(Z841=3,AB841=5),"MODERADO",IF(AND(Z841=4,AB841=5),"MODERADO",IF(AND(Z841=5,AB841=5),"MODERADO",IF(AND(Z841=2,AB841=20),"ALTO",IF(AND(Z841=3,AB841=10),"ALTO",IF(AND(Z841=4,AB841=10),"ALTO",IF(AND(Z841=5,AB841=10),"ALTO",IF(AND(Z841=3,AB841=20),"EXTREMO",IF(AND(Z841=4,AB841=20),"EXTREMO",IF(AND(Z841=5,AB841=20),"EXTREMO",VLOOKUP(AD841,[3]Evaluacion!A:B,2)))))))))))))))))</f>
        <v xml:space="preserve"> </v>
      </c>
      <c r="AF841" s="164"/>
      <c r="AG841" s="165"/>
      <c r="AH841" s="147"/>
      <c r="AI841" s="147"/>
      <c r="AJ841" s="147"/>
      <c r="AK841" s="147"/>
      <c r="AL841" s="147"/>
      <c r="AM841" s="147"/>
      <c r="AN841" s="147"/>
      <c r="AO841" s="147"/>
      <c r="AP841" s="148"/>
      <c r="AQ841" s="148"/>
      <c r="AR841" s="148" t="str">
        <f t="shared" si="95"/>
        <v xml:space="preserve"> </v>
      </c>
      <c r="AS841" s="148"/>
      <c r="AT841" s="148" t="str">
        <f t="shared" si="96"/>
        <v xml:space="preserve"> </v>
      </c>
      <c r="AU841" s="148" t="str">
        <f t="shared" si="97"/>
        <v xml:space="preserve"> </v>
      </c>
      <c r="AV841" s="148" t="str">
        <f>IF(OR(AQ841=" ",AQ841=0,AS841=" ",AS841=0)," ",IF(AND(AQ841=1,AS841=5),"BAJO",IF(AND(AQ841=2,AS841=5),"BAJO",IF(AND(AQ841=1,AS841=10),"BAJO",IF(AND(AQ841=2,AS841=10),"MODERADO",IF(AND(AQ841=1,AS841=20),"MODERADO",IF(AND(AQ841=3,AS841=5),"MODERADO",IF(AND(AQ841=4,AS841=5),"MODERADO",IF(AND(AQ841=5,AS841=5),"MODERADO",IF(AND(AQ841=2,AS841=20),"ALTO",IF(AND(AQ841=3,AS841=10),"ALTO",IF(AND(AQ841=4,AS841=10),"ALTO",IF(AND(AQ841=5,AS841=10),"ALTO",IF(AND(AQ841=3,AS841=20),"EXTREMO",IF(AND(AQ841=4,AS841=20),"EXTREMO",IF(AND(AQ841=5,AS841=20),"EXTREMO",VLOOKUP(AU841,[3]Evaluacion!R:S,2)))))))))))))))))</f>
        <v xml:space="preserve"> </v>
      </c>
      <c r="AW841" s="148"/>
      <c r="AX841" s="148"/>
      <c r="AY841" s="148"/>
      <c r="AZ841" s="148"/>
      <c r="BA841" s="148"/>
      <c r="BB841" s="148"/>
      <c r="BC841" s="148"/>
      <c r="BD841" s="153"/>
      <c r="BE841" s="148"/>
    </row>
    <row r="842" spans="1:57" x14ac:dyDescent="0.3">
      <c r="A842" s="137"/>
      <c r="B842" s="138"/>
      <c r="C842" s="151"/>
      <c r="D842" s="138"/>
      <c r="E842" s="186"/>
      <c r="F842" s="151"/>
      <c r="G842" s="142"/>
      <c r="H842" s="142"/>
      <c r="I842" s="142"/>
      <c r="J842" s="142"/>
      <c r="K842" s="142"/>
      <c r="L842" s="142"/>
      <c r="M842" s="142"/>
      <c r="N842" s="142"/>
      <c r="O842" s="142"/>
      <c r="P842" s="142"/>
      <c r="Q842" s="142"/>
      <c r="R842" s="142"/>
      <c r="S842" s="142"/>
      <c r="T842" s="142"/>
      <c r="U842" s="142"/>
      <c r="V842" s="142"/>
      <c r="W842" s="142"/>
      <c r="X842" s="142"/>
      <c r="Y842" s="139"/>
      <c r="Z842" s="148"/>
      <c r="AA842" s="148" t="str">
        <f t="shared" si="92"/>
        <v xml:space="preserve"> </v>
      </c>
      <c r="AB842" s="148"/>
      <c r="AC842" s="148" t="str">
        <f t="shared" si="93"/>
        <v xml:space="preserve"> </v>
      </c>
      <c r="AD842" s="148" t="str">
        <f t="shared" si="94"/>
        <v xml:space="preserve"> </v>
      </c>
      <c r="AE842" s="153" t="str">
        <f>IF(OR(Z842=" ",Z842=0,AB842=" ",AB842=0)," ",IF(AND(Z842=1,AB842=5),"BAJO",IF(AND(Z842=2,AB842=5),"BAJO",IF(AND(Z842=1,AB842=10),"BAJO",IF(AND(Z842=2,AB842=10),"MODERADO",IF(AND(Z842=1,AB842=20),"MODERADO",IF(AND(Z842=3,AB842=5),"MODERADO",IF(AND(Z842=4,AB842=5),"MODERADO",IF(AND(Z842=5,AB842=5),"MODERADO",IF(AND(Z842=2,AB842=20),"ALTO",IF(AND(Z842=3,AB842=10),"ALTO",IF(AND(Z842=4,AB842=10),"ALTO",IF(AND(Z842=5,AB842=10),"ALTO",IF(AND(Z842=3,AB842=20),"EXTREMO",IF(AND(Z842=4,AB842=20),"EXTREMO",IF(AND(Z842=5,AB842=20),"EXTREMO",VLOOKUP(AD842,[3]Evaluacion!A:B,2)))))))))))))))))</f>
        <v xml:space="preserve"> </v>
      </c>
      <c r="AF842" s="164"/>
      <c r="AG842" s="165"/>
      <c r="AH842" s="147"/>
      <c r="AI842" s="147"/>
      <c r="AJ842" s="147"/>
      <c r="AK842" s="147"/>
      <c r="AL842" s="147"/>
      <c r="AM842" s="147"/>
      <c r="AN842" s="147"/>
      <c r="AO842" s="147"/>
      <c r="AP842" s="148"/>
      <c r="AQ842" s="148"/>
      <c r="AR842" s="148" t="str">
        <f t="shared" si="95"/>
        <v xml:space="preserve"> </v>
      </c>
      <c r="AS842" s="148"/>
      <c r="AT842" s="148" t="str">
        <f t="shared" si="96"/>
        <v xml:space="preserve"> </v>
      </c>
      <c r="AU842" s="148" t="str">
        <f t="shared" si="97"/>
        <v xml:space="preserve"> </v>
      </c>
      <c r="AV842" s="148" t="str">
        <f>IF(OR(AQ842=" ",AQ842=0,AS842=" ",AS842=0)," ",IF(AND(AQ842=1,AS842=5),"BAJO",IF(AND(AQ842=2,AS842=5),"BAJO",IF(AND(AQ842=1,AS842=10),"BAJO",IF(AND(AQ842=2,AS842=10),"MODERADO",IF(AND(AQ842=1,AS842=20),"MODERADO",IF(AND(AQ842=3,AS842=5),"MODERADO",IF(AND(AQ842=4,AS842=5),"MODERADO",IF(AND(AQ842=5,AS842=5),"MODERADO",IF(AND(AQ842=2,AS842=20),"ALTO",IF(AND(AQ842=3,AS842=10),"ALTO",IF(AND(AQ842=4,AS842=10),"ALTO",IF(AND(AQ842=5,AS842=10),"ALTO",IF(AND(AQ842=3,AS842=20),"EXTREMO",IF(AND(AQ842=4,AS842=20),"EXTREMO",IF(AND(AQ842=5,AS842=20),"EXTREMO",VLOOKUP(AU842,[3]Evaluacion!R:S,2)))))))))))))))))</f>
        <v xml:space="preserve"> </v>
      </c>
      <c r="AW842" s="148"/>
      <c r="AX842" s="148"/>
      <c r="AY842" s="148"/>
      <c r="AZ842" s="148"/>
      <c r="BA842" s="148"/>
      <c r="BB842" s="148"/>
      <c r="BC842" s="148"/>
      <c r="BD842" s="153"/>
      <c r="BE842" s="148"/>
    </row>
    <row r="843" spans="1:57" x14ac:dyDescent="0.3">
      <c r="A843" s="137"/>
      <c r="B843" s="138"/>
      <c r="C843" s="151"/>
      <c r="D843" s="138"/>
      <c r="E843" s="186"/>
      <c r="F843" s="151"/>
      <c r="G843" s="142"/>
      <c r="H843" s="142"/>
      <c r="I843" s="142"/>
      <c r="J843" s="142"/>
      <c r="K843" s="142"/>
      <c r="L843" s="142"/>
      <c r="M843" s="142"/>
      <c r="N843" s="142"/>
      <c r="O843" s="142"/>
      <c r="P843" s="142"/>
      <c r="Q843" s="142"/>
      <c r="R843" s="142"/>
      <c r="S843" s="142"/>
      <c r="T843" s="142"/>
      <c r="U843" s="142"/>
      <c r="V843" s="142"/>
      <c r="W843" s="142"/>
      <c r="X843" s="142"/>
      <c r="Y843" s="139"/>
      <c r="Z843" s="148"/>
      <c r="AA843" s="148" t="str">
        <f t="shared" si="92"/>
        <v xml:space="preserve"> </v>
      </c>
      <c r="AB843" s="148"/>
      <c r="AC843" s="148" t="str">
        <f t="shared" si="93"/>
        <v xml:space="preserve"> </v>
      </c>
      <c r="AD843" s="148" t="str">
        <f t="shared" si="94"/>
        <v xml:space="preserve"> </v>
      </c>
      <c r="AE843" s="153" t="str">
        <f>IF(OR(Z843=" ",Z843=0,AB843=" ",AB843=0)," ",IF(AND(Z843=1,AB843=5),"BAJO",IF(AND(Z843=2,AB843=5),"BAJO",IF(AND(Z843=1,AB843=10),"BAJO",IF(AND(Z843=2,AB843=10),"MODERADO",IF(AND(Z843=1,AB843=20),"MODERADO",IF(AND(Z843=3,AB843=5),"MODERADO",IF(AND(Z843=4,AB843=5),"MODERADO",IF(AND(Z843=5,AB843=5),"MODERADO",IF(AND(Z843=2,AB843=20),"ALTO",IF(AND(Z843=3,AB843=10),"ALTO",IF(AND(Z843=4,AB843=10),"ALTO",IF(AND(Z843=5,AB843=10),"ALTO",IF(AND(Z843=3,AB843=20),"EXTREMO",IF(AND(Z843=4,AB843=20),"EXTREMO",IF(AND(Z843=5,AB843=20),"EXTREMO",VLOOKUP(AD843,[3]Evaluacion!A:B,2)))))))))))))))))</f>
        <v xml:space="preserve"> </v>
      </c>
      <c r="AF843" s="164"/>
      <c r="AG843" s="165"/>
      <c r="AH843" s="147"/>
      <c r="AI843" s="147"/>
      <c r="AJ843" s="147"/>
      <c r="AK843" s="147"/>
      <c r="AL843" s="147"/>
      <c r="AM843" s="147"/>
      <c r="AN843" s="147"/>
      <c r="AO843" s="147"/>
      <c r="AP843" s="148"/>
      <c r="AQ843" s="148"/>
      <c r="AR843" s="148" t="str">
        <f t="shared" si="95"/>
        <v xml:space="preserve"> </v>
      </c>
      <c r="AS843" s="148"/>
      <c r="AT843" s="148" t="str">
        <f t="shared" si="96"/>
        <v xml:space="preserve"> </v>
      </c>
      <c r="AU843" s="148" t="str">
        <f t="shared" si="97"/>
        <v xml:space="preserve"> </v>
      </c>
      <c r="AV843" s="148" t="str">
        <f>IF(OR(AQ843=" ",AQ843=0,AS843=" ",AS843=0)," ",IF(AND(AQ843=1,AS843=5),"BAJO",IF(AND(AQ843=2,AS843=5),"BAJO",IF(AND(AQ843=1,AS843=10),"BAJO",IF(AND(AQ843=2,AS843=10),"MODERADO",IF(AND(AQ843=1,AS843=20),"MODERADO",IF(AND(AQ843=3,AS843=5),"MODERADO",IF(AND(AQ843=4,AS843=5),"MODERADO",IF(AND(AQ843=5,AS843=5),"MODERADO",IF(AND(AQ843=2,AS843=20),"ALTO",IF(AND(AQ843=3,AS843=10),"ALTO",IF(AND(AQ843=4,AS843=10),"ALTO",IF(AND(AQ843=5,AS843=10),"ALTO",IF(AND(AQ843=3,AS843=20),"EXTREMO",IF(AND(AQ843=4,AS843=20),"EXTREMO",IF(AND(AQ843=5,AS843=20),"EXTREMO",VLOOKUP(AU843,[3]Evaluacion!R:S,2)))))))))))))))))</f>
        <v xml:space="preserve"> </v>
      </c>
      <c r="AW843" s="148"/>
      <c r="AX843" s="148"/>
      <c r="AY843" s="148"/>
      <c r="AZ843" s="148"/>
      <c r="BA843" s="148"/>
      <c r="BB843" s="148"/>
      <c r="BC843" s="148"/>
      <c r="BD843" s="153"/>
      <c r="BE843" s="148"/>
    </row>
    <row r="844" spans="1:57" x14ac:dyDescent="0.3">
      <c r="A844" s="137"/>
      <c r="B844" s="138"/>
      <c r="C844" s="151"/>
      <c r="D844" s="138"/>
      <c r="E844" s="186"/>
      <c r="F844" s="151"/>
      <c r="G844" s="142"/>
      <c r="H844" s="142"/>
      <c r="I844" s="142"/>
      <c r="J844" s="142"/>
      <c r="K844" s="142"/>
      <c r="L844" s="142"/>
      <c r="M844" s="142"/>
      <c r="N844" s="142"/>
      <c r="O844" s="142"/>
      <c r="P844" s="142"/>
      <c r="Q844" s="142"/>
      <c r="R844" s="142"/>
      <c r="S844" s="142"/>
      <c r="T844" s="142"/>
      <c r="U844" s="142"/>
      <c r="V844" s="142"/>
      <c r="W844" s="142"/>
      <c r="X844" s="142"/>
      <c r="Y844" s="139"/>
      <c r="Z844" s="148"/>
      <c r="AA844" s="148" t="str">
        <f t="shared" si="92"/>
        <v xml:space="preserve"> </v>
      </c>
      <c r="AB844" s="148"/>
      <c r="AC844" s="148" t="str">
        <f t="shared" si="93"/>
        <v xml:space="preserve"> </v>
      </c>
      <c r="AD844" s="148" t="str">
        <f t="shared" si="94"/>
        <v xml:space="preserve"> </v>
      </c>
      <c r="AE844" s="153" t="str">
        <f>IF(OR(Z844=" ",Z844=0,AB844=" ",AB844=0)," ",IF(AND(Z844=1,AB844=5),"BAJO",IF(AND(Z844=2,AB844=5),"BAJO",IF(AND(Z844=1,AB844=10),"BAJO",IF(AND(Z844=2,AB844=10),"MODERADO",IF(AND(Z844=1,AB844=20),"MODERADO",IF(AND(Z844=3,AB844=5),"MODERADO",IF(AND(Z844=4,AB844=5),"MODERADO",IF(AND(Z844=5,AB844=5),"MODERADO",IF(AND(Z844=2,AB844=20),"ALTO",IF(AND(Z844=3,AB844=10),"ALTO",IF(AND(Z844=4,AB844=10),"ALTO",IF(AND(Z844=5,AB844=10),"ALTO",IF(AND(Z844=3,AB844=20),"EXTREMO",IF(AND(Z844=4,AB844=20),"EXTREMO",IF(AND(Z844=5,AB844=20),"EXTREMO",VLOOKUP(AD844,[3]Evaluacion!A:B,2)))))))))))))))))</f>
        <v xml:space="preserve"> </v>
      </c>
      <c r="AF844" s="164"/>
      <c r="AG844" s="165"/>
      <c r="AH844" s="147"/>
      <c r="AI844" s="147"/>
      <c r="AJ844" s="147"/>
      <c r="AK844" s="147"/>
      <c r="AL844" s="147"/>
      <c r="AM844" s="147"/>
      <c r="AN844" s="147"/>
      <c r="AO844" s="147"/>
      <c r="AP844" s="148"/>
      <c r="AQ844" s="148"/>
      <c r="AR844" s="148" t="str">
        <f t="shared" si="95"/>
        <v xml:space="preserve"> </v>
      </c>
      <c r="AS844" s="148"/>
      <c r="AT844" s="148" t="str">
        <f t="shared" si="96"/>
        <v xml:space="preserve"> </v>
      </c>
      <c r="AU844" s="148" t="str">
        <f t="shared" si="97"/>
        <v xml:space="preserve"> </v>
      </c>
      <c r="AV844" s="148" t="str">
        <f>IF(OR(AQ844=" ",AQ844=0,AS844=" ",AS844=0)," ",IF(AND(AQ844=1,AS844=5),"BAJO",IF(AND(AQ844=2,AS844=5),"BAJO",IF(AND(AQ844=1,AS844=10),"BAJO",IF(AND(AQ844=2,AS844=10),"MODERADO",IF(AND(AQ844=1,AS844=20),"MODERADO",IF(AND(AQ844=3,AS844=5),"MODERADO",IF(AND(AQ844=4,AS844=5),"MODERADO",IF(AND(AQ844=5,AS844=5),"MODERADO",IF(AND(AQ844=2,AS844=20),"ALTO",IF(AND(AQ844=3,AS844=10),"ALTO",IF(AND(AQ844=4,AS844=10),"ALTO",IF(AND(AQ844=5,AS844=10),"ALTO",IF(AND(AQ844=3,AS844=20),"EXTREMO",IF(AND(AQ844=4,AS844=20),"EXTREMO",IF(AND(AQ844=5,AS844=20),"EXTREMO",VLOOKUP(AU844,[3]Evaluacion!R:S,2)))))))))))))))))</f>
        <v xml:space="preserve"> </v>
      </c>
      <c r="AW844" s="148"/>
      <c r="AX844" s="148"/>
      <c r="AY844" s="148"/>
      <c r="AZ844" s="148"/>
      <c r="BA844" s="148"/>
      <c r="BB844" s="148"/>
      <c r="BC844" s="148"/>
      <c r="BD844" s="153"/>
      <c r="BE844" s="148"/>
    </row>
    <row r="845" spans="1:57" x14ac:dyDescent="0.3">
      <c r="A845" s="137"/>
      <c r="B845" s="138"/>
      <c r="C845" s="151"/>
      <c r="D845" s="138"/>
      <c r="E845" s="186"/>
      <c r="F845" s="151"/>
      <c r="G845" s="142"/>
      <c r="H845" s="142"/>
      <c r="I845" s="142"/>
      <c r="J845" s="142"/>
      <c r="K845" s="142"/>
      <c r="L845" s="142"/>
      <c r="M845" s="142"/>
      <c r="N845" s="142"/>
      <c r="O845" s="142"/>
      <c r="P845" s="142"/>
      <c r="Q845" s="142"/>
      <c r="R845" s="142"/>
      <c r="S845" s="142"/>
      <c r="T845" s="142"/>
      <c r="U845" s="142"/>
      <c r="V845" s="142"/>
      <c r="W845" s="142"/>
      <c r="X845" s="142"/>
      <c r="Y845" s="139"/>
      <c r="Z845" s="148"/>
      <c r="AA845" s="148" t="str">
        <f t="shared" si="92"/>
        <v xml:space="preserve"> </v>
      </c>
      <c r="AB845" s="148"/>
      <c r="AC845" s="148" t="str">
        <f t="shared" si="93"/>
        <v xml:space="preserve"> </v>
      </c>
      <c r="AD845" s="148" t="str">
        <f t="shared" si="94"/>
        <v xml:space="preserve"> </v>
      </c>
      <c r="AE845" s="153" t="str">
        <f>IF(OR(Z845=" ",Z845=0,AB845=" ",AB845=0)," ",IF(AND(Z845=1,AB845=5),"BAJO",IF(AND(Z845=2,AB845=5),"BAJO",IF(AND(Z845=1,AB845=10),"BAJO",IF(AND(Z845=2,AB845=10),"MODERADO",IF(AND(Z845=1,AB845=20),"MODERADO",IF(AND(Z845=3,AB845=5),"MODERADO",IF(AND(Z845=4,AB845=5),"MODERADO",IF(AND(Z845=5,AB845=5),"MODERADO",IF(AND(Z845=2,AB845=20),"ALTO",IF(AND(Z845=3,AB845=10),"ALTO",IF(AND(Z845=4,AB845=10),"ALTO",IF(AND(Z845=5,AB845=10),"ALTO",IF(AND(Z845=3,AB845=20),"EXTREMO",IF(AND(Z845=4,AB845=20),"EXTREMO",IF(AND(Z845=5,AB845=20),"EXTREMO",VLOOKUP(AD845,[3]Evaluacion!A:B,2)))))))))))))))))</f>
        <v xml:space="preserve"> </v>
      </c>
      <c r="AF845" s="164"/>
      <c r="AG845" s="165"/>
      <c r="AH845" s="147"/>
      <c r="AI845" s="147"/>
      <c r="AJ845" s="147"/>
      <c r="AK845" s="147"/>
      <c r="AL845" s="147"/>
      <c r="AM845" s="147"/>
      <c r="AN845" s="147"/>
      <c r="AO845" s="147"/>
      <c r="AP845" s="148"/>
      <c r="AQ845" s="148"/>
      <c r="AR845" s="148" t="str">
        <f t="shared" si="95"/>
        <v xml:space="preserve"> </v>
      </c>
      <c r="AS845" s="148"/>
      <c r="AT845" s="148" t="str">
        <f t="shared" si="96"/>
        <v xml:space="preserve"> </v>
      </c>
      <c r="AU845" s="148" t="str">
        <f t="shared" si="97"/>
        <v xml:space="preserve"> </v>
      </c>
      <c r="AV845" s="148" t="str">
        <f>IF(OR(AQ845=" ",AQ845=0,AS845=" ",AS845=0)," ",IF(AND(AQ845=1,AS845=5),"BAJO",IF(AND(AQ845=2,AS845=5),"BAJO",IF(AND(AQ845=1,AS845=10),"BAJO",IF(AND(AQ845=2,AS845=10),"MODERADO",IF(AND(AQ845=1,AS845=20),"MODERADO",IF(AND(AQ845=3,AS845=5),"MODERADO",IF(AND(AQ845=4,AS845=5),"MODERADO",IF(AND(AQ845=5,AS845=5),"MODERADO",IF(AND(AQ845=2,AS845=20),"ALTO",IF(AND(AQ845=3,AS845=10),"ALTO",IF(AND(AQ845=4,AS845=10),"ALTO",IF(AND(AQ845=5,AS845=10),"ALTO",IF(AND(AQ845=3,AS845=20),"EXTREMO",IF(AND(AQ845=4,AS845=20),"EXTREMO",IF(AND(AQ845=5,AS845=20),"EXTREMO",VLOOKUP(AU845,[3]Evaluacion!R:S,2)))))))))))))))))</f>
        <v xml:space="preserve"> </v>
      </c>
      <c r="AW845" s="148"/>
      <c r="AX845" s="148"/>
      <c r="AY845" s="148"/>
      <c r="AZ845" s="148"/>
      <c r="BA845" s="148"/>
      <c r="BB845" s="148"/>
      <c r="BC845" s="148"/>
      <c r="BD845" s="153"/>
      <c r="BE845" s="148"/>
    </row>
    <row r="846" spans="1:57" x14ac:dyDescent="0.3">
      <c r="A846" s="137"/>
      <c r="B846" s="138"/>
      <c r="C846" s="151"/>
      <c r="D846" s="138"/>
      <c r="E846" s="186"/>
      <c r="F846" s="151"/>
      <c r="G846" s="142"/>
      <c r="H846" s="142"/>
      <c r="I846" s="142"/>
      <c r="J846" s="142"/>
      <c r="K846" s="142"/>
      <c r="L846" s="142"/>
      <c r="M846" s="142"/>
      <c r="N846" s="142"/>
      <c r="O846" s="142"/>
      <c r="P846" s="142"/>
      <c r="Q846" s="142"/>
      <c r="R846" s="142"/>
      <c r="S846" s="142"/>
      <c r="T846" s="142"/>
      <c r="U846" s="142"/>
      <c r="V846" s="142"/>
      <c r="W846" s="142"/>
      <c r="X846" s="142"/>
      <c r="Y846" s="139"/>
      <c r="Z846" s="148"/>
      <c r="AA846" s="148" t="str">
        <f t="shared" si="92"/>
        <v xml:space="preserve"> </v>
      </c>
      <c r="AB846" s="148"/>
      <c r="AC846" s="148" t="str">
        <f t="shared" si="93"/>
        <v xml:space="preserve"> </v>
      </c>
      <c r="AD846" s="148" t="str">
        <f t="shared" si="94"/>
        <v xml:space="preserve"> </v>
      </c>
      <c r="AE846" s="153" t="str">
        <f>IF(OR(Z846=" ",Z846=0,AB846=" ",AB846=0)," ",IF(AND(Z846=1,AB846=5),"BAJO",IF(AND(Z846=2,AB846=5),"BAJO",IF(AND(Z846=1,AB846=10),"BAJO",IF(AND(Z846=2,AB846=10),"MODERADO",IF(AND(Z846=1,AB846=20),"MODERADO",IF(AND(Z846=3,AB846=5),"MODERADO",IF(AND(Z846=4,AB846=5),"MODERADO",IF(AND(Z846=5,AB846=5),"MODERADO",IF(AND(Z846=2,AB846=20),"ALTO",IF(AND(Z846=3,AB846=10),"ALTO",IF(AND(Z846=4,AB846=10),"ALTO",IF(AND(Z846=5,AB846=10),"ALTO",IF(AND(Z846=3,AB846=20),"EXTREMO",IF(AND(Z846=4,AB846=20),"EXTREMO",IF(AND(Z846=5,AB846=20),"EXTREMO",VLOOKUP(AD846,[3]Evaluacion!A:B,2)))))))))))))))))</f>
        <v xml:space="preserve"> </v>
      </c>
      <c r="AF846" s="164"/>
      <c r="AG846" s="165"/>
      <c r="AH846" s="147"/>
      <c r="AI846" s="147"/>
      <c r="AJ846" s="147"/>
      <c r="AK846" s="147"/>
      <c r="AL846" s="147"/>
      <c r="AM846" s="147"/>
      <c r="AN846" s="147"/>
      <c r="AO846" s="147"/>
      <c r="AP846" s="148"/>
      <c r="AQ846" s="148"/>
      <c r="AR846" s="148" t="str">
        <f t="shared" si="95"/>
        <v xml:space="preserve"> </v>
      </c>
      <c r="AS846" s="148"/>
      <c r="AT846" s="148" t="str">
        <f t="shared" si="96"/>
        <v xml:space="preserve"> </v>
      </c>
      <c r="AU846" s="148" t="str">
        <f t="shared" si="97"/>
        <v xml:space="preserve"> </v>
      </c>
      <c r="AV846" s="148" t="str">
        <f>IF(OR(AQ846=" ",AQ846=0,AS846=" ",AS846=0)," ",IF(AND(AQ846=1,AS846=5),"BAJO",IF(AND(AQ846=2,AS846=5),"BAJO",IF(AND(AQ846=1,AS846=10),"BAJO",IF(AND(AQ846=2,AS846=10),"MODERADO",IF(AND(AQ846=1,AS846=20),"MODERADO",IF(AND(AQ846=3,AS846=5),"MODERADO",IF(AND(AQ846=4,AS846=5),"MODERADO",IF(AND(AQ846=5,AS846=5),"MODERADO",IF(AND(AQ846=2,AS846=20),"ALTO",IF(AND(AQ846=3,AS846=10),"ALTO",IF(AND(AQ846=4,AS846=10),"ALTO",IF(AND(AQ846=5,AS846=10),"ALTO",IF(AND(AQ846=3,AS846=20),"EXTREMO",IF(AND(AQ846=4,AS846=20),"EXTREMO",IF(AND(AQ846=5,AS846=20),"EXTREMO",VLOOKUP(AU846,[3]Evaluacion!R:S,2)))))))))))))))))</f>
        <v xml:space="preserve"> </v>
      </c>
      <c r="AW846" s="148"/>
      <c r="AX846" s="148"/>
      <c r="AY846" s="148"/>
      <c r="AZ846" s="148"/>
      <c r="BA846" s="148"/>
      <c r="BB846" s="148"/>
      <c r="BC846" s="148"/>
      <c r="BD846" s="153"/>
      <c r="BE846" s="148"/>
    </row>
    <row r="847" spans="1:57" x14ac:dyDescent="0.3">
      <c r="A847" s="137"/>
      <c r="B847" s="138"/>
      <c r="C847" s="151"/>
      <c r="D847" s="138"/>
      <c r="E847" s="186"/>
      <c r="F847" s="151"/>
      <c r="G847" s="142"/>
      <c r="H847" s="142"/>
      <c r="I847" s="142"/>
      <c r="J847" s="142"/>
      <c r="K847" s="142"/>
      <c r="L847" s="142"/>
      <c r="M847" s="142"/>
      <c r="N847" s="142"/>
      <c r="O847" s="142"/>
      <c r="P847" s="142"/>
      <c r="Q847" s="142"/>
      <c r="R847" s="142"/>
      <c r="S847" s="142"/>
      <c r="T847" s="142"/>
      <c r="U847" s="142"/>
      <c r="V847" s="142"/>
      <c r="W847" s="142"/>
      <c r="X847" s="142"/>
      <c r="Y847" s="139"/>
      <c r="Z847" s="148"/>
      <c r="AA847" s="148" t="str">
        <f t="shared" si="92"/>
        <v xml:space="preserve"> </v>
      </c>
      <c r="AB847" s="148"/>
      <c r="AC847" s="148" t="str">
        <f t="shared" si="93"/>
        <v xml:space="preserve"> </v>
      </c>
      <c r="AD847" s="148" t="str">
        <f t="shared" si="94"/>
        <v xml:space="preserve"> </v>
      </c>
      <c r="AE847" s="153" t="str">
        <f>IF(OR(Z847=" ",Z847=0,AB847=" ",AB847=0)," ",IF(AND(Z847=1,AB847=5),"BAJO",IF(AND(Z847=2,AB847=5),"BAJO",IF(AND(Z847=1,AB847=10),"BAJO",IF(AND(Z847=2,AB847=10),"MODERADO",IF(AND(Z847=1,AB847=20),"MODERADO",IF(AND(Z847=3,AB847=5),"MODERADO",IF(AND(Z847=4,AB847=5),"MODERADO",IF(AND(Z847=5,AB847=5),"MODERADO",IF(AND(Z847=2,AB847=20),"ALTO",IF(AND(Z847=3,AB847=10),"ALTO",IF(AND(Z847=4,AB847=10),"ALTO",IF(AND(Z847=5,AB847=10),"ALTO",IF(AND(Z847=3,AB847=20),"EXTREMO",IF(AND(Z847=4,AB847=20),"EXTREMO",IF(AND(Z847=5,AB847=20),"EXTREMO",VLOOKUP(AD847,[3]Evaluacion!A:B,2)))))))))))))))))</f>
        <v xml:space="preserve"> </v>
      </c>
      <c r="AF847" s="164"/>
      <c r="AG847" s="165"/>
      <c r="AH847" s="147"/>
      <c r="AI847" s="147"/>
      <c r="AJ847" s="147"/>
      <c r="AK847" s="147"/>
      <c r="AL847" s="147"/>
      <c r="AM847" s="147"/>
      <c r="AN847" s="147"/>
      <c r="AO847" s="147"/>
      <c r="AP847" s="148"/>
      <c r="AQ847" s="148"/>
      <c r="AR847" s="148" t="str">
        <f t="shared" si="95"/>
        <v xml:space="preserve"> </v>
      </c>
      <c r="AS847" s="148"/>
      <c r="AT847" s="148" t="str">
        <f t="shared" si="96"/>
        <v xml:space="preserve"> </v>
      </c>
      <c r="AU847" s="148" t="str">
        <f t="shared" si="97"/>
        <v xml:space="preserve"> </v>
      </c>
      <c r="AV847" s="148" t="str">
        <f>IF(OR(AQ847=" ",AQ847=0,AS847=" ",AS847=0)," ",IF(AND(AQ847=1,AS847=5),"BAJO",IF(AND(AQ847=2,AS847=5),"BAJO",IF(AND(AQ847=1,AS847=10),"BAJO",IF(AND(AQ847=2,AS847=10),"MODERADO",IF(AND(AQ847=1,AS847=20),"MODERADO",IF(AND(AQ847=3,AS847=5),"MODERADO",IF(AND(AQ847=4,AS847=5),"MODERADO",IF(AND(AQ847=5,AS847=5),"MODERADO",IF(AND(AQ847=2,AS847=20),"ALTO",IF(AND(AQ847=3,AS847=10),"ALTO",IF(AND(AQ847=4,AS847=10),"ALTO",IF(AND(AQ847=5,AS847=10),"ALTO",IF(AND(AQ847=3,AS847=20),"EXTREMO",IF(AND(AQ847=4,AS847=20),"EXTREMO",IF(AND(AQ847=5,AS847=20),"EXTREMO",VLOOKUP(AU847,[3]Evaluacion!R:S,2)))))))))))))))))</f>
        <v xml:space="preserve"> </v>
      </c>
      <c r="AW847" s="148"/>
      <c r="AX847" s="148"/>
      <c r="AY847" s="148"/>
      <c r="AZ847" s="148"/>
      <c r="BA847" s="148"/>
      <c r="BB847" s="148"/>
      <c r="BC847" s="148"/>
      <c r="BD847" s="153"/>
      <c r="BE847" s="148"/>
    </row>
    <row r="848" spans="1:57" x14ac:dyDescent="0.3">
      <c r="A848" s="137"/>
      <c r="B848" s="138"/>
      <c r="C848" s="151"/>
      <c r="D848" s="138"/>
      <c r="E848" s="186"/>
      <c r="F848" s="151"/>
      <c r="G848" s="142"/>
      <c r="H848" s="142"/>
      <c r="I848" s="142"/>
      <c r="J848" s="142"/>
      <c r="K848" s="142"/>
      <c r="L848" s="142"/>
      <c r="M848" s="142"/>
      <c r="N848" s="142"/>
      <c r="O848" s="142"/>
      <c r="P848" s="142"/>
      <c r="Q848" s="142"/>
      <c r="R848" s="142"/>
      <c r="S848" s="142"/>
      <c r="T848" s="142"/>
      <c r="U848" s="142"/>
      <c r="V848" s="142"/>
      <c r="W848" s="142"/>
      <c r="X848" s="142"/>
      <c r="Y848" s="139"/>
      <c r="Z848" s="148"/>
      <c r="AA848" s="148" t="str">
        <f t="shared" si="92"/>
        <v xml:space="preserve"> </v>
      </c>
      <c r="AB848" s="148"/>
      <c r="AC848" s="148" t="str">
        <f t="shared" si="93"/>
        <v xml:space="preserve"> </v>
      </c>
      <c r="AD848" s="148" t="str">
        <f t="shared" si="94"/>
        <v xml:space="preserve"> </v>
      </c>
      <c r="AE848" s="153" t="str">
        <f>IF(OR(Z848=" ",Z848=0,AB848=" ",AB848=0)," ",IF(AND(Z848=1,AB848=5),"BAJO",IF(AND(Z848=2,AB848=5),"BAJO",IF(AND(Z848=1,AB848=10),"BAJO",IF(AND(Z848=2,AB848=10),"MODERADO",IF(AND(Z848=1,AB848=20),"MODERADO",IF(AND(Z848=3,AB848=5),"MODERADO",IF(AND(Z848=4,AB848=5),"MODERADO",IF(AND(Z848=5,AB848=5),"MODERADO",IF(AND(Z848=2,AB848=20),"ALTO",IF(AND(Z848=3,AB848=10),"ALTO",IF(AND(Z848=4,AB848=10),"ALTO",IF(AND(Z848=5,AB848=10),"ALTO",IF(AND(Z848=3,AB848=20),"EXTREMO",IF(AND(Z848=4,AB848=20),"EXTREMO",IF(AND(Z848=5,AB848=20),"EXTREMO",VLOOKUP(AD848,[3]Evaluacion!A:B,2)))))))))))))))))</f>
        <v xml:space="preserve"> </v>
      </c>
      <c r="AF848" s="164"/>
      <c r="AG848" s="165"/>
      <c r="AH848" s="147"/>
      <c r="AI848" s="147"/>
      <c r="AJ848" s="147"/>
      <c r="AK848" s="147"/>
      <c r="AL848" s="147"/>
      <c r="AM848" s="147"/>
      <c r="AN848" s="147"/>
      <c r="AO848" s="147"/>
      <c r="AP848" s="148"/>
      <c r="AQ848" s="148"/>
      <c r="AR848" s="148" t="str">
        <f t="shared" si="95"/>
        <v xml:space="preserve"> </v>
      </c>
      <c r="AS848" s="148"/>
      <c r="AT848" s="148" t="str">
        <f t="shared" si="96"/>
        <v xml:space="preserve"> </v>
      </c>
      <c r="AU848" s="148" t="str">
        <f t="shared" si="97"/>
        <v xml:space="preserve"> </v>
      </c>
      <c r="AV848" s="148" t="str">
        <f>IF(OR(AQ848=" ",AQ848=0,AS848=" ",AS848=0)," ",IF(AND(AQ848=1,AS848=5),"BAJO",IF(AND(AQ848=2,AS848=5),"BAJO",IF(AND(AQ848=1,AS848=10),"BAJO",IF(AND(AQ848=2,AS848=10),"MODERADO",IF(AND(AQ848=1,AS848=20),"MODERADO",IF(AND(AQ848=3,AS848=5),"MODERADO",IF(AND(AQ848=4,AS848=5),"MODERADO",IF(AND(AQ848=5,AS848=5),"MODERADO",IF(AND(AQ848=2,AS848=20),"ALTO",IF(AND(AQ848=3,AS848=10),"ALTO",IF(AND(AQ848=4,AS848=10),"ALTO",IF(AND(AQ848=5,AS848=10),"ALTO",IF(AND(AQ848=3,AS848=20),"EXTREMO",IF(AND(AQ848=4,AS848=20),"EXTREMO",IF(AND(AQ848=5,AS848=20),"EXTREMO",VLOOKUP(AU848,[3]Evaluacion!R:S,2)))))))))))))))))</f>
        <v xml:space="preserve"> </v>
      </c>
      <c r="AW848" s="148"/>
      <c r="AX848" s="148"/>
      <c r="AY848" s="148"/>
      <c r="AZ848" s="148"/>
      <c r="BA848" s="148"/>
      <c r="BB848" s="148"/>
      <c r="BC848" s="148"/>
      <c r="BD848" s="153"/>
      <c r="BE848" s="148"/>
    </row>
    <row r="849" spans="1:57" x14ac:dyDescent="0.3">
      <c r="A849" s="137"/>
      <c r="B849" s="138"/>
      <c r="C849" s="151"/>
      <c r="D849" s="138"/>
      <c r="E849" s="186"/>
      <c r="F849" s="151"/>
      <c r="G849" s="142"/>
      <c r="H849" s="142"/>
      <c r="I849" s="142"/>
      <c r="J849" s="142"/>
      <c r="K849" s="142"/>
      <c r="L849" s="142"/>
      <c r="M849" s="142"/>
      <c r="N849" s="142"/>
      <c r="O849" s="142"/>
      <c r="P849" s="142"/>
      <c r="Q849" s="142"/>
      <c r="R849" s="142"/>
      <c r="S849" s="142"/>
      <c r="T849" s="142"/>
      <c r="U849" s="142"/>
      <c r="V849" s="142"/>
      <c r="W849" s="142"/>
      <c r="X849" s="142"/>
      <c r="Y849" s="139"/>
      <c r="Z849" s="148"/>
      <c r="AA849" s="148" t="str">
        <f t="shared" ref="AA849:AA912" si="98">IF(Z849=1,"RARA VEZ",IF(Z849=2,"IMPROBABLE",IF(Z849=3,"POSIBLE",IF(Z849=4,"PROBABLE",IF(Z849=5,"CASI SEGURO"," ")))))</f>
        <v xml:space="preserve"> </v>
      </c>
      <c r="AB849" s="148"/>
      <c r="AC849" s="148" t="str">
        <f t="shared" ref="AC849:AC912" si="99">IF(AB849=5,"MODERADO",IF(AB849=10,"MAYOR",IF(AB849=20,"CATASTRÓFICO"," ")))</f>
        <v xml:space="preserve"> </v>
      </c>
      <c r="AD849" s="148" t="str">
        <f t="shared" ref="AD849:AD912" si="100">IF(OR(Z849=" ",Z849=0,AB849=" ",AB849=0)," ",Z849*AB849)</f>
        <v xml:space="preserve"> </v>
      </c>
      <c r="AE849" s="153" t="str">
        <f>IF(OR(Z849=" ",Z849=0,AB849=" ",AB849=0)," ",IF(AND(Z849=1,AB849=5),"BAJO",IF(AND(Z849=2,AB849=5),"BAJO",IF(AND(Z849=1,AB849=10),"BAJO",IF(AND(Z849=2,AB849=10),"MODERADO",IF(AND(Z849=1,AB849=20),"MODERADO",IF(AND(Z849=3,AB849=5),"MODERADO",IF(AND(Z849=4,AB849=5),"MODERADO",IF(AND(Z849=5,AB849=5),"MODERADO",IF(AND(Z849=2,AB849=20),"ALTO",IF(AND(Z849=3,AB849=10),"ALTO",IF(AND(Z849=4,AB849=10),"ALTO",IF(AND(Z849=5,AB849=10),"ALTO",IF(AND(Z849=3,AB849=20),"EXTREMO",IF(AND(Z849=4,AB849=20),"EXTREMO",IF(AND(Z849=5,AB849=20),"EXTREMO",VLOOKUP(AD849,[3]Evaluacion!A:B,2)))))))))))))))))</f>
        <v xml:space="preserve"> </v>
      </c>
      <c r="AF849" s="164"/>
      <c r="AG849" s="165"/>
      <c r="AH849" s="147"/>
      <c r="AI849" s="147"/>
      <c r="AJ849" s="147"/>
      <c r="AK849" s="147"/>
      <c r="AL849" s="147"/>
      <c r="AM849" s="147"/>
      <c r="AN849" s="147"/>
      <c r="AO849" s="147"/>
      <c r="AP849" s="148"/>
      <c r="AQ849" s="148"/>
      <c r="AR849" s="148" t="str">
        <f t="shared" si="95"/>
        <v xml:space="preserve"> </v>
      </c>
      <c r="AS849" s="148"/>
      <c r="AT849" s="148" t="str">
        <f t="shared" si="96"/>
        <v xml:space="preserve"> </v>
      </c>
      <c r="AU849" s="148" t="str">
        <f t="shared" si="97"/>
        <v xml:space="preserve"> </v>
      </c>
      <c r="AV849" s="148" t="str">
        <f>IF(OR(AQ849=" ",AQ849=0,AS849=" ",AS849=0)," ",IF(AND(AQ849=1,AS849=5),"BAJO",IF(AND(AQ849=2,AS849=5),"BAJO",IF(AND(AQ849=1,AS849=10),"BAJO",IF(AND(AQ849=2,AS849=10),"MODERADO",IF(AND(AQ849=1,AS849=20),"MODERADO",IF(AND(AQ849=3,AS849=5),"MODERADO",IF(AND(AQ849=4,AS849=5),"MODERADO",IF(AND(AQ849=5,AS849=5),"MODERADO",IF(AND(AQ849=2,AS849=20),"ALTO",IF(AND(AQ849=3,AS849=10),"ALTO",IF(AND(AQ849=4,AS849=10),"ALTO",IF(AND(AQ849=5,AS849=10),"ALTO",IF(AND(AQ849=3,AS849=20),"EXTREMO",IF(AND(AQ849=4,AS849=20),"EXTREMO",IF(AND(AQ849=5,AS849=20),"EXTREMO",VLOOKUP(AU849,[3]Evaluacion!R:S,2)))))))))))))))))</f>
        <v xml:space="preserve"> </v>
      </c>
      <c r="AW849" s="148"/>
      <c r="AX849" s="148"/>
      <c r="AY849" s="148"/>
      <c r="AZ849" s="148"/>
      <c r="BA849" s="148"/>
      <c r="BB849" s="148"/>
      <c r="BC849" s="148"/>
      <c r="BD849" s="153"/>
      <c r="BE849" s="148"/>
    </row>
    <row r="850" spans="1:57" x14ac:dyDescent="0.3">
      <c r="A850" s="137"/>
      <c r="B850" s="138"/>
      <c r="C850" s="151"/>
      <c r="D850" s="138"/>
      <c r="E850" s="186"/>
      <c r="F850" s="151"/>
      <c r="G850" s="142"/>
      <c r="H850" s="142"/>
      <c r="I850" s="142"/>
      <c r="J850" s="142"/>
      <c r="K850" s="142"/>
      <c r="L850" s="142"/>
      <c r="M850" s="142"/>
      <c r="N850" s="142"/>
      <c r="O850" s="142"/>
      <c r="P850" s="142"/>
      <c r="Q850" s="142"/>
      <c r="R850" s="142"/>
      <c r="S850" s="142"/>
      <c r="T850" s="142"/>
      <c r="U850" s="142"/>
      <c r="V850" s="142"/>
      <c r="W850" s="142"/>
      <c r="X850" s="142"/>
      <c r="Y850" s="139"/>
      <c r="Z850" s="148"/>
      <c r="AA850" s="148" t="str">
        <f t="shared" si="98"/>
        <v xml:space="preserve"> </v>
      </c>
      <c r="AB850" s="148"/>
      <c r="AC850" s="148" t="str">
        <f t="shared" si="99"/>
        <v xml:space="preserve"> </v>
      </c>
      <c r="AD850" s="148" t="str">
        <f t="shared" si="100"/>
        <v xml:space="preserve"> </v>
      </c>
      <c r="AE850" s="153" t="str">
        <f>IF(OR(Z850=" ",Z850=0,AB850=" ",AB850=0)," ",IF(AND(Z850=1,AB850=5),"BAJO",IF(AND(Z850=2,AB850=5),"BAJO",IF(AND(Z850=1,AB850=10),"BAJO",IF(AND(Z850=2,AB850=10),"MODERADO",IF(AND(Z850=1,AB850=20),"MODERADO",IF(AND(Z850=3,AB850=5),"MODERADO",IF(AND(Z850=4,AB850=5),"MODERADO",IF(AND(Z850=5,AB850=5),"MODERADO",IF(AND(Z850=2,AB850=20),"ALTO",IF(AND(Z850=3,AB850=10),"ALTO",IF(AND(Z850=4,AB850=10),"ALTO",IF(AND(Z850=5,AB850=10),"ALTO",IF(AND(Z850=3,AB850=20),"EXTREMO",IF(AND(Z850=4,AB850=20),"EXTREMO",IF(AND(Z850=5,AB850=20),"EXTREMO",VLOOKUP(AD850,[3]Evaluacion!A:B,2)))))))))))))))))</f>
        <v xml:space="preserve"> </v>
      </c>
      <c r="AF850" s="164"/>
      <c r="AG850" s="165"/>
      <c r="AH850" s="147"/>
      <c r="AI850" s="147"/>
      <c r="AJ850" s="147"/>
      <c r="AK850" s="147"/>
      <c r="AL850" s="147"/>
      <c r="AM850" s="147"/>
      <c r="AN850" s="147"/>
      <c r="AO850" s="147"/>
      <c r="AP850" s="148"/>
      <c r="AQ850" s="148"/>
      <c r="AR850" s="148" t="str">
        <f t="shared" si="95"/>
        <v xml:space="preserve"> </v>
      </c>
      <c r="AS850" s="148"/>
      <c r="AT850" s="148" t="str">
        <f t="shared" si="96"/>
        <v xml:space="preserve"> </v>
      </c>
      <c r="AU850" s="148" t="str">
        <f t="shared" si="97"/>
        <v xml:space="preserve"> </v>
      </c>
      <c r="AV850" s="148" t="str">
        <f>IF(OR(AQ850=" ",AQ850=0,AS850=" ",AS850=0)," ",IF(AND(AQ850=1,AS850=5),"BAJO",IF(AND(AQ850=2,AS850=5),"BAJO",IF(AND(AQ850=1,AS850=10),"BAJO",IF(AND(AQ850=2,AS850=10),"MODERADO",IF(AND(AQ850=1,AS850=20),"MODERADO",IF(AND(AQ850=3,AS850=5),"MODERADO",IF(AND(AQ850=4,AS850=5),"MODERADO",IF(AND(AQ850=5,AS850=5),"MODERADO",IF(AND(AQ850=2,AS850=20),"ALTO",IF(AND(AQ850=3,AS850=10),"ALTO",IF(AND(AQ850=4,AS850=10),"ALTO",IF(AND(AQ850=5,AS850=10),"ALTO",IF(AND(AQ850=3,AS850=20),"EXTREMO",IF(AND(AQ850=4,AS850=20),"EXTREMO",IF(AND(AQ850=5,AS850=20),"EXTREMO",VLOOKUP(AU850,[3]Evaluacion!R:S,2)))))))))))))))))</f>
        <v xml:space="preserve"> </v>
      </c>
      <c r="AW850" s="148"/>
      <c r="AX850" s="148"/>
      <c r="AY850" s="148"/>
      <c r="AZ850" s="148"/>
      <c r="BA850" s="148"/>
      <c r="BB850" s="148"/>
      <c r="BC850" s="148"/>
      <c r="BD850" s="153"/>
      <c r="BE850" s="148"/>
    </row>
    <row r="851" spans="1:57" x14ac:dyDescent="0.3">
      <c r="A851" s="137"/>
      <c r="B851" s="138"/>
      <c r="C851" s="151"/>
      <c r="D851" s="138"/>
      <c r="E851" s="186"/>
      <c r="F851" s="151"/>
      <c r="G851" s="142"/>
      <c r="H851" s="142"/>
      <c r="I851" s="142"/>
      <c r="J851" s="142"/>
      <c r="K851" s="142"/>
      <c r="L851" s="142"/>
      <c r="M851" s="142"/>
      <c r="N851" s="142"/>
      <c r="O851" s="142"/>
      <c r="P851" s="142"/>
      <c r="Q851" s="142"/>
      <c r="R851" s="142"/>
      <c r="S851" s="142"/>
      <c r="T851" s="142"/>
      <c r="U851" s="142"/>
      <c r="V851" s="142"/>
      <c r="W851" s="142"/>
      <c r="X851" s="142"/>
      <c r="Y851" s="139"/>
      <c r="Z851" s="148"/>
      <c r="AA851" s="148" t="str">
        <f t="shared" si="98"/>
        <v xml:space="preserve"> </v>
      </c>
      <c r="AB851" s="148"/>
      <c r="AC851" s="148" t="str">
        <f t="shared" si="99"/>
        <v xml:space="preserve"> </v>
      </c>
      <c r="AD851" s="148" t="str">
        <f t="shared" si="100"/>
        <v xml:space="preserve"> </v>
      </c>
      <c r="AE851" s="153" t="str">
        <f>IF(OR(Z851=" ",Z851=0,AB851=" ",AB851=0)," ",IF(AND(Z851=1,AB851=5),"BAJO",IF(AND(Z851=2,AB851=5),"BAJO",IF(AND(Z851=1,AB851=10),"BAJO",IF(AND(Z851=2,AB851=10),"MODERADO",IF(AND(Z851=1,AB851=20),"MODERADO",IF(AND(Z851=3,AB851=5),"MODERADO",IF(AND(Z851=4,AB851=5),"MODERADO",IF(AND(Z851=5,AB851=5),"MODERADO",IF(AND(Z851=2,AB851=20),"ALTO",IF(AND(Z851=3,AB851=10),"ALTO",IF(AND(Z851=4,AB851=10),"ALTO",IF(AND(Z851=5,AB851=10),"ALTO",IF(AND(Z851=3,AB851=20),"EXTREMO",IF(AND(Z851=4,AB851=20),"EXTREMO",IF(AND(Z851=5,AB851=20),"EXTREMO",VLOOKUP(AD851,[3]Evaluacion!A:B,2)))))))))))))))))</f>
        <v xml:space="preserve"> </v>
      </c>
      <c r="AF851" s="164"/>
      <c r="AG851" s="165"/>
      <c r="AH851" s="147"/>
      <c r="AI851" s="147"/>
      <c r="AJ851" s="147"/>
      <c r="AK851" s="147"/>
      <c r="AL851" s="147"/>
      <c r="AM851" s="147"/>
      <c r="AN851" s="147"/>
      <c r="AO851" s="147"/>
      <c r="AP851" s="148"/>
      <c r="AQ851" s="148"/>
      <c r="AR851" s="148" t="str">
        <f t="shared" si="95"/>
        <v xml:space="preserve"> </v>
      </c>
      <c r="AS851" s="148"/>
      <c r="AT851" s="148" t="str">
        <f t="shared" si="96"/>
        <v xml:space="preserve"> </v>
      </c>
      <c r="AU851" s="148" t="str">
        <f t="shared" si="97"/>
        <v xml:space="preserve"> </v>
      </c>
      <c r="AV851" s="148" t="str">
        <f>IF(OR(AQ851=" ",AQ851=0,AS851=" ",AS851=0)," ",IF(AND(AQ851=1,AS851=5),"BAJO",IF(AND(AQ851=2,AS851=5),"BAJO",IF(AND(AQ851=1,AS851=10),"BAJO",IF(AND(AQ851=2,AS851=10),"MODERADO",IF(AND(AQ851=1,AS851=20),"MODERADO",IF(AND(AQ851=3,AS851=5),"MODERADO",IF(AND(AQ851=4,AS851=5),"MODERADO",IF(AND(AQ851=5,AS851=5),"MODERADO",IF(AND(AQ851=2,AS851=20),"ALTO",IF(AND(AQ851=3,AS851=10),"ALTO",IF(AND(AQ851=4,AS851=10),"ALTO",IF(AND(AQ851=5,AS851=10),"ALTO",IF(AND(AQ851=3,AS851=20),"EXTREMO",IF(AND(AQ851=4,AS851=20),"EXTREMO",IF(AND(AQ851=5,AS851=20),"EXTREMO",VLOOKUP(AU851,[3]Evaluacion!R:S,2)))))))))))))))))</f>
        <v xml:space="preserve"> </v>
      </c>
      <c r="AW851" s="148"/>
      <c r="AX851" s="148"/>
      <c r="AY851" s="148"/>
      <c r="AZ851" s="148"/>
      <c r="BA851" s="148"/>
      <c r="BB851" s="148"/>
      <c r="BC851" s="148"/>
      <c r="BD851" s="153"/>
      <c r="BE851" s="148"/>
    </row>
    <row r="852" spans="1:57" x14ac:dyDescent="0.3">
      <c r="A852" s="137"/>
      <c r="B852" s="138"/>
      <c r="C852" s="151"/>
      <c r="D852" s="138"/>
      <c r="E852" s="186"/>
      <c r="F852" s="151"/>
      <c r="G852" s="142"/>
      <c r="H852" s="142"/>
      <c r="I852" s="142"/>
      <c r="J852" s="142"/>
      <c r="K852" s="142"/>
      <c r="L852" s="142"/>
      <c r="M852" s="142"/>
      <c r="N852" s="142"/>
      <c r="O852" s="142"/>
      <c r="P852" s="142"/>
      <c r="Q852" s="142"/>
      <c r="R852" s="142"/>
      <c r="S852" s="142"/>
      <c r="T852" s="142"/>
      <c r="U852" s="142"/>
      <c r="V852" s="142"/>
      <c r="W852" s="142"/>
      <c r="X852" s="142"/>
      <c r="Y852" s="139"/>
      <c r="Z852" s="148"/>
      <c r="AA852" s="148" t="str">
        <f t="shared" si="98"/>
        <v xml:space="preserve"> </v>
      </c>
      <c r="AB852" s="148"/>
      <c r="AC852" s="148" t="str">
        <f t="shared" si="99"/>
        <v xml:space="preserve"> </v>
      </c>
      <c r="AD852" s="148" t="str">
        <f t="shared" si="100"/>
        <v xml:space="preserve"> </v>
      </c>
      <c r="AE852" s="153" t="str">
        <f>IF(OR(Z852=" ",Z852=0,AB852=" ",AB852=0)," ",IF(AND(Z852=1,AB852=5),"BAJO",IF(AND(Z852=2,AB852=5),"BAJO",IF(AND(Z852=1,AB852=10),"BAJO",IF(AND(Z852=2,AB852=10),"MODERADO",IF(AND(Z852=1,AB852=20),"MODERADO",IF(AND(Z852=3,AB852=5),"MODERADO",IF(AND(Z852=4,AB852=5),"MODERADO",IF(AND(Z852=5,AB852=5),"MODERADO",IF(AND(Z852=2,AB852=20),"ALTO",IF(AND(Z852=3,AB852=10),"ALTO",IF(AND(Z852=4,AB852=10),"ALTO",IF(AND(Z852=5,AB852=10),"ALTO",IF(AND(Z852=3,AB852=20),"EXTREMO",IF(AND(Z852=4,AB852=20),"EXTREMO",IF(AND(Z852=5,AB852=20),"EXTREMO",VLOOKUP(AD852,[3]Evaluacion!A:B,2)))))))))))))))))</f>
        <v xml:space="preserve"> </v>
      </c>
      <c r="AF852" s="164"/>
      <c r="AG852" s="165"/>
      <c r="AH852" s="147"/>
      <c r="AI852" s="147"/>
      <c r="AJ852" s="147"/>
      <c r="AK852" s="147"/>
      <c r="AL852" s="147"/>
      <c r="AM852" s="147"/>
      <c r="AN852" s="147"/>
      <c r="AO852" s="147"/>
      <c r="AP852" s="148"/>
      <c r="AQ852" s="148"/>
      <c r="AR852" s="148" t="str">
        <f t="shared" si="95"/>
        <v xml:space="preserve"> </v>
      </c>
      <c r="AS852" s="148"/>
      <c r="AT852" s="148" t="str">
        <f t="shared" si="96"/>
        <v xml:space="preserve"> </v>
      </c>
      <c r="AU852" s="148" t="str">
        <f t="shared" si="97"/>
        <v xml:space="preserve"> </v>
      </c>
      <c r="AV852" s="148" t="str">
        <f>IF(OR(AQ852=" ",AQ852=0,AS852=" ",AS852=0)," ",IF(AND(AQ852=1,AS852=5),"BAJO",IF(AND(AQ852=2,AS852=5),"BAJO",IF(AND(AQ852=1,AS852=10),"BAJO",IF(AND(AQ852=2,AS852=10),"MODERADO",IF(AND(AQ852=1,AS852=20),"MODERADO",IF(AND(AQ852=3,AS852=5),"MODERADO",IF(AND(AQ852=4,AS852=5),"MODERADO",IF(AND(AQ852=5,AS852=5),"MODERADO",IF(AND(AQ852=2,AS852=20),"ALTO",IF(AND(AQ852=3,AS852=10),"ALTO",IF(AND(AQ852=4,AS852=10),"ALTO",IF(AND(AQ852=5,AS852=10),"ALTO",IF(AND(AQ852=3,AS852=20),"EXTREMO",IF(AND(AQ852=4,AS852=20),"EXTREMO",IF(AND(AQ852=5,AS852=20),"EXTREMO",VLOOKUP(AU852,[3]Evaluacion!R:S,2)))))))))))))))))</f>
        <v xml:space="preserve"> </v>
      </c>
      <c r="AW852" s="148"/>
      <c r="AX852" s="148"/>
      <c r="AY852" s="148"/>
      <c r="AZ852" s="148"/>
      <c r="BA852" s="148"/>
      <c r="BB852" s="148"/>
      <c r="BC852" s="148"/>
      <c r="BD852" s="153"/>
      <c r="BE852" s="148"/>
    </row>
    <row r="853" spans="1:57" x14ac:dyDescent="0.3">
      <c r="A853" s="137"/>
      <c r="B853" s="138"/>
      <c r="C853" s="151"/>
      <c r="D853" s="138"/>
      <c r="E853" s="186"/>
      <c r="F853" s="151"/>
      <c r="G853" s="142"/>
      <c r="H853" s="142"/>
      <c r="I853" s="142"/>
      <c r="J853" s="142"/>
      <c r="K853" s="142"/>
      <c r="L853" s="142"/>
      <c r="M853" s="142"/>
      <c r="N853" s="142"/>
      <c r="O853" s="142"/>
      <c r="P853" s="142"/>
      <c r="Q853" s="142"/>
      <c r="R853" s="142"/>
      <c r="S853" s="142"/>
      <c r="T853" s="142"/>
      <c r="U853" s="142"/>
      <c r="V853" s="142"/>
      <c r="W853" s="142"/>
      <c r="X853" s="142"/>
      <c r="Y853" s="139"/>
      <c r="Z853" s="148"/>
      <c r="AA853" s="148" t="str">
        <f t="shared" si="98"/>
        <v xml:space="preserve"> </v>
      </c>
      <c r="AB853" s="148"/>
      <c r="AC853" s="148" t="str">
        <f t="shared" si="99"/>
        <v xml:space="preserve"> </v>
      </c>
      <c r="AD853" s="148" t="str">
        <f t="shared" si="100"/>
        <v xml:space="preserve"> </v>
      </c>
      <c r="AE853" s="153" t="str">
        <f>IF(OR(Z853=" ",Z853=0,AB853=" ",AB853=0)," ",IF(AND(Z853=1,AB853=5),"BAJO",IF(AND(Z853=2,AB853=5),"BAJO",IF(AND(Z853=1,AB853=10),"BAJO",IF(AND(Z853=2,AB853=10),"MODERADO",IF(AND(Z853=1,AB853=20),"MODERADO",IF(AND(Z853=3,AB853=5),"MODERADO",IF(AND(Z853=4,AB853=5),"MODERADO",IF(AND(Z853=5,AB853=5),"MODERADO",IF(AND(Z853=2,AB853=20),"ALTO",IF(AND(Z853=3,AB853=10),"ALTO",IF(AND(Z853=4,AB853=10),"ALTO",IF(AND(Z853=5,AB853=10),"ALTO",IF(AND(Z853=3,AB853=20),"EXTREMO",IF(AND(Z853=4,AB853=20),"EXTREMO",IF(AND(Z853=5,AB853=20),"EXTREMO",VLOOKUP(AD853,[3]Evaluacion!A:B,2)))))))))))))))))</f>
        <v xml:space="preserve"> </v>
      </c>
      <c r="AF853" s="164"/>
      <c r="AG853" s="165"/>
      <c r="AH853" s="147"/>
      <c r="AI853" s="147"/>
      <c r="AJ853" s="147"/>
      <c r="AK853" s="147"/>
      <c r="AL853" s="147"/>
      <c r="AM853" s="147"/>
      <c r="AN853" s="147"/>
      <c r="AO853" s="147"/>
      <c r="AP853" s="148"/>
      <c r="AQ853" s="148"/>
      <c r="AR853" s="148" t="str">
        <f t="shared" si="95"/>
        <v xml:space="preserve"> </v>
      </c>
      <c r="AS853" s="148"/>
      <c r="AT853" s="148" t="str">
        <f t="shared" si="96"/>
        <v xml:space="preserve"> </v>
      </c>
      <c r="AU853" s="148" t="str">
        <f t="shared" si="97"/>
        <v xml:space="preserve"> </v>
      </c>
      <c r="AV853" s="148" t="str">
        <f>IF(OR(AQ853=" ",AQ853=0,AS853=" ",AS853=0)," ",IF(AND(AQ853=1,AS853=5),"BAJO",IF(AND(AQ853=2,AS853=5),"BAJO",IF(AND(AQ853=1,AS853=10),"BAJO",IF(AND(AQ853=2,AS853=10),"MODERADO",IF(AND(AQ853=1,AS853=20),"MODERADO",IF(AND(AQ853=3,AS853=5),"MODERADO",IF(AND(AQ853=4,AS853=5),"MODERADO",IF(AND(AQ853=5,AS853=5),"MODERADO",IF(AND(AQ853=2,AS853=20),"ALTO",IF(AND(AQ853=3,AS853=10),"ALTO",IF(AND(AQ853=4,AS853=10),"ALTO",IF(AND(AQ853=5,AS853=10),"ALTO",IF(AND(AQ853=3,AS853=20),"EXTREMO",IF(AND(AQ853=4,AS853=20),"EXTREMO",IF(AND(AQ853=5,AS853=20),"EXTREMO",VLOOKUP(AU853,[3]Evaluacion!R:S,2)))))))))))))))))</f>
        <v xml:space="preserve"> </v>
      </c>
      <c r="AW853" s="148"/>
      <c r="AX853" s="148"/>
      <c r="AY853" s="148"/>
      <c r="AZ853" s="148"/>
      <c r="BA853" s="148"/>
      <c r="BB853" s="148"/>
      <c r="BC853" s="148"/>
      <c r="BD853" s="153"/>
      <c r="BE853" s="148"/>
    </row>
    <row r="854" spans="1:57" x14ac:dyDescent="0.3">
      <c r="A854" s="137"/>
      <c r="B854" s="138"/>
      <c r="C854" s="151"/>
      <c r="D854" s="138"/>
      <c r="E854" s="186"/>
      <c r="F854" s="151"/>
      <c r="G854" s="142"/>
      <c r="H854" s="142"/>
      <c r="I854" s="142"/>
      <c r="J854" s="142"/>
      <c r="K854" s="142"/>
      <c r="L854" s="142"/>
      <c r="M854" s="142"/>
      <c r="N854" s="142"/>
      <c r="O854" s="142"/>
      <c r="P854" s="142"/>
      <c r="Q854" s="142"/>
      <c r="R854" s="142"/>
      <c r="S854" s="142"/>
      <c r="T854" s="142"/>
      <c r="U854" s="142"/>
      <c r="V854" s="142"/>
      <c r="W854" s="142"/>
      <c r="X854" s="142"/>
      <c r="Y854" s="139"/>
      <c r="Z854" s="148"/>
      <c r="AA854" s="148" t="str">
        <f t="shared" si="98"/>
        <v xml:space="preserve"> </v>
      </c>
      <c r="AB854" s="148"/>
      <c r="AC854" s="148" t="str">
        <f t="shared" si="99"/>
        <v xml:space="preserve"> </v>
      </c>
      <c r="AD854" s="148" t="str">
        <f t="shared" si="100"/>
        <v xml:space="preserve"> </v>
      </c>
      <c r="AE854" s="153" t="str">
        <f>IF(OR(Z854=" ",Z854=0,AB854=" ",AB854=0)," ",IF(AND(Z854=1,AB854=5),"BAJO",IF(AND(Z854=2,AB854=5),"BAJO",IF(AND(Z854=1,AB854=10),"BAJO",IF(AND(Z854=2,AB854=10),"MODERADO",IF(AND(Z854=1,AB854=20),"MODERADO",IF(AND(Z854=3,AB854=5),"MODERADO",IF(AND(Z854=4,AB854=5),"MODERADO",IF(AND(Z854=5,AB854=5),"MODERADO",IF(AND(Z854=2,AB854=20),"ALTO",IF(AND(Z854=3,AB854=10),"ALTO",IF(AND(Z854=4,AB854=10),"ALTO",IF(AND(Z854=5,AB854=10),"ALTO",IF(AND(Z854=3,AB854=20),"EXTREMO",IF(AND(Z854=4,AB854=20),"EXTREMO",IF(AND(Z854=5,AB854=20),"EXTREMO",VLOOKUP(AD854,[3]Evaluacion!A:B,2)))))))))))))))))</f>
        <v xml:space="preserve"> </v>
      </c>
      <c r="AF854" s="164"/>
      <c r="AG854" s="165"/>
      <c r="AH854" s="147"/>
      <c r="AI854" s="147"/>
      <c r="AJ854" s="147"/>
      <c r="AK854" s="147"/>
      <c r="AL854" s="147"/>
      <c r="AM854" s="147"/>
      <c r="AN854" s="147"/>
      <c r="AO854" s="147"/>
      <c r="AP854" s="148"/>
      <c r="AQ854" s="148"/>
      <c r="AR854" s="148" t="str">
        <f t="shared" si="95"/>
        <v xml:space="preserve"> </v>
      </c>
      <c r="AS854" s="148"/>
      <c r="AT854" s="148" t="str">
        <f t="shared" si="96"/>
        <v xml:space="preserve"> </v>
      </c>
      <c r="AU854" s="148" t="str">
        <f t="shared" si="97"/>
        <v xml:space="preserve"> </v>
      </c>
      <c r="AV854" s="148" t="str">
        <f>IF(OR(AQ854=" ",AQ854=0,AS854=" ",AS854=0)," ",IF(AND(AQ854=1,AS854=5),"BAJO",IF(AND(AQ854=2,AS854=5),"BAJO",IF(AND(AQ854=1,AS854=10),"BAJO",IF(AND(AQ854=2,AS854=10),"MODERADO",IF(AND(AQ854=1,AS854=20),"MODERADO",IF(AND(AQ854=3,AS854=5),"MODERADO",IF(AND(AQ854=4,AS854=5),"MODERADO",IF(AND(AQ854=5,AS854=5),"MODERADO",IF(AND(AQ854=2,AS854=20),"ALTO",IF(AND(AQ854=3,AS854=10),"ALTO",IF(AND(AQ854=4,AS854=10),"ALTO",IF(AND(AQ854=5,AS854=10),"ALTO",IF(AND(AQ854=3,AS854=20),"EXTREMO",IF(AND(AQ854=4,AS854=20),"EXTREMO",IF(AND(AQ854=5,AS854=20),"EXTREMO",VLOOKUP(AU854,[3]Evaluacion!R:S,2)))))))))))))))))</f>
        <v xml:space="preserve"> </v>
      </c>
      <c r="AW854" s="148"/>
      <c r="AX854" s="148"/>
      <c r="AY854" s="148"/>
      <c r="AZ854" s="148"/>
      <c r="BA854" s="148"/>
      <c r="BB854" s="148"/>
      <c r="BC854" s="148"/>
      <c r="BD854" s="153"/>
      <c r="BE854" s="148"/>
    </row>
    <row r="855" spans="1:57" x14ac:dyDescent="0.3">
      <c r="A855" s="137"/>
      <c r="B855" s="138"/>
      <c r="C855" s="151"/>
      <c r="D855" s="138"/>
      <c r="E855" s="186"/>
      <c r="F855" s="151"/>
      <c r="G855" s="142"/>
      <c r="H855" s="142"/>
      <c r="I855" s="142"/>
      <c r="J855" s="142"/>
      <c r="K855" s="142"/>
      <c r="L855" s="142"/>
      <c r="M855" s="142"/>
      <c r="N855" s="142"/>
      <c r="O855" s="142"/>
      <c r="P855" s="142"/>
      <c r="Q855" s="142"/>
      <c r="R855" s="142"/>
      <c r="S855" s="142"/>
      <c r="T855" s="142"/>
      <c r="U855" s="142"/>
      <c r="V855" s="142"/>
      <c r="W855" s="142"/>
      <c r="X855" s="142"/>
      <c r="Y855" s="139"/>
      <c r="Z855" s="148"/>
      <c r="AA855" s="148" t="str">
        <f t="shared" si="98"/>
        <v xml:space="preserve"> </v>
      </c>
      <c r="AB855" s="148"/>
      <c r="AC855" s="148" t="str">
        <f t="shared" si="99"/>
        <v xml:space="preserve"> </v>
      </c>
      <c r="AD855" s="148" t="str">
        <f t="shared" si="100"/>
        <v xml:space="preserve"> </v>
      </c>
      <c r="AE855" s="153" t="str">
        <f>IF(OR(Z855=" ",Z855=0,AB855=" ",AB855=0)," ",IF(AND(Z855=1,AB855=5),"BAJO",IF(AND(Z855=2,AB855=5),"BAJO",IF(AND(Z855=1,AB855=10),"BAJO",IF(AND(Z855=2,AB855=10),"MODERADO",IF(AND(Z855=1,AB855=20),"MODERADO",IF(AND(Z855=3,AB855=5),"MODERADO",IF(AND(Z855=4,AB855=5),"MODERADO",IF(AND(Z855=5,AB855=5),"MODERADO",IF(AND(Z855=2,AB855=20),"ALTO",IF(AND(Z855=3,AB855=10),"ALTO",IF(AND(Z855=4,AB855=10),"ALTO",IF(AND(Z855=5,AB855=10),"ALTO",IF(AND(Z855=3,AB855=20),"EXTREMO",IF(AND(Z855=4,AB855=20),"EXTREMO",IF(AND(Z855=5,AB855=20),"EXTREMO",VLOOKUP(AD855,[3]Evaluacion!A:B,2)))))))))))))))))</f>
        <v xml:space="preserve"> </v>
      </c>
      <c r="AF855" s="164"/>
      <c r="AG855" s="165"/>
      <c r="AH855" s="147"/>
      <c r="AI855" s="147"/>
      <c r="AJ855" s="147"/>
      <c r="AK855" s="147"/>
      <c r="AL855" s="147"/>
      <c r="AM855" s="147"/>
      <c r="AN855" s="147"/>
      <c r="AO855" s="147"/>
      <c r="AP855" s="148"/>
      <c r="AQ855" s="148"/>
      <c r="AR855" s="148" t="str">
        <f t="shared" si="95"/>
        <v xml:space="preserve"> </v>
      </c>
      <c r="AS855" s="148"/>
      <c r="AT855" s="148" t="str">
        <f t="shared" si="96"/>
        <v xml:space="preserve"> </v>
      </c>
      <c r="AU855" s="148" t="str">
        <f t="shared" si="97"/>
        <v xml:space="preserve"> </v>
      </c>
      <c r="AV855" s="148" t="str">
        <f>IF(OR(AQ855=" ",AQ855=0,AS855=" ",AS855=0)," ",IF(AND(AQ855=1,AS855=5),"BAJO",IF(AND(AQ855=2,AS855=5),"BAJO",IF(AND(AQ855=1,AS855=10),"BAJO",IF(AND(AQ855=2,AS855=10),"MODERADO",IF(AND(AQ855=1,AS855=20),"MODERADO",IF(AND(AQ855=3,AS855=5),"MODERADO",IF(AND(AQ855=4,AS855=5),"MODERADO",IF(AND(AQ855=5,AS855=5),"MODERADO",IF(AND(AQ855=2,AS855=20),"ALTO",IF(AND(AQ855=3,AS855=10),"ALTO",IF(AND(AQ855=4,AS855=10),"ALTO",IF(AND(AQ855=5,AS855=10),"ALTO",IF(AND(AQ855=3,AS855=20),"EXTREMO",IF(AND(AQ855=4,AS855=20),"EXTREMO",IF(AND(AQ855=5,AS855=20),"EXTREMO",VLOOKUP(AU855,[3]Evaluacion!R:S,2)))))))))))))))))</f>
        <v xml:space="preserve"> </v>
      </c>
      <c r="AW855" s="148"/>
      <c r="AX855" s="148"/>
      <c r="AY855" s="148"/>
      <c r="AZ855" s="148"/>
      <c r="BA855" s="148"/>
      <c r="BB855" s="148"/>
      <c r="BC855" s="148"/>
      <c r="BD855" s="153"/>
      <c r="BE855" s="148"/>
    </row>
    <row r="856" spans="1:57" x14ac:dyDescent="0.3">
      <c r="A856" s="137"/>
      <c r="B856" s="138"/>
      <c r="C856" s="151"/>
      <c r="D856" s="138"/>
      <c r="E856" s="186"/>
      <c r="F856" s="151"/>
      <c r="G856" s="142"/>
      <c r="H856" s="142"/>
      <c r="I856" s="142"/>
      <c r="J856" s="142"/>
      <c r="K856" s="142"/>
      <c r="L856" s="142"/>
      <c r="M856" s="142"/>
      <c r="N856" s="142"/>
      <c r="O856" s="142"/>
      <c r="P856" s="142"/>
      <c r="Q856" s="142"/>
      <c r="R856" s="142"/>
      <c r="S856" s="142"/>
      <c r="T856" s="142"/>
      <c r="U856" s="142"/>
      <c r="V856" s="142"/>
      <c r="W856" s="142"/>
      <c r="X856" s="142"/>
      <c r="Y856" s="139"/>
      <c r="Z856" s="148"/>
      <c r="AA856" s="148" t="str">
        <f t="shared" si="98"/>
        <v xml:space="preserve"> </v>
      </c>
      <c r="AB856" s="148"/>
      <c r="AC856" s="148" t="str">
        <f t="shared" si="99"/>
        <v xml:space="preserve"> </v>
      </c>
      <c r="AD856" s="148" t="str">
        <f t="shared" si="100"/>
        <v xml:space="preserve"> </v>
      </c>
      <c r="AE856" s="153" t="str">
        <f>IF(OR(Z856=" ",Z856=0,AB856=" ",AB856=0)," ",IF(AND(Z856=1,AB856=5),"BAJO",IF(AND(Z856=2,AB856=5),"BAJO",IF(AND(Z856=1,AB856=10),"BAJO",IF(AND(Z856=2,AB856=10),"MODERADO",IF(AND(Z856=1,AB856=20),"MODERADO",IF(AND(Z856=3,AB856=5),"MODERADO",IF(AND(Z856=4,AB856=5),"MODERADO",IF(AND(Z856=5,AB856=5),"MODERADO",IF(AND(Z856=2,AB856=20),"ALTO",IF(AND(Z856=3,AB856=10),"ALTO",IF(AND(Z856=4,AB856=10),"ALTO",IF(AND(Z856=5,AB856=10),"ALTO",IF(AND(Z856=3,AB856=20),"EXTREMO",IF(AND(Z856=4,AB856=20),"EXTREMO",IF(AND(Z856=5,AB856=20),"EXTREMO",VLOOKUP(AD856,[3]Evaluacion!A:B,2)))))))))))))))))</f>
        <v xml:space="preserve"> </v>
      </c>
      <c r="AF856" s="164"/>
      <c r="AG856" s="165"/>
      <c r="AH856" s="147"/>
      <c r="AI856" s="147"/>
      <c r="AJ856" s="147"/>
      <c r="AK856" s="147"/>
      <c r="AL856" s="147"/>
      <c r="AM856" s="147"/>
      <c r="AN856" s="147"/>
      <c r="AO856" s="147"/>
      <c r="AP856" s="148"/>
      <c r="AQ856" s="148"/>
      <c r="AR856" s="148" t="str">
        <f t="shared" si="95"/>
        <v xml:space="preserve"> </v>
      </c>
      <c r="AS856" s="148"/>
      <c r="AT856" s="148" t="str">
        <f t="shared" si="96"/>
        <v xml:space="preserve"> </v>
      </c>
      <c r="AU856" s="148" t="str">
        <f t="shared" si="97"/>
        <v xml:space="preserve"> </v>
      </c>
      <c r="AV856" s="148" t="str">
        <f>IF(OR(AQ856=" ",AQ856=0,AS856=" ",AS856=0)," ",IF(AND(AQ856=1,AS856=5),"BAJO",IF(AND(AQ856=2,AS856=5),"BAJO",IF(AND(AQ856=1,AS856=10),"BAJO",IF(AND(AQ856=2,AS856=10),"MODERADO",IF(AND(AQ856=1,AS856=20),"MODERADO",IF(AND(AQ856=3,AS856=5),"MODERADO",IF(AND(AQ856=4,AS856=5),"MODERADO",IF(AND(AQ856=5,AS856=5),"MODERADO",IF(AND(AQ856=2,AS856=20),"ALTO",IF(AND(AQ856=3,AS856=10),"ALTO",IF(AND(AQ856=4,AS856=10),"ALTO",IF(AND(AQ856=5,AS856=10),"ALTO",IF(AND(AQ856=3,AS856=20),"EXTREMO",IF(AND(AQ856=4,AS856=20),"EXTREMO",IF(AND(AQ856=5,AS856=20),"EXTREMO",VLOOKUP(AU856,[3]Evaluacion!R:S,2)))))))))))))))))</f>
        <v xml:space="preserve"> </v>
      </c>
      <c r="AW856" s="148"/>
      <c r="AX856" s="148"/>
      <c r="AY856" s="148"/>
      <c r="AZ856" s="148"/>
      <c r="BA856" s="148"/>
      <c r="BB856" s="148"/>
      <c r="BC856" s="148"/>
      <c r="BD856" s="153"/>
      <c r="BE856" s="148"/>
    </row>
    <row r="857" spans="1:57" x14ac:dyDescent="0.3">
      <c r="A857" s="137"/>
      <c r="B857" s="138"/>
      <c r="C857" s="151"/>
      <c r="D857" s="138"/>
      <c r="E857" s="186"/>
      <c r="F857" s="151"/>
      <c r="G857" s="142"/>
      <c r="H857" s="142"/>
      <c r="I857" s="142"/>
      <c r="J857" s="142"/>
      <c r="K857" s="142"/>
      <c r="L857" s="142"/>
      <c r="M857" s="142"/>
      <c r="N857" s="142"/>
      <c r="O857" s="142"/>
      <c r="P857" s="142"/>
      <c r="Q857" s="142"/>
      <c r="R857" s="142"/>
      <c r="S857" s="142"/>
      <c r="T857" s="142"/>
      <c r="U857" s="142"/>
      <c r="V857" s="142"/>
      <c r="W857" s="142"/>
      <c r="X857" s="142"/>
      <c r="Y857" s="139"/>
      <c r="Z857" s="148"/>
      <c r="AA857" s="148" t="str">
        <f t="shared" si="98"/>
        <v xml:space="preserve"> </v>
      </c>
      <c r="AB857" s="148"/>
      <c r="AC857" s="148" t="str">
        <f t="shared" si="99"/>
        <v xml:space="preserve"> </v>
      </c>
      <c r="AD857" s="148" t="str">
        <f t="shared" si="100"/>
        <v xml:space="preserve"> </v>
      </c>
      <c r="AE857" s="153" t="str">
        <f>IF(OR(Z857=" ",Z857=0,AB857=" ",AB857=0)," ",IF(AND(Z857=1,AB857=5),"BAJO",IF(AND(Z857=2,AB857=5),"BAJO",IF(AND(Z857=1,AB857=10),"BAJO",IF(AND(Z857=2,AB857=10),"MODERADO",IF(AND(Z857=1,AB857=20),"MODERADO",IF(AND(Z857=3,AB857=5),"MODERADO",IF(AND(Z857=4,AB857=5),"MODERADO",IF(AND(Z857=5,AB857=5),"MODERADO",IF(AND(Z857=2,AB857=20),"ALTO",IF(AND(Z857=3,AB857=10),"ALTO",IF(AND(Z857=4,AB857=10),"ALTO",IF(AND(Z857=5,AB857=10),"ALTO",IF(AND(Z857=3,AB857=20),"EXTREMO",IF(AND(Z857=4,AB857=20),"EXTREMO",IF(AND(Z857=5,AB857=20),"EXTREMO",VLOOKUP(AD857,[3]Evaluacion!A:B,2)))))))))))))))))</f>
        <v xml:space="preserve"> </v>
      </c>
      <c r="AF857" s="164"/>
      <c r="AG857" s="165"/>
      <c r="AH857" s="147"/>
      <c r="AI857" s="147"/>
      <c r="AJ857" s="147"/>
      <c r="AK857" s="147"/>
      <c r="AL857" s="147"/>
      <c r="AM857" s="147"/>
      <c r="AN857" s="147"/>
      <c r="AO857" s="147"/>
      <c r="AP857" s="148"/>
      <c r="AQ857" s="148"/>
      <c r="AR857" s="148" t="str">
        <f t="shared" si="95"/>
        <v xml:space="preserve"> </v>
      </c>
      <c r="AS857" s="148"/>
      <c r="AT857" s="148" t="str">
        <f t="shared" si="96"/>
        <v xml:space="preserve"> </v>
      </c>
      <c r="AU857" s="148" t="str">
        <f t="shared" si="97"/>
        <v xml:space="preserve"> </v>
      </c>
      <c r="AV857" s="148" t="str">
        <f>IF(OR(AQ857=" ",AQ857=0,AS857=" ",AS857=0)," ",IF(AND(AQ857=1,AS857=5),"BAJO",IF(AND(AQ857=2,AS857=5),"BAJO",IF(AND(AQ857=1,AS857=10),"BAJO",IF(AND(AQ857=2,AS857=10),"MODERADO",IF(AND(AQ857=1,AS857=20),"MODERADO",IF(AND(AQ857=3,AS857=5),"MODERADO",IF(AND(AQ857=4,AS857=5),"MODERADO",IF(AND(AQ857=5,AS857=5),"MODERADO",IF(AND(AQ857=2,AS857=20),"ALTO",IF(AND(AQ857=3,AS857=10),"ALTO",IF(AND(AQ857=4,AS857=10),"ALTO",IF(AND(AQ857=5,AS857=10),"ALTO",IF(AND(AQ857=3,AS857=20),"EXTREMO",IF(AND(AQ857=4,AS857=20),"EXTREMO",IF(AND(AQ857=5,AS857=20),"EXTREMO",VLOOKUP(AU857,[3]Evaluacion!R:S,2)))))))))))))))))</f>
        <v xml:space="preserve"> </v>
      </c>
      <c r="AW857" s="148"/>
      <c r="AX857" s="148"/>
      <c r="AY857" s="148"/>
      <c r="AZ857" s="148"/>
      <c r="BA857" s="148"/>
      <c r="BB857" s="148"/>
      <c r="BC857" s="148"/>
      <c r="BD857" s="153"/>
      <c r="BE857" s="148"/>
    </row>
    <row r="858" spans="1:57" x14ac:dyDescent="0.3">
      <c r="A858" s="137"/>
      <c r="B858" s="138"/>
      <c r="C858" s="151"/>
      <c r="D858" s="138"/>
      <c r="E858" s="186"/>
      <c r="F858" s="151"/>
      <c r="G858" s="142"/>
      <c r="H858" s="142"/>
      <c r="I858" s="142"/>
      <c r="J858" s="142"/>
      <c r="K858" s="142"/>
      <c r="L858" s="142"/>
      <c r="M858" s="142"/>
      <c r="N858" s="142"/>
      <c r="O858" s="142"/>
      <c r="P858" s="142"/>
      <c r="Q858" s="142"/>
      <c r="R858" s="142"/>
      <c r="S858" s="142"/>
      <c r="T858" s="142"/>
      <c r="U858" s="142"/>
      <c r="V858" s="142"/>
      <c r="W858" s="142"/>
      <c r="X858" s="142"/>
      <c r="Y858" s="139"/>
      <c r="Z858" s="148"/>
      <c r="AA858" s="148" t="str">
        <f t="shared" si="98"/>
        <v xml:space="preserve"> </v>
      </c>
      <c r="AB858" s="148"/>
      <c r="AC858" s="148" t="str">
        <f t="shared" si="99"/>
        <v xml:space="preserve"> </v>
      </c>
      <c r="AD858" s="148" t="str">
        <f t="shared" si="100"/>
        <v xml:space="preserve"> </v>
      </c>
      <c r="AE858" s="153" t="str">
        <f>IF(OR(Z858=" ",Z858=0,AB858=" ",AB858=0)," ",IF(AND(Z858=1,AB858=5),"BAJO",IF(AND(Z858=2,AB858=5),"BAJO",IF(AND(Z858=1,AB858=10),"BAJO",IF(AND(Z858=2,AB858=10),"MODERADO",IF(AND(Z858=1,AB858=20),"MODERADO",IF(AND(Z858=3,AB858=5),"MODERADO",IF(AND(Z858=4,AB858=5),"MODERADO",IF(AND(Z858=5,AB858=5),"MODERADO",IF(AND(Z858=2,AB858=20),"ALTO",IF(AND(Z858=3,AB858=10),"ALTO",IF(AND(Z858=4,AB858=10),"ALTO",IF(AND(Z858=5,AB858=10),"ALTO",IF(AND(Z858=3,AB858=20),"EXTREMO",IF(AND(Z858=4,AB858=20),"EXTREMO",IF(AND(Z858=5,AB858=20),"EXTREMO",VLOOKUP(AD858,[3]Evaluacion!A:B,2)))))))))))))))))</f>
        <v xml:space="preserve"> </v>
      </c>
      <c r="AF858" s="164"/>
      <c r="AG858" s="165"/>
      <c r="AH858" s="147"/>
      <c r="AI858" s="147"/>
      <c r="AJ858" s="147"/>
      <c r="AK858" s="147"/>
      <c r="AL858" s="147"/>
      <c r="AM858" s="147"/>
      <c r="AN858" s="147"/>
      <c r="AO858" s="147"/>
      <c r="AP858" s="148"/>
      <c r="AQ858" s="148"/>
      <c r="AR858" s="148" t="str">
        <f t="shared" si="95"/>
        <v xml:space="preserve"> </v>
      </c>
      <c r="AS858" s="148"/>
      <c r="AT858" s="148" t="str">
        <f t="shared" si="96"/>
        <v xml:space="preserve"> </v>
      </c>
      <c r="AU858" s="148" t="str">
        <f t="shared" si="97"/>
        <v xml:space="preserve"> </v>
      </c>
      <c r="AV858" s="148" t="str">
        <f>IF(OR(AQ858=" ",AQ858=0,AS858=" ",AS858=0)," ",IF(AND(AQ858=1,AS858=5),"BAJO",IF(AND(AQ858=2,AS858=5),"BAJO",IF(AND(AQ858=1,AS858=10),"BAJO",IF(AND(AQ858=2,AS858=10),"MODERADO",IF(AND(AQ858=1,AS858=20),"MODERADO",IF(AND(AQ858=3,AS858=5),"MODERADO",IF(AND(AQ858=4,AS858=5),"MODERADO",IF(AND(AQ858=5,AS858=5),"MODERADO",IF(AND(AQ858=2,AS858=20),"ALTO",IF(AND(AQ858=3,AS858=10),"ALTO",IF(AND(AQ858=4,AS858=10),"ALTO",IF(AND(AQ858=5,AS858=10),"ALTO",IF(AND(AQ858=3,AS858=20),"EXTREMO",IF(AND(AQ858=4,AS858=20),"EXTREMO",IF(AND(AQ858=5,AS858=20),"EXTREMO",VLOOKUP(AU858,[3]Evaluacion!R:S,2)))))))))))))))))</f>
        <v xml:space="preserve"> </v>
      </c>
      <c r="AW858" s="148"/>
      <c r="AX858" s="148"/>
      <c r="AY858" s="148"/>
      <c r="AZ858" s="148"/>
      <c r="BA858" s="148"/>
      <c r="BB858" s="148"/>
      <c r="BC858" s="148"/>
      <c r="BD858" s="153"/>
      <c r="BE858" s="148"/>
    </row>
    <row r="859" spans="1:57" x14ac:dyDescent="0.3">
      <c r="A859" s="137"/>
      <c r="B859" s="138"/>
      <c r="C859" s="151"/>
      <c r="D859" s="138"/>
      <c r="E859" s="186"/>
      <c r="F859" s="151"/>
      <c r="G859" s="142"/>
      <c r="H859" s="142"/>
      <c r="I859" s="142"/>
      <c r="J859" s="142"/>
      <c r="K859" s="142"/>
      <c r="L859" s="142"/>
      <c r="M859" s="142"/>
      <c r="N859" s="142"/>
      <c r="O859" s="142"/>
      <c r="P859" s="142"/>
      <c r="Q859" s="142"/>
      <c r="R859" s="142"/>
      <c r="S859" s="142"/>
      <c r="T859" s="142"/>
      <c r="U859" s="142"/>
      <c r="V859" s="142"/>
      <c r="W859" s="142"/>
      <c r="X859" s="142"/>
      <c r="Y859" s="139"/>
      <c r="Z859" s="148"/>
      <c r="AA859" s="148" t="str">
        <f t="shared" si="98"/>
        <v xml:space="preserve"> </v>
      </c>
      <c r="AB859" s="148"/>
      <c r="AC859" s="148" t="str">
        <f t="shared" si="99"/>
        <v xml:space="preserve"> </v>
      </c>
      <c r="AD859" s="148" t="str">
        <f t="shared" si="100"/>
        <v xml:space="preserve"> </v>
      </c>
      <c r="AE859" s="153" t="str">
        <f>IF(OR(Z859=" ",Z859=0,AB859=" ",AB859=0)," ",IF(AND(Z859=1,AB859=5),"BAJO",IF(AND(Z859=2,AB859=5),"BAJO",IF(AND(Z859=1,AB859=10),"BAJO",IF(AND(Z859=2,AB859=10),"MODERADO",IF(AND(Z859=1,AB859=20),"MODERADO",IF(AND(Z859=3,AB859=5),"MODERADO",IF(AND(Z859=4,AB859=5),"MODERADO",IF(AND(Z859=5,AB859=5),"MODERADO",IF(AND(Z859=2,AB859=20),"ALTO",IF(AND(Z859=3,AB859=10),"ALTO",IF(AND(Z859=4,AB859=10),"ALTO",IF(AND(Z859=5,AB859=10),"ALTO",IF(AND(Z859=3,AB859=20),"EXTREMO",IF(AND(Z859=4,AB859=20),"EXTREMO",IF(AND(Z859=5,AB859=20),"EXTREMO",VLOOKUP(AD859,[3]Evaluacion!A:B,2)))))))))))))))))</f>
        <v xml:space="preserve"> </v>
      </c>
      <c r="AF859" s="164"/>
      <c r="AG859" s="165"/>
      <c r="AH859" s="147"/>
      <c r="AI859" s="147"/>
      <c r="AJ859" s="147"/>
      <c r="AK859" s="147"/>
      <c r="AL859" s="147"/>
      <c r="AM859" s="147"/>
      <c r="AN859" s="147"/>
      <c r="AO859" s="147"/>
      <c r="AP859" s="148"/>
      <c r="AQ859" s="148"/>
      <c r="AR859" s="148" t="str">
        <f t="shared" si="95"/>
        <v xml:space="preserve"> </v>
      </c>
      <c r="AS859" s="148"/>
      <c r="AT859" s="148" t="str">
        <f t="shared" si="96"/>
        <v xml:space="preserve"> </v>
      </c>
      <c r="AU859" s="148" t="str">
        <f t="shared" si="97"/>
        <v xml:space="preserve"> </v>
      </c>
      <c r="AV859" s="148" t="str">
        <f>IF(OR(AQ859=" ",AQ859=0,AS859=" ",AS859=0)," ",IF(AND(AQ859=1,AS859=5),"BAJO",IF(AND(AQ859=2,AS859=5),"BAJO",IF(AND(AQ859=1,AS859=10),"BAJO",IF(AND(AQ859=2,AS859=10),"MODERADO",IF(AND(AQ859=1,AS859=20),"MODERADO",IF(AND(AQ859=3,AS859=5),"MODERADO",IF(AND(AQ859=4,AS859=5),"MODERADO",IF(AND(AQ859=5,AS859=5),"MODERADO",IF(AND(AQ859=2,AS859=20),"ALTO",IF(AND(AQ859=3,AS859=10),"ALTO",IF(AND(AQ859=4,AS859=10),"ALTO",IF(AND(AQ859=5,AS859=10),"ALTO",IF(AND(AQ859=3,AS859=20),"EXTREMO",IF(AND(AQ859=4,AS859=20),"EXTREMO",IF(AND(AQ859=5,AS859=20),"EXTREMO",VLOOKUP(AU859,[3]Evaluacion!R:S,2)))))))))))))))))</f>
        <v xml:space="preserve"> </v>
      </c>
      <c r="AW859" s="148"/>
      <c r="AX859" s="148"/>
      <c r="AY859" s="148"/>
      <c r="AZ859" s="148"/>
      <c r="BA859" s="148"/>
      <c r="BB859" s="148"/>
      <c r="BC859" s="148"/>
      <c r="BD859" s="153"/>
      <c r="BE859" s="148"/>
    </row>
    <row r="860" spans="1:57" x14ac:dyDescent="0.3">
      <c r="A860" s="137"/>
      <c r="B860" s="138"/>
      <c r="C860" s="151"/>
      <c r="D860" s="138"/>
      <c r="E860" s="186"/>
      <c r="F860" s="151"/>
      <c r="G860" s="142"/>
      <c r="H860" s="142"/>
      <c r="I860" s="142"/>
      <c r="J860" s="142"/>
      <c r="K860" s="142"/>
      <c r="L860" s="142"/>
      <c r="M860" s="142"/>
      <c r="N860" s="142"/>
      <c r="O860" s="142"/>
      <c r="P860" s="142"/>
      <c r="Q860" s="142"/>
      <c r="R860" s="142"/>
      <c r="S860" s="142"/>
      <c r="T860" s="142"/>
      <c r="U860" s="142"/>
      <c r="V860" s="142"/>
      <c r="W860" s="142"/>
      <c r="X860" s="142"/>
      <c r="Y860" s="139"/>
      <c r="Z860" s="148"/>
      <c r="AA860" s="148" t="str">
        <f t="shared" si="98"/>
        <v xml:space="preserve"> </v>
      </c>
      <c r="AB860" s="148"/>
      <c r="AC860" s="148" t="str">
        <f t="shared" si="99"/>
        <v xml:space="preserve"> </v>
      </c>
      <c r="AD860" s="148" t="str">
        <f t="shared" si="100"/>
        <v xml:space="preserve"> </v>
      </c>
      <c r="AE860" s="153" t="str">
        <f>IF(OR(Z860=" ",Z860=0,AB860=" ",AB860=0)," ",IF(AND(Z860=1,AB860=5),"BAJO",IF(AND(Z860=2,AB860=5),"BAJO",IF(AND(Z860=1,AB860=10),"BAJO",IF(AND(Z860=2,AB860=10),"MODERADO",IF(AND(Z860=1,AB860=20),"MODERADO",IF(AND(Z860=3,AB860=5),"MODERADO",IF(AND(Z860=4,AB860=5),"MODERADO",IF(AND(Z860=5,AB860=5),"MODERADO",IF(AND(Z860=2,AB860=20),"ALTO",IF(AND(Z860=3,AB860=10),"ALTO",IF(AND(Z860=4,AB860=10),"ALTO",IF(AND(Z860=5,AB860=10),"ALTO",IF(AND(Z860=3,AB860=20),"EXTREMO",IF(AND(Z860=4,AB860=20),"EXTREMO",IF(AND(Z860=5,AB860=20),"EXTREMO",VLOOKUP(AD860,[3]Evaluacion!A:B,2)))))))))))))))))</f>
        <v xml:space="preserve"> </v>
      </c>
      <c r="AF860" s="164"/>
      <c r="AG860" s="165"/>
      <c r="AH860" s="147"/>
      <c r="AI860" s="147"/>
      <c r="AJ860" s="147"/>
      <c r="AK860" s="147"/>
      <c r="AL860" s="147"/>
      <c r="AM860" s="147"/>
      <c r="AN860" s="147"/>
      <c r="AO860" s="147"/>
      <c r="AP860" s="148"/>
      <c r="AQ860" s="148"/>
      <c r="AR860" s="148" t="str">
        <f t="shared" si="95"/>
        <v xml:space="preserve"> </v>
      </c>
      <c r="AS860" s="148"/>
      <c r="AT860" s="148" t="str">
        <f t="shared" si="96"/>
        <v xml:space="preserve"> </v>
      </c>
      <c r="AU860" s="148" t="str">
        <f t="shared" si="97"/>
        <v xml:space="preserve"> </v>
      </c>
      <c r="AV860" s="148" t="str">
        <f>IF(OR(AQ860=" ",AQ860=0,AS860=" ",AS860=0)," ",IF(AND(AQ860=1,AS860=5),"BAJO",IF(AND(AQ860=2,AS860=5),"BAJO",IF(AND(AQ860=1,AS860=10),"BAJO",IF(AND(AQ860=2,AS860=10),"MODERADO",IF(AND(AQ860=1,AS860=20),"MODERADO",IF(AND(AQ860=3,AS860=5),"MODERADO",IF(AND(AQ860=4,AS860=5),"MODERADO",IF(AND(AQ860=5,AS860=5),"MODERADO",IF(AND(AQ860=2,AS860=20),"ALTO",IF(AND(AQ860=3,AS860=10),"ALTO",IF(AND(AQ860=4,AS860=10),"ALTO",IF(AND(AQ860=5,AS860=10),"ALTO",IF(AND(AQ860=3,AS860=20),"EXTREMO",IF(AND(AQ860=4,AS860=20),"EXTREMO",IF(AND(AQ860=5,AS860=20),"EXTREMO",VLOOKUP(AU860,[3]Evaluacion!R:S,2)))))))))))))))))</f>
        <v xml:space="preserve"> </v>
      </c>
      <c r="AW860" s="148"/>
      <c r="AX860" s="148"/>
      <c r="AY860" s="148"/>
      <c r="AZ860" s="148"/>
      <c r="BA860" s="148"/>
      <c r="BB860" s="148"/>
      <c r="BC860" s="148"/>
      <c r="BD860" s="153"/>
      <c r="BE860" s="148"/>
    </row>
    <row r="861" spans="1:57" x14ac:dyDescent="0.3">
      <c r="A861" s="137"/>
      <c r="B861" s="138"/>
      <c r="C861" s="151"/>
      <c r="D861" s="138"/>
      <c r="E861" s="186"/>
      <c r="F861" s="151"/>
      <c r="G861" s="142"/>
      <c r="H861" s="142"/>
      <c r="I861" s="142"/>
      <c r="J861" s="142"/>
      <c r="K861" s="142"/>
      <c r="L861" s="142"/>
      <c r="M861" s="142"/>
      <c r="N861" s="142"/>
      <c r="O861" s="142"/>
      <c r="P861" s="142"/>
      <c r="Q861" s="142"/>
      <c r="R861" s="142"/>
      <c r="S861" s="142"/>
      <c r="T861" s="142"/>
      <c r="U861" s="142"/>
      <c r="V861" s="142"/>
      <c r="W861" s="142"/>
      <c r="X861" s="142"/>
      <c r="Y861" s="139"/>
      <c r="Z861" s="148"/>
      <c r="AA861" s="148" t="str">
        <f t="shared" si="98"/>
        <v xml:space="preserve"> </v>
      </c>
      <c r="AB861" s="148"/>
      <c r="AC861" s="148" t="str">
        <f t="shared" si="99"/>
        <v xml:space="preserve"> </v>
      </c>
      <c r="AD861" s="148" t="str">
        <f t="shared" si="100"/>
        <v xml:space="preserve"> </v>
      </c>
      <c r="AE861" s="153" t="str">
        <f>IF(OR(Z861=" ",Z861=0,AB861=" ",AB861=0)," ",IF(AND(Z861=1,AB861=5),"BAJO",IF(AND(Z861=2,AB861=5),"BAJO",IF(AND(Z861=1,AB861=10),"BAJO",IF(AND(Z861=2,AB861=10),"MODERADO",IF(AND(Z861=1,AB861=20),"MODERADO",IF(AND(Z861=3,AB861=5),"MODERADO",IF(AND(Z861=4,AB861=5),"MODERADO",IF(AND(Z861=5,AB861=5),"MODERADO",IF(AND(Z861=2,AB861=20),"ALTO",IF(AND(Z861=3,AB861=10),"ALTO",IF(AND(Z861=4,AB861=10),"ALTO",IF(AND(Z861=5,AB861=10),"ALTO",IF(AND(Z861=3,AB861=20),"EXTREMO",IF(AND(Z861=4,AB861=20),"EXTREMO",IF(AND(Z861=5,AB861=20),"EXTREMO",VLOOKUP(AD861,[3]Evaluacion!A:B,2)))))))))))))))))</f>
        <v xml:space="preserve"> </v>
      </c>
      <c r="AF861" s="164"/>
      <c r="AG861" s="165"/>
      <c r="AH861" s="147"/>
      <c r="AI861" s="147"/>
      <c r="AJ861" s="147"/>
      <c r="AK861" s="147"/>
      <c r="AL861" s="147"/>
      <c r="AM861" s="147"/>
      <c r="AN861" s="147"/>
      <c r="AO861" s="147"/>
      <c r="AP861" s="148"/>
      <c r="AQ861" s="148"/>
      <c r="AR861" s="148" t="str">
        <f t="shared" si="95"/>
        <v xml:space="preserve"> </v>
      </c>
      <c r="AS861" s="148"/>
      <c r="AT861" s="148" t="str">
        <f t="shared" si="96"/>
        <v xml:space="preserve"> </v>
      </c>
      <c r="AU861" s="148" t="str">
        <f t="shared" si="97"/>
        <v xml:space="preserve"> </v>
      </c>
      <c r="AV861" s="148" t="str">
        <f>IF(OR(AQ861=" ",AQ861=0,AS861=" ",AS861=0)," ",IF(AND(AQ861=1,AS861=5),"BAJO",IF(AND(AQ861=2,AS861=5),"BAJO",IF(AND(AQ861=1,AS861=10),"BAJO",IF(AND(AQ861=2,AS861=10),"MODERADO",IF(AND(AQ861=1,AS861=20),"MODERADO",IF(AND(AQ861=3,AS861=5),"MODERADO",IF(AND(AQ861=4,AS861=5),"MODERADO",IF(AND(AQ861=5,AS861=5),"MODERADO",IF(AND(AQ861=2,AS861=20),"ALTO",IF(AND(AQ861=3,AS861=10),"ALTO",IF(AND(AQ861=4,AS861=10),"ALTO",IF(AND(AQ861=5,AS861=10),"ALTO",IF(AND(AQ861=3,AS861=20),"EXTREMO",IF(AND(AQ861=4,AS861=20),"EXTREMO",IF(AND(AQ861=5,AS861=20),"EXTREMO",VLOOKUP(AU861,[3]Evaluacion!R:S,2)))))))))))))))))</f>
        <v xml:space="preserve"> </v>
      </c>
      <c r="AW861" s="148"/>
      <c r="AX861" s="148"/>
      <c r="AY861" s="148"/>
      <c r="AZ861" s="148"/>
      <c r="BA861" s="148"/>
      <c r="BB861" s="148"/>
      <c r="BC861" s="148"/>
      <c r="BD861" s="153"/>
      <c r="BE861" s="148"/>
    </row>
    <row r="862" spans="1:57" x14ac:dyDescent="0.3">
      <c r="A862" s="137"/>
      <c r="B862" s="138"/>
      <c r="C862" s="151"/>
      <c r="D862" s="138"/>
      <c r="E862" s="186"/>
      <c r="F862" s="151"/>
      <c r="G862" s="142"/>
      <c r="H862" s="142"/>
      <c r="I862" s="142"/>
      <c r="J862" s="142"/>
      <c r="K862" s="142"/>
      <c r="L862" s="142"/>
      <c r="M862" s="142"/>
      <c r="N862" s="142"/>
      <c r="O862" s="142"/>
      <c r="P862" s="142"/>
      <c r="Q862" s="142"/>
      <c r="R862" s="142"/>
      <c r="S862" s="142"/>
      <c r="T862" s="142"/>
      <c r="U862" s="142"/>
      <c r="V862" s="142"/>
      <c r="W862" s="142"/>
      <c r="X862" s="142"/>
      <c r="Y862" s="139"/>
      <c r="Z862" s="148"/>
      <c r="AA862" s="148" t="str">
        <f t="shared" si="98"/>
        <v xml:space="preserve"> </v>
      </c>
      <c r="AB862" s="148"/>
      <c r="AC862" s="148" t="str">
        <f t="shared" si="99"/>
        <v xml:space="preserve"> </v>
      </c>
      <c r="AD862" s="148" t="str">
        <f t="shared" si="100"/>
        <v xml:space="preserve"> </v>
      </c>
      <c r="AE862" s="153" t="str">
        <f>IF(OR(Z862=" ",Z862=0,AB862=" ",AB862=0)," ",IF(AND(Z862=1,AB862=5),"BAJO",IF(AND(Z862=2,AB862=5),"BAJO",IF(AND(Z862=1,AB862=10),"BAJO",IF(AND(Z862=2,AB862=10),"MODERADO",IF(AND(Z862=1,AB862=20),"MODERADO",IF(AND(Z862=3,AB862=5),"MODERADO",IF(AND(Z862=4,AB862=5),"MODERADO",IF(AND(Z862=5,AB862=5),"MODERADO",IF(AND(Z862=2,AB862=20),"ALTO",IF(AND(Z862=3,AB862=10),"ALTO",IF(AND(Z862=4,AB862=10),"ALTO",IF(AND(Z862=5,AB862=10),"ALTO",IF(AND(Z862=3,AB862=20),"EXTREMO",IF(AND(Z862=4,AB862=20),"EXTREMO",IF(AND(Z862=5,AB862=20),"EXTREMO",VLOOKUP(AD862,[3]Evaluacion!A:B,2)))))))))))))))))</f>
        <v xml:space="preserve"> </v>
      </c>
      <c r="AF862" s="164"/>
      <c r="AG862" s="165"/>
      <c r="AH862" s="147"/>
      <c r="AI862" s="147"/>
      <c r="AJ862" s="147"/>
      <c r="AK862" s="147"/>
      <c r="AL862" s="147"/>
      <c r="AM862" s="147"/>
      <c r="AN862" s="147"/>
      <c r="AO862" s="147"/>
      <c r="AP862" s="148"/>
      <c r="AQ862" s="148"/>
      <c r="AR862" s="148" t="str">
        <f t="shared" si="95"/>
        <v xml:space="preserve"> </v>
      </c>
      <c r="AS862" s="148"/>
      <c r="AT862" s="148" t="str">
        <f t="shared" si="96"/>
        <v xml:space="preserve"> </v>
      </c>
      <c r="AU862" s="148" t="str">
        <f t="shared" si="97"/>
        <v xml:space="preserve"> </v>
      </c>
      <c r="AV862" s="148" t="str">
        <f>IF(OR(AQ862=" ",AQ862=0,AS862=" ",AS862=0)," ",IF(AND(AQ862=1,AS862=5),"BAJO",IF(AND(AQ862=2,AS862=5),"BAJO",IF(AND(AQ862=1,AS862=10),"BAJO",IF(AND(AQ862=2,AS862=10),"MODERADO",IF(AND(AQ862=1,AS862=20),"MODERADO",IF(AND(AQ862=3,AS862=5),"MODERADO",IF(AND(AQ862=4,AS862=5),"MODERADO",IF(AND(AQ862=5,AS862=5),"MODERADO",IF(AND(AQ862=2,AS862=20),"ALTO",IF(AND(AQ862=3,AS862=10),"ALTO",IF(AND(AQ862=4,AS862=10),"ALTO",IF(AND(AQ862=5,AS862=10),"ALTO",IF(AND(AQ862=3,AS862=20),"EXTREMO",IF(AND(AQ862=4,AS862=20),"EXTREMO",IF(AND(AQ862=5,AS862=20),"EXTREMO",VLOOKUP(AU862,[3]Evaluacion!R:S,2)))))))))))))))))</f>
        <v xml:space="preserve"> </v>
      </c>
      <c r="AW862" s="148"/>
      <c r="AX862" s="148"/>
      <c r="AY862" s="148"/>
      <c r="AZ862" s="148"/>
      <c r="BA862" s="148"/>
      <c r="BB862" s="148"/>
      <c r="BC862" s="148"/>
      <c r="BD862" s="153"/>
      <c r="BE862" s="148"/>
    </row>
    <row r="863" spans="1:57" x14ac:dyDescent="0.3">
      <c r="A863" s="137"/>
      <c r="B863" s="138"/>
      <c r="C863" s="151"/>
      <c r="D863" s="138"/>
      <c r="E863" s="186"/>
      <c r="F863" s="151"/>
      <c r="G863" s="142"/>
      <c r="H863" s="142"/>
      <c r="I863" s="142"/>
      <c r="J863" s="142"/>
      <c r="K863" s="142"/>
      <c r="L863" s="142"/>
      <c r="M863" s="142"/>
      <c r="N863" s="142"/>
      <c r="O863" s="142"/>
      <c r="P863" s="142"/>
      <c r="Q863" s="142"/>
      <c r="R863" s="142"/>
      <c r="S863" s="142"/>
      <c r="T863" s="142"/>
      <c r="U863" s="142"/>
      <c r="V863" s="142"/>
      <c r="W863" s="142"/>
      <c r="X863" s="142"/>
      <c r="Y863" s="139"/>
      <c r="Z863" s="148"/>
      <c r="AA863" s="148" t="str">
        <f t="shared" si="98"/>
        <v xml:space="preserve"> </v>
      </c>
      <c r="AB863" s="148"/>
      <c r="AC863" s="148" t="str">
        <f t="shared" si="99"/>
        <v xml:space="preserve"> </v>
      </c>
      <c r="AD863" s="148" t="str">
        <f t="shared" si="100"/>
        <v xml:space="preserve"> </v>
      </c>
      <c r="AE863" s="153" t="str">
        <f>IF(OR(Z863=" ",Z863=0,AB863=" ",AB863=0)," ",IF(AND(Z863=1,AB863=5),"BAJO",IF(AND(Z863=2,AB863=5),"BAJO",IF(AND(Z863=1,AB863=10),"BAJO",IF(AND(Z863=2,AB863=10),"MODERADO",IF(AND(Z863=1,AB863=20),"MODERADO",IF(AND(Z863=3,AB863=5),"MODERADO",IF(AND(Z863=4,AB863=5),"MODERADO",IF(AND(Z863=5,AB863=5),"MODERADO",IF(AND(Z863=2,AB863=20),"ALTO",IF(AND(Z863=3,AB863=10),"ALTO",IF(AND(Z863=4,AB863=10),"ALTO",IF(AND(Z863=5,AB863=10),"ALTO",IF(AND(Z863=3,AB863=20),"EXTREMO",IF(AND(Z863=4,AB863=20),"EXTREMO",IF(AND(Z863=5,AB863=20),"EXTREMO",VLOOKUP(AD863,[3]Evaluacion!A:B,2)))))))))))))))))</f>
        <v xml:space="preserve"> </v>
      </c>
      <c r="AF863" s="164"/>
      <c r="AG863" s="165"/>
      <c r="AH863" s="147"/>
      <c r="AI863" s="147"/>
      <c r="AJ863" s="147"/>
      <c r="AK863" s="147"/>
      <c r="AL863" s="147"/>
      <c r="AM863" s="147"/>
      <c r="AN863" s="147"/>
      <c r="AO863" s="147"/>
      <c r="AP863" s="148"/>
      <c r="AQ863" s="148"/>
      <c r="AR863" s="148" t="str">
        <f t="shared" si="95"/>
        <v xml:space="preserve"> </v>
      </c>
      <c r="AS863" s="148"/>
      <c r="AT863" s="148" t="str">
        <f t="shared" si="96"/>
        <v xml:space="preserve"> </v>
      </c>
      <c r="AU863" s="148" t="str">
        <f t="shared" si="97"/>
        <v xml:space="preserve"> </v>
      </c>
      <c r="AV863" s="148" t="str">
        <f>IF(OR(AQ863=" ",AQ863=0,AS863=" ",AS863=0)," ",IF(AND(AQ863=1,AS863=5),"BAJO",IF(AND(AQ863=2,AS863=5),"BAJO",IF(AND(AQ863=1,AS863=10),"BAJO",IF(AND(AQ863=2,AS863=10),"MODERADO",IF(AND(AQ863=1,AS863=20),"MODERADO",IF(AND(AQ863=3,AS863=5),"MODERADO",IF(AND(AQ863=4,AS863=5),"MODERADO",IF(AND(AQ863=5,AS863=5),"MODERADO",IF(AND(AQ863=2,AS863=20),"ALTO",IF(AND(AQ863=3,AS863=10),"ALTO",IF(AND(AQ863=4,AS863=10),"ALTO",IF(AND(AQ863=5,AS863=10),"ALTO",IF(AND(AQ863=3,AS863=20),"EXTREMO",IF(AND(AQ863=4,AS863=20),"EXTREMO",IF(AND(AQ863=5,AS863=20),"EXTREMO",VLOOKUP(AU863,[3]Evaluacion!R:S,2)))))))))))))))))</f>
        <v xml:space="preserve"> </v>
      </c>
      <c r="AW863" s="148"/>
      <c r="AX863" s="148"/>
      <c r="AY863" s="148"/>
      <c r="AZ863" s="148"/>
      <c r="BA863" s="148"/>
      <c r="BB863" s="148"/>
      <c r="BC863" s="148"/>
      <c r="BD863" s="153"/>
      <c r="BE863" s="148"/>
    </row>
    <row r="864" spans="1:57" x14ac:dyDescent="0.3">
      <c r="A864" s="137"/>
      <c r="B864" s="138"/>
      <c r="C864" s="151"/>
      <c r="D864" s="138"/>
      <c r="E864" s="186"/>
      <c r="F864" s="151"/>
      <c r="G864" s="142"/>
      <c r="H864" s="142"/>
      <c r="I864" s="142"/>
      <c r="J864" s="142"/>
      <c r="K864" s="142"/>
      <c r="L864" s="142"/>
      <c r="M864" s="142"/>
      <c r="N864" s="142"/>
      <c r="O864" s="142"/>
      <c r="P864" s="142"/>
      <c r="Q864" s="142"/>
      <c r="R864" s="142"/>
      <c r="S864" s="142"/>
      <c r="T864" s="142"/>
      <c r="U864" s="142"/>
      <c r="V864" s="142"/>
      <c r="W864" s="142"/>
      <c r="X864" s="142"/>
      <c r="Y864" s="139"/>
      <c r="Z864" s="148"/>
      <c r="AA864" s="148" t="str">
        <f t="shared" si="98"/>
        <v xml:space="preserve"> </v>
      </c>
      <c r="AB864" s="148"/>
      <c r="AC864" s="148" t="str">
        <f t="shared" si="99"/>
        <v xml:space="preserve"> </v>
      </c>
      <c r="AD864" s="148" t="str">
        <f t="shared" si="100"/>
        <v xml:space="preserve"> </v>
      </c>
      <c r="AE864" s="153" t="str">
        <f>IF(OR(Z864=" ",Z864=0,AB864=" ",AB864=0)," ",IF(AND(Z864=1,AB864=5),"BAJO",IF(AND(Z864=2,AB864=5),"BAJO",IF(AND(Z864=1,AB864=10),"BAJO",IF(AND(Z864=2,AB864=10),"MODERADO",IF(AND(Z864=1,AB864=20),"MODERADO",IF(AND(Z864=3,AB864=5),"MODERADO",IF(AND(Z864=4,AB864=5),"MODERADO",IF(AND(Z864=5,AB864=5),"MODERADO",IF(AND(Z864=2,AB864=20),"ALTO",IF(AND(Z864=3,AB864=10),"ALTO",IF(AND(Z864=4,AB864=10),"ALTO",IF(AND(Z864=5,AB864=10),"ALTO",IF(AND(Z864=3,AB864=20),"EXTREMO",IF(AND(Z864=4,AB864=20),"EXTREMO",IF(AND(Z864=5,AB864=20),"EXTREMO",VLOOKUP(AD864,[3]Evaluacion!A:B,2)))))))))))))))))</f>
        <v xml:space="preserve"> </v>
      </c>
      <c r="AF864" s="164"/>
      <c r="AG864" s="165"/>
      <c r="AH864" s="147"/>
      <c r="AI864" s="147"/>
      <c r="AJ864" s="147"/>
      <c r="AK864" s="147"/>
      <c r="AL864" s="147"/>
      <c r="AM864" s="147"/>
      <c r="AN864" s="147"/>
      <c r="AO864" s="147"/>
      <c r="AP864" s="148"/>
      <c r="AQ864" s="148"/>
      <c r="AR864" s="148" t="str">
        <f t="shared" si="95"/>
        <v xml:space="preserve"> </v>
      </c>
      <c r="AS864" s="148"/>
      <c r="AT864" s="148" t="str">
        <f t="shared" si="96"/>
        <v xml:space="preserve"> </v>
      </c>
      <c r="AU864" s="148" t="str">
        <f t="shared" si="97"/>
        <v xml:space="preserve"> </v>
      </c>
      <c r="AV864" s="148" t="str">
        <f>IF(OR(AQ864=" ",AQ864=0,AS864=" ",AS864=0)," ",IF(AND(AQ864=1,AS864=5),"BAJO",IF(AND(AQ864=2,AS864=5),"BAJO",IF(AND(AQ864=1,AS864=10),"BAJO",IF(AND(AQ864=2,AS864=10),"MODERADO",IF(AND(AQ864=1,AS864=20),"MODERADO",IF(AND(AQ864=3,AS864=5),"MODERADO",IF(AND(AQ864=4,AS864=5),"MODERADO",IF(AND(AQ864=5,AS864=5),"MODERADO",IF(AND(AQ864=2,AS864=20),"ALTO",IF(AND(AQ864=3,AS864=10),"ALTO",IF(AND(AQ864=4,AS864=10),"ALTO",IF(AND(AQ864=5,AS864=10),"ALTO",IF(AND(AQ864=3,AS864=20),"EXTREMO",IF(AND(AQ864=4,AS864=20),"EXTREMO",IF(AND(AQ864=5,AS864=20),"EXTREMO",VLOOKUP(AU864,[3]Evaluacion!R:S,2)))))))))))))))))</f>
        <v xml:space="preserve"> </v>
      </c>
      <c r="AW864" s="148"/>
      <c r="AX864" s="148"/>
      <c r="AY864" s="148"/>
      <c r="AZ864" s="148"/>
      <c r="BA864" s="148"/>
      <c r="BB864" s="148"/>
      <c r="BC864" s="148"/>
      <c r="BD864" s="153"/>
      <c r="BE864" s="148"/>
    </row>
    <row r="865" spans="1:57" x14ac:dyDescent="0.3">
      <c r="A865" s="137"/>
      <c r="B865" s="138"/>
      <c r="C865" s="151"/>
      <c r="D865" s="138"/>
      <c r="E865" s="186"/>
      <c r="F865" s="151"/>
      <c r="G865" s="142"/>
      <c r="H865" s="142"/>
      <c r="I865" s="142"/>
      <c r="J865" s="142"/>
      <c r="K865" s="142"/>
      <c r="L865" s="142"/>
      <c r="M865" s="142"/>
      <c r="N865" s="142"/>
      <c r="O865" s="142"/>
      <c r="P865" s="142"/>
      <c r="Q865" s="142"/>
      <c r="R865" s="142"/>
      <c r="S865" s="142"/>
      <c r="T865" s="142"/>
      <c r="U865" s="142"/>
      <c r="V865" s="142"/>
      <c r="W865" s="142"/>
      <c r="X865" s="142"/>
      <c r="Y865" s="139"/>
      <c r="Z865" s="148"/>
      <c r="AA865" s="148" t="str">
        <f t="shared" si="98"/>
        <v xml:space="preserve"> </v>
      </c>
      <c r="AB865" s="148"/>
      <c r="AC865" s="148" t="str">
        <f t="shared" si="99"/>
        <v xml:space="preserve"> </v>
      </c>
      <c r="AD865" s="148" t="str">
        <f t="shared" si="100"/>
        <v xml:space="preserve"> </v>
      </c>
      <c r="AE865" s="153" t="str">
        <f>IF(OR(Z865=" ",Z865=0,AB865=" ",AB865=0)," ",IF(AND(Z865=1,AB865=5),"BAJO",IF(AND(Z865=2,AB865=5),"BAJO",IF(AND(Z865=1,AB865=10),"BAJO",IF(AND(Z865=2,AB865=10),"MODERADO",IF(AND(Z865=1,AB865=20),"MODERADO",IF(AND(Z865=3,AB865=5),"MODERADO",IF(AND(Z865=4,AB865=5),"MODERADO",IF(AND(Z865=5,AB865=5),"MODERADO",IF(AND(Z865=2,AB865=20),"ALTO",IF(AND(Z865=3,AB865=10),"ALTO",IF(AND(Z865=4,AB865=10),"ALTO",IF(AND(Z865=5,AB865=10),"ALTO",IF(AND(Z865=3,AB865=20),"EXTREMO",IF(AND(Z865=4,AB865=20),"EXTREMO",IF(AND(Z865=5,AB865=20),"EXTREMO",VLOOKUP(AD865,[3]Evaluacion!A:B,2)))))))))))))))))</f>
        <v xml:space="preserve"> </v>
      </c>
      <c r="AF865" s="164"/>
      <c r="AG865" s="165"/>
      <c r="AH865" s="147"/>
      <c r="AI865" s="147"/>
      <c r="AJ865" s="147"/>
      <c r="AK865" s="147"/>
      <c r="AL865" s="147"/>
      <c r="AM865" s="147"/>
      <c r="AN865" s="147"/>
      <c r="AO865" s="147"/>
      <c r="AP865" s="148"/>
      <c r="AQ865" s="148"/>
      <c r="AR865" s="148" t="str">
        <f t="shared" si="95"/>
        <v xml:space="preserve"> </v>
      </c>
      <c r="AS865" s="148"/>
      <c r="AT865" s="148" t="str">
        <f t="shared" si="96"/>
        <v xml:space="preserve"> </v>
      </c>
      <c r="AU865" s="148" t="str">
        <f t="shared" si="97"/>
        <v xml:space="preserve"> </v>
      </c>
      <c r="AV865" s="148" t="str">
        <f>IF(OR(AQ865=" ",AQ865=0,AS865=" ",AS865=0)," ",IF(AND(AQ865=1,AS865=5),"BAJO",IF(AND(AQ865=2,AS865=5),"BAJO",IF(AND(AQ865=1,AS865=10),"BAJO",IF(AND(AQ865=2,AS865=10),"MODERADO",IF(AND(AQ865=1,AS865=20),"MODERADO",IF(AND(AQ865=3,AS865=5),"MODERADO",IF(AND(AQ865=4,AS865=5),"MODERADO",IF(AND(AQ865=5,AS865=5),"MODERADO",IF(AND(AQ865=2,AS865=20),"ALTO",IF(AND(AQ865=3,AS865=10),"ALTO",IF(AND(AQ865=4,AS865=10),"ALTO",IF(AND(AQ865=5,AS865=10),"ALTO",IF(AND(AQ865=3,AS865=20),"EXTREMO",IF(AND(AQ865=4,AS865=20),"EXTREMO",IF(AND(AQ865=5,AS865=20),"EXTREMO",VLOOKUP(AU865,[3]Evaluacion!R:S,2)))))))))))))))))</f>
        <v xml:space="preserve"> </v>
      </c>
      <c r="AW865" s="148"/>
      <c r="AX865" s="148"/>
      <c r="AY865" s="148"/>
      <c r="AZ865" s="148"/>
      <c r="BA865" s="148"/>
      <c r="BB865" s="148"/>
      <c r="BC865" s="148"/>
      <c r="BD865" s="153"/>
      <c r="BE865" s="148"/>
    </row>
    <row r="866" spans="1:57" x14ac:dyDescent="0.3">
      <c r="A866" s="137"/>
      <c r="B866" s="138"/>
      <c r="C866" s="151"/>
      <c r="D866" s="138"/>
      <c r="E866" s="186"/>
      <c r="F866" s="151"/>
      <c r="G866" s="142"/>
      <c r="H866" s="142"/>
      <c r="I866" s="142"/>
      <c r="J866" s="142"/>
      <c r="K866" s="142"/>
      <c r="L866" s="142"/>
      <c r="M866" s="142"/>
      <c r="N866" s="142"/>
      <c r="O866" s="142"/>
      <c r="P866" s="142"/>
      <c r="Q866" s="142"/>
      <c r="R866" s="142"/>
      <c r="S866" s="142"/>
      <c r="T866" s="142"/>
      <c r="U866" s="142"/>
      <c r="V866" s="142"/>
      <c r="W866" s="142"/>
      <c r="X866" s="142"/>
      <c r="Y866" s="139"/>
      <c r="Z866" s="148"/>
      <c r="AA866" s="148" t="str">
        <f t="shared" si="98"/>
        <v xml:space="preserve"> </v>
      </c>
      <c r="AB866" s="148"/>
      <c r="AC866" s="148" t="str">
        <f t="shared" si="99"/>
        <v xml:space="preserve"> </v>
      </c>
      <c r="AD866" s="148" t="str">
        <f t="shared" si="100"/>
        <v xml:space="preserve"> </v>
      </c>
      <c r="AE866" s="153" t="str">
        <f>IF(OR(Z866=" ",Z866=0,AB866=" ",AB866=0)," ",IF(AND(Z866=1,AB866=5),"BAJO",IF(AND(Z866=2,AB866=5),"BAJO",IF(AND(Z866=1,AB866=10),"BAJO",IF(AND(Z866=2,AB866=10),"MODERADO",IF(AND(Z866=1,AB866=20),"MODERADO",IF(AND(Z866=3,AB866=5),"MODERADO",IF(AND(Z866=4,AB866=5),"MODERADO",IF(AND(Z866=5,AB866=5),"MODERADO",IF(AND(Z866=2,AB866=20),"ALTO",IF(AND(Z866=3,AB866=10),"ALTO",IF(AND(Z866=4,AB866=10),"ALTO",IF(AND(Z866=5,AB866=10),"ALTO",IF(AND(Z866=3,AB866=20),"EXTREMO",IF(AND(Z866=4,AB866=20),"EXTREMO",IF(AND(Z866=5,AB866=20),"EXTREMO",VLOOKUP(AD866,[3]Evaluacion!A:B,2)))))))))))))))))</f>
        <v xml:space="preserve"> </v>
      </c>
      <c r="AF866" s="164"/>
      <c r="AG866" s="165"/>
      <c r="AH866" s="147"/>
      <c r="AI866" s="147"/>
      <c r="AJ866" s="147"/>
      <c r="AK866" s="147"/>
      <c r="AL866" s="147"/>
      <c r="AM866" s="147"/>
      <c r="AN866" s="147"/>
      <c r="AO866" s="147"/>
      <c r="AP866" s="148"/>
      <c r="AQ866" s="148"/>
      <c r="AR866" s="148" t="str">
        <f t="shared" si="95"/>
        <v xml:space="preserve"> </v>
      </c>
      <c r="AS866" s="148"/>
      <c r="AT866" s="148" t="str">
        <f t="shared" si="96"/>
        <v xml:space="preserve"> </v>
      </c>
      <c r="AU866" s="148" t="str">
        <f t="shared" si="97"/>
        <v xml:space="preserve"> </v>
      </c>
      <c r="AV866" s="148" t="str">
        <f>IF(OR(AQ866=" ",AQ866=0,AS866=" ",AS866=0)," ",IF(AND(AQ866=1,AS866=5),"BAJO",IF(AND(AQ866=2,AS866=5),"BAJO",IF(AND(AQ866=1,AS866=10),"BAJO",IF(AND(AQ866=2,AS866=10),"MODERADO",IF(AND(AQ866=1,AS866=20),"MODERADO",IF(AND(AQ866=3,AS866=5),"MODERADO",IF(AND(AQ866=4,AS866=5),"MODERADO",IF(AND(AQ866=5,AS866=5),"MODERADO",IF(AND(AQ866=2,AS866=20),"ALTO",IF(AND(AQ866=3,AS866=10),"ALTO",IF(AND(AQ866=4,AS866=10),"ALTO",IF(AND(AQ866=5,AS866=10),"ALTO",IF(AND(AQ866=3,AS866=20),"EXTREMO",IF(AND(AQ866=4,AS866=20),"EXTREMO",IF(AND(AQ866=5,AS866=20),"EXTREMO",VLOOKUP(AU866,[3]Evaluacion!R:S,2)))))))))))))))))</f>
        <v xml:space="preserve"> </v>
      </c>
      <c r="AW866" s="148"/>
      <c r="AX866" s="148"/>
      <c r="AY866" s="148"/>
      <c r="AZ866" s="148"/>
      <c r="BA866" s="148"/>
      <c r="BB866" s="148"/>
      <c r="BC866" s="148"/>
      <c r="BD866" s="153"/>
      <c r="BE866" s="148"/>
    </row>
    <row r="867" spans="1:57" x14ac:dyDescent="0.3">
      <c r="A867" s="137"/>
      <c r="B867" s="138"/>
      <c r="C867" s="151"/>
      <c r="D867" s="138"/>
      <c r="E867" s="186"/>
      <c r="F867" s="151"/>
      <c r="G867" s="142"/>
      <c r="H867" s="142"/>
      <c r="I867" s="142"/>
      <c r="J867" s="142"/>
      <c r="K867" s="142"/>
      <c r="L867" s="142"/>
      <c r="M867" s="142"/>
      <c r="N867" s="142"/>
      <c r="O867" s="142"/>
      <c r="P867" s="142"/>
      <c r="Q867" s="142"/>
      <c r="R867" s="142"/>
      <c r="S867" s="142"/>
      <c r="T867" s="142"/>
      <c r="U867" s="142"/>
      <c r="V867" s="142"/>
      <c r="W867" s="142"/>
      <c r="X867" s="142"/>
      <c r="Y867" s="139"/>
      <c r="Z867" s="148"/>
      <c r="AA867" s="148" t="str">
        <f t="shared" si="98"/>
        <v xml:space="preserve"> </v>
      </c>
      <c r="AB867" s="148"/>
      <c r="AC867" s="148" t="str">
        <f t="shared" si="99"/>
        <v xml:space="preserve"> </v>
      </c>
      <c r="AD867" s="148" t="str">
        <f t="shared" si="100"/>
        <v xml:space="preserve"> </v>
      </c>
      <c r="AE867" s="153" t="str">
        <f>IF(OR(Z867=" ",Z867=0,AB867=" ",AB867=0)," ",IF(AND(Z867=1,AB867=5),"BAJO",IF(AND(Z867=2,AB867=5),"BAJO",IF(AND(Z867=1,AB867=10),"BAJO",IF(AND(Z867=2,AB867=10),"MODERADO",IF(AND(Z867=1,AB867=20),"MODERADO",IF(AND(Z867=3,AB867=5),"MODERADO",IF(AND(Z867=4,AB867=5),"MODERADO",IF(AND(Z867=5,AB867=5),"MODERADO",IF(AND(Z867=2,AB867=20),"ALTO",IF(AND(Z867=3,AB867=10),"ALTO",IF(AND(Z867=4,AB867=10),"ALTO",IF(AND(Z867=5,AB867=10),"ALTO",IF(AND(Z867=3,AB867=20),"EXTREMO",IF(AND(Z867=4,AB867=20),"EXTREMO",IF(AND(Z867=5,AB867=20),"EXTREMO",VLOOKUP(AD867,[3]Evaluacion!A:B,2)))))))))))))))))</f>
        <v xml:space="preserve"> </v>
      </c>
      <c r="AF867" s="164"/>
      <c r="AG867" s="165"/>
      <c r="AH867" s="147"/>
      <c r="AI867" s="147"/>
      <c r="AJ867" s="147"/>
      <c r="AK867" s="147"/>
      <c r="AL867" s="147"/>
      <c r="AM867" s="147"/>
      <c r="AN867" s="147"/>
      <c r="AO867" s="147"/>
      <c r="AP867" s="148"/>
      <c r="AQ867" s="148"/>
      <c r="AR867" s="148" t="str">
        <f t="shared" si="95"/>
        <v xml:space="preserve"> </v>
      </c>
      <c r="AS867" s="148"/>
      <c r="AT867" s="148" t="str">
        <f t="shared" si="96"/>
        <v xml:space="preserve"> </v>
      </c>
      <c r="AU867" s="148" t="str">
        <f t="shared" si="97"/>
        <v xml:space="preserve"> </v>
      </c>
      <c r="AV867" s="148" t="str">
        <f>IF(OR(AQ867=" ",AQ867=0,AS867=" ",AS867=0)," ",IF(AND(AQ867=1,AS867=5),"BAJO",IF(AND(AQ867=2,AS867=5),"BAJO",IF(AND(AQ867=1,AS867=10),"BAJO",IF(AND(AQ867=2,AS867=10),"MODERADO",IF(AND(AQ867=1,AS867=20),"MODERADO",IF(AND(AQ867=3,AS867=5),"MODERADO",IF(AND(AQ867=4,AS867=5),"MODERADO",IF(AND(AQ867=5,AS867=5),"MODERADO",IF(AND(AQ867=2,AS867=20),"ALTO",IF(AND(AQ867=3,AS867=10),"ALTO",IF(AND(AQ867=4,AS867=10),"ALTO",IF(AND(AQ867=5,AS867=10),"ALTO",IF(AND(AQ867=3,AS867=20),"EXTREMO",IF(AND(AQ867=4,AS867=20),"EXTREMO",IF(AND(AQ867=5,AS867=20),"EXTREMO",VLOOKUP(AU867,[3]Evaluacion!R:S,2)))))))))))))))))</f>
        <v xml:space="preserve"> </v>
      </c>
      <c r="AW867" s="148"/>
      <c r="AX867" s="148"/>
      <c r="AY867" s="148"/>
      <c r="AZ867" s="148"/>
      <c r="BA867" s="148"/>
      <c r="BB867" s="148"/>
      <c r="BC867" s="148"/>
      <c r="BD867" s="153"/>
      <c r="BE867" s="148"/>
    </row>
    <row r="868" spans="1:57" x14ac:dyDescent="0.3">
      <c r="A868" s="137"/>
      <c r="B868" s="138"/>
      <c r="C868" s="151"/>
      <c r="D868" s="138"/>
      <c r="E868" s="186"/>
      <c r="F868" s="151"/>
      <c r="G868" s="142"/>
      <c r="H868" s="142"/>
      <c r="I868" s="142"/>
      <c r="J868" s="142"/>
      <c r="K868" s="142"/>
      <c r="L868" s="142"/>
      <c r="M868" s="142"/>
      <c r="N868" s="142"/>
      <c r="O868" s="142"/>
      <c r="P868" s="142"/>
      <c r="Q868" s="142"/>
      <c r="R868" s="142"/>
      <c r="S868" s="142"/>
      <c r="T868" s="142"/>
      <c r="U868" s="142"/>
      <c r="V868" s="142"/>
      <c r="W868" s="142"/>
      <c r="X868" s="142"/>
      <c r="Y868" s="139"/>
      <c r="Z868" s="148"/>
      <c r="AA868" s="148" t="str">
        <f t="shared" si="98"/>
        <v xml:space="preserve"> </v>
      </c>
      <c r="AB868" s="148"/>
      <c r="AC868" s="148" t="str">
        <f t="shared" si="99"/>
        <v xml:space="preserve"> </v>
      </c>
      <c r="AD868" s="148" t="str">
        <f t="shared" si="100"/>
        <v xml:space="preserve"> </v>
      </c>
      <c r="AE868" s="153" t="str">
        <f>IF(OR(Z868=" ",Z868=0,AB868=" ",AB868=0)," ",IF(AND(Z868=1,AB868=5),"BAJO",IF(AND(Z868=2,AB868=5),"BAJO",IF(AND(Z868=1,AB868=10),"BAJO",IF(AND(Z868=2,AB868=10),"MODERADO",IF(AND(Z868=1,AB868=20),"MODERADO",IF(AND(Z868=3,AB868=5),"MODERADO",IF(AND(Z868=4,AB868=5),"MODERADO",IF(AND(Z868=5,AB868=5),"MODERADO",IF(AND(Z868=2,AB868=20),"ALTO",IF(AND(Z868=3,AB868=10),"ALTO",IF(AND(Z868=4,AB868=10),"ALTO",IF(AND(Z868=5,AB868=10),"ALTO",IF(AND(Z868=3,AB868=20),"EXTREMO",IF(AND(Z868=4,AB868=20),"EXTREMO",IF(AND(Z868=5,AB868=20),"EXTREMO",VLOOKUP(AD868,[3]Evaluacion!A:B,2)))))))))))))))))</f>
        <v xml:space="preserve"> </v>
      </c>
      <c r="AF868" s="164"/>
      <c r="AG868" s="165"/>
      <c r="AH868" s="147"/>
      <c r="AI868" s="147"/>
      <c r="AJ868" s="147"/>
      <c r="AK868" s="147"/>
      <c r="AL868" s="147"/>
      <c r="AM868" s="147"/>
      <c r="AN868" s="147"/>
      <c r="AO868" s="147"/>
      <c r="AP868" s="148"/>
      <c r="AQ868" s="148"/>
      <c r="AR868" s="148" t="str">
        <f t="shared" si="95"/>
        <v xml:space="preserve"> </v>
      </c>
      <c r="AS868" s="148"/>
      <c r="AT868" s="148" t="str">
        <f t="shared" si="96"/>
        <v xml:space="preserve"> </v>
      </c>
      <c r="AU868" s="148" t="str">
        <f t="shared" si="97"/>
        <v xml:space="preserve"> </v>
      </c>
      <c r="AV868" s="148" t="str">
        <f>IF(OR(AQ868=" ",AQ868=0,AS868=" ",AS868=0)," ",IF(AND(AQ868=1,AS868=5),"BAJO",IF(AND(AQ868=2,AS868=5),"BAJO",IF(AND(AQ868=1,AS868=10),"BAJO",IF(AND(AQ868=2,AS868=10),"MODERADO",IF(AND(AQ868=1,AS868=20),"MODERADO",IF(AND(AQ868=3,AS868=5),"MODERADO",IF(AND(AQ868=4,AS868=5),"MODERADO",IF(AND(AQ868=5,AS868=5),"MODERADO",IF(AND(AQ868=2,AS868=20),"ALTO",IF(AND(AQ868=3,AS868=10),"ALTO",IF(AND(AQ868=4,AS868=10),"ALTO",IF(AND(AQ868=5,AS868=10),"ALTO",IF(AND(AQ868=3,AS868=20),"EXTREMO",IF(AND(AQ868=4,AS868=20),"EXTREMO",IF(AND(AQ868=5,AS868=20),"EXTREMO",VLOOKUP(AU868,[3]Evaluacion!R:S,2)))))))))))))))))</f>
        <v xml:space="preserve"> </v>
      </c>
      <c r="AW868" s="148"/>
      <c r="AX868" s="148"/>
      <c r="AY868" s="148"/>
      <c r="AZ868" s="148"/>
      <c r="BA868" s="148"/>
      <c r="BB868" s="148"/>
      <c r="BC868" s="148"/>
      <c r="BD868" s="153"/>
      <c r="BE868" s="148"/>
    </row>
    <row r="869" spans="1:57" x14ac:dyDescent="0.3">
      <c r="A869" s="137"/>
      <c r="B869" s="138"/>
      <c r="C869" s="151"/>
      <c r="D869" s="138"/>
      <c r="E869" s="186"/>
      <c r="F869" s="151"/>
      <c r="G869" s="142"/>
      <c r="H869" s="142"/>
      <c r="I869" s="142"/>
      <c r="J869" s="142"/>
      <c r="K869" s="142"/>
      <c r="L869" s="142"/>
      <c r="M869" s="142"/>
      <c r="N869" s="142"/>
      <c r="O869" s="142"/>
      <c r="P869" s="142"/>
      <c r="Q869" s="142"/>
      <c r="R869" s="142"/>
      <c r="S869" s="142"/>
      <c r="T869" s="142"/>
      <c r="U869" s="142"/>
      <c r="V869" s="142"/>
      <c r="W869" s="142"/>
      <c r="X869" s="142"/>
      <c r="Y869" s="139"/>
      <c r="Z869" s="148"/>
      <c r="AA869" s="148" t="str">
        <f t="shared" si="98"/>
        <v xml:space="preserve"> </v>
      </c>
      <c r="AB869" s="148"/>
      <c r="AC869" s="148" t="str">
        <f t="shared" si="99"/>
        <v xml:space="preserve"> </v>
      </c>
      <c r="AD869" s="148" t="str">
        <f t="shared" si="100"/>
        <v xml:space="preserve"> </v>
      </c>
      <c r="AE869" s="153" t="str">
        <f>IF(OR(Z869=" ",Z869=0,AB869=" ",AB869=0)," ",IF(AND(Z869=1,AB869=5),"BAJO",IF(AND(Z869=2,AB869=5),"BAJO",IF(AND(Z869=1,AB869=10),"BAJO",IF(AND(Z869=2,AB869=10),"MODERADO",IF(AND(Z869=1,AB869=20),"MODERADO",IF(AND(Z869=3,AB869=5),"MODERADO",IF(AND(Z869=4,AB869=5),"MODERADO",IF(AND(Z869=5,AB869=5),"MODERADO",IF(AND(Z869=2,AB869=20),"ALTO",IF(AND(Z869=3,AB869=10),"ALTO",IF(AND(Z869=4,AB869=10),"ALTO",IF(AND(Z869=5,AB869=10),"ALTO",IF(AND(Z869=3,AB869=20),"EXTREMO",IF(AND(Z869=4,AB869=20),"EXTREMO",IF(AND(Z869=5,AB869=20),"EXTREMO",VLOOKUP(AD869,[3]Evaluacion!A:B,2)))))))))))))))))</f>
        <v xml:space="preserve"> </v>
      </c>
      <c r="AF869" s="164"/>
      <c r="AG869" s="165"/>
      <c r="AH869" s="147"/>
      <c r="AI869" s="147"/>
      <c r="AJ869" s="147"/>
      <c r="AK869" s="147"/>
      <c r="AL869" s="147"/>
      <c r="AM869" s="147"/>
      <c r="AN869" s="147"/>
      <c r="AO869" s="147"/>
      <c r="AP869" s="148"/>
      <c r="AQ869" s="148"/>
      <c r="AR869" s="148" t="str">
        <f t="shared" si="95"/>
        <v xml:space="preserve"> </v>
      </c>
      <c r="AS869" s="148"/>
      <c r="AT869" s="148" t="str">
        <f t="shared" si="96"/>
        <v xml:space="preserve"> </v>
      </c>
      <c r="AU869" s="148" t="str">
        <f t="shared" si="97"/>
        <v xml:space="preserve"> </v>
      </c>
      <c r="AV869" s="148" t="str">
        <f>IF(OR(AQ869=" ",AQ869=0,AS869=" ",AS869=0)," ",IF(AND(AQ869=1,AS869=5),"BAJO",IF(AND(AQ869=2,AS869=5),"BAJO",IF(AND(AQ869=1,AS869=10),"BAJO",IF(AND(AQ869=2,AS869=10),"MODERADO",IF(AND(AQ869=1,AS869=20),"MODERADO",IF(AND(AQ869=3,AS869=5),"MODERADO",IF(AND(AQ869=4,AS869=5),"MODERADO",IF(AND(AQ869=5,AS869=5),"MODERADO",IF(AND(AQ869=2,AS869=20),"ALTO",IF(AND(AQ869=3,AS869=10),"ALTO",IF(AND(AQ869=4,AS869=10),"ALTO",IF(AND(AQ869=5,AS869=10),"ALTO",IF(AND(AQ869=3,AS869=20),"EXTREMO",IF(AND(AQ869=4,AS869=20),"EXTREMO",IF(AND(AQ869=5,AS869=20),"EXTREMO",VLOOKUP(AU869,[3]Evaluacion!R:S,2)))))))))))))))))</f>
        <v xml:space="preserve"> </v>
      </c>
      <c r="AW869" s="148"/>
      <c r="AX869" s="148"/>
      <c r="AY869" s="148"/>
      <c r="AZ869" s="148"/>
      <c r="BA869" s="148"/>
      <c r="BB869" s="148"/>
      <c r="BC869" s="148"/>
      <c r="BD869" s="153"/>
      <c r="BE869" s="148"/>
    </row>
    <row r="870" spans="1:57" x14ac:dyDescent="0.3">
      <c r="A870" s="137"/>
      <c r="B870" s="138"/>
      <c r="C870" s="151"/>
      <c r="D870" s="138"/>
      <c r="E870" s="186"/>
      <c r="F870" s="151"/>
      <c r="G870" s="142"/>
      <c r="H870" s="142"/>
      <c r="I870" s="142"/>
      <c r="J870" s="142"/>
      <c r="K870" s="142"/>
      <c r="L870" s="142"/>
      <c r="M870" s="142"/>
      <c r="N870" s="142"/>
      <c r="O870" s="142"/>
      <c r="P870" s="142"/>
      <c r="Q870" s="142"/>
      <c r="R870" s="142"/>
      <c r="S870" s="142"/>
      <c r="T870" s="142"/>
      <c r="U870" s="142"/>
      <c r="V870" s="142"/>
      <c r="W870" s="142"/>
      <c r="X870" s="142"/>
      <c r="Y870" s="139"/>
      <c r="Z870" s="148"/>
      <c r="AA870" s="148" t="str">
        <f t="shared" si="98"/>
        <v xml:space="preserve"> </v>
      </c>
      <c r="AB870" s="148"/>
      <c r="AC870" s="148" t="str">
        <f t="shared" si="99"/>
        <v xml:space="preserve"> </v>
      </c>
      <c r="AD870" s="148" t="str">
        <f t="shared" si="100"/>
        <v xml:space="preserve"> </v>
      </c>
      <c r="AE870" s="153" t="str">
        <f>IF(OR(Z870=" ",Z870=0,AB870=" ",AB870=0)," ",IF(AND(Z870=1,AB870=5),"BAJO",IF(AND(Z870=2,AB870=5),"BAJO",IF(AND(Z870=1,AB870=10),"BAJO",IF(AND(Z870=2,AB870=10),"MODERADO",IF(AND(Z870=1,AB870=20),"MODERADO",IF(AND(Z870=3,AB870=5),"MODERADO",IF(AND(Z870=4,AB870=5),"MODERADO",IF(AND(Z870=5,AB870=5),"MODERADO",IF(AND(Z870=2,AB870=20),"ALTO",IF(AND(Z870=3,AB870=10),"ALTO",IF(AND(Z870=4,AB870=10),"ALTO",IF(AND(Z870=5,AB870=10),"ALTO",IF(AND(Z870=3,AB870=20),"EXTREMO",IF(AND(Z870=4,AB870=20),"EXTREMO",IF(AND(Z870=5,AB870=20),"EXTREMO",VLOOKUP(AD870,[3]Evaluacion!A:B,2)))))))))))))))))</f>
        <v xml:space="preserve"> </v>
      </c>
      <c r="AF870" s="164"/>
      <c r="AG870" s="165"/>
      <c r="AH870" s="147"/>
      <c r="AI870" s="147"/>
      <c r="AJ870" s="147"/>
      <c r="AK870" s="147"/>
      <c r="AL870" s="147"/>
      <c r="AM870" s="147"/>
      <c r="AN870" s="147"/>
      <c r="AO870" s="147"/>
      <c r="AP870" s="148"/>
      <c r="AQ870" s="148"/>
      <c r="AR870" s="148" t="str">
        <f t="shared" si="95"/>
        <v xml:space="preserve"> </v>
      </c>
      <c r="AS870" s="148"/>
      <c r="AT870" s="148" t="str">
        <f t="shared" si="96"/>
        <v xml:space="preserve"> </v>
      </c>
      <c r="AU870" s="148" t="str">
        <f t="shared" si="97"/>
        <v xml:space="preserve"> </v>
      </c>
      <c r="AV870" s="148" t="str">
        <f>IF(OR(AQ870=" ",AQ870=0,AS870=" ",AS870=0)," ",IF(AND(AQ870=1,AS870=5),"BAJO",IF(AND(AQ870=2,AS870=5),"BAJO",IF(AND(AQ870=1,AS870=10),"BAJO",IF(AND(AQ870=2,AS870=10),"MODERADO",IF(AND(AQ870=1,AS870=20),"MODERADO",IF(AND(AQ870=3,AS870=5),"MODERADO",IF(AND(AQ870=4,AS870=5),"MODERADO",IF(AND(AQ870=5,AS870=5),"MODERADO",IF(AND(AQ870=2,AS870=20),"ALTO",IF(AND(AQ870=3,AS870=10),"ALTO",IF(AND(AQ870=4,AS870=10),"ALTO",IF(AND(AQ870=5,AS870=10),"ALTO",IF(AND(AQ870=3,AS870=20),"EXTREMO",IF(AND(AQ870=4,AS870=20),"EXTREMO",IF(AND(AQ870=5,AS870=20),"EXTREMO",VLOOKUP(AU870,[3]Evaluacion!R:S,2)))))))))))))))))</f>
        <v xml:space="preserve"> </v>
      </c>
      <c r="AW870" s="148"/>
      <c r="AX870" s="148"/>
      <c r="AY870" s="148"/>
      <c r="AZ870" s="148"/>
      <c r="BA870" s="148"/>
      <c r="BB870" s="148"/>
      <c r="BC870" s="148"/>
      <c r="BD870" s="153"/>
      <c r="BE870" s="148"/>
    </row>
    <row r="871" spans="1:57" x14ac:dyDescent="0.3">
      <c r="A871" s="137"/>
      <c r="B871" s="138"/>
      <c r="C871" s="151"/>
      <c r="D871" s="138"/>
      <c r="E871" s="186"/>
      <c r="F871" s="151"/>
      <c r="G871" s="142"/>
      <c r="H871" s="142"/>
      <c r="I871" s="142"/>
      <c r="J871" s="142"/>
      <c r="K871" s="142"/>
      <c r="L871" s="142"/>
      <c r="M871" s="142"/>
      <c r="N871" s="142"/>
      <c r="O871" s="142"/>
      <c r="P871" s="142"/>
      <c r="Q871" s="142"/>
      <c r="R871" s="142"/>
      <c r="S871" s="142"/>
      <c r="T871" s="142"/>
      <c r="U871" s="142"/>
      <c r="V871" s="142"/>
      <c r="W871" s="142"/>
      <c r="X871" s="142"/>
      <c r="Y871" s="139"/>
      <c r="Z871" s="148"/>
      <c r="AA871" s="148" t="str">
        <f t="shared" si="98"/>
        <v xml:space="preserve"> </v>
      </c>
      <c r="AB871" s="148"/>
      <c r="AC871" s="148" t="str">
        <f t="shared" si="99"/>
        <v xml:space="preserve"> </v>
      </c>
      <c r="AD871" s="148" t="str">
        <f t="shared" si="100"/>
        <v xml:space="preserve"> </v>
      </c>
      <c r="AE871" s="153" t="str">
        <f>IF(OR(Z871=" ",Z871=0,AB871=" ",AB871=0)," ",IF(AND(Z871=1,AB871=5),"BAJO",IF(AND(Z871=2,AB871=5),"BAJO",IF(AND(Z871=1,AB871=10),"BAJO",IF(AND(Z871=2,AB871=10),"MODERADO",IF(AND(Z871=1,AB871=20),"MODERADO",IF(AND(Z871=3,AB871=5),"MODERADO",IF(AND(Z871=4,AB871=5),"MODERADO",IF(AND(Z871=5,AB871=5),"MODERADO",IF(AND(Z871=2,AB871=20),"ALTO",IF(AND(Z871=3,AB871=10),"ALTO",IF(AND(Z871=4,AB871=10),"ALTO",IF(AND(Z871=5,AB871=10),"ALTO",IF(AND(Z871=3,AB871=20),"EXTREMO",IF(AND(Z871=4,AB871=20),"EXTREMO",IF(AND(Z871=5,AB871=20),"EXTREMO",VLOOKUP(AD871,[3]Evaluacion!A:B,2)))))))))))))))))</f>
        <v xml:space="preserve"> </v>
      </c>
      <c r="AF871" s="164"/>
      <c r="AG871" s="165"/>
      <c r="AH871" s="147"/>
      <c r="AI871" s="147"/>
      <c r="AJ871" s="147"/>
      <c r="AK871" s="147"/>
      <c r="AL871" s="147"/>
      <c r="AM871" s="147"/>
      <c r="AN871" s="147"/>
      <c r="AO871" s="147"/>
      <c r="AP871" s="148"/>
      <c r="AQ871" s="148"/>
      <c r="AR871" s="148" t="str">
        <f t="shared" si="95"/>
        <v xml:space="preserve"> </v>
      </c>
      <c r="AS871" s="148"/>
      <c r="AT871" s="148" t="str">
        <f t="shared" si="96"/>
        <v xml:space="preserve"> </v>
      </c>
      <c r="AU871" s="148" t="str">
        <f t="shared" si="97"/>
        <v xml:space="preserve"> </v>
      </c>
      <c r="AV871" s="148" t="str">
        <f>IF(OR(AQ871=" ",AQ871=0,AS871=" ",AS871=0)," ",IF(AND(AQ871=1,AS871=5),"BAJO",IF(AND(AQ871=2,AS871=5),"BAJO",IF(AND(AQ871=1,AS871=10),"BAJO",IF(AND(AQ871=2,AS871=10),"MODERADO",IF(AND(AQ871=1,AS871=20),"MODERADO",IF(AND(AQ871=3,AS871=5),"MODERADO",IF(AND(AQ871=4,AS871=5),"MODERADO",IF(AND(AQ871=5,AS871=5),"MODERADO",IF(AND(AQ871=2,AS871=20),"ALTO",IF(AND(AQ871=3,AS871=10),"ALTO",IF(AND(AQ871=4,AS871=10),"ALTO",IF(AND(AQ871=5,AS871=10),"ALTO",IF(AND(AQ871=3,AS871=20),"EXTREMO",IF(AND(AQ871=4,AS871=20),"EXTREMO",IF(AND(AQ871=5,AS871=20),"EXTREMO",VLOOKUP(AU871,[3]Evaluacion!R:S,2)))))))))))))))))</f>
        <v xml:space="preserve"> </v>
      </c>
      <c r="AW871" s="148"/>
      <c r="AX871" s="148"/>
      <c r="AY871" s="148"/>
      <c r="AZ871" s="148"/>
      <c r="BA871" s="148"/>
      <c r="BB871" s="148"/>
      <c r="BC871" s="148"/>
      <c r="BD871" s="153"/>
      <c r="BE871" s="148"/>
    </row>
    <row r="872" spans="1:57" x14ac:dyDescent="0.3">
      <c r="A872" s="137"/>
      <c r="B872" s="138"/>
      <c r="C872" s="151"/>
      <c r="D872" s="138"/>
      <c r="E872" s="186"/>
      <c r="F872" s="151"/>
      <c r="G872" s="142"/>
      <c r="H872" s="142"/>
      <c r="I872" s="142"/>
      <c r="J872" s="142"/>
      <c r="K872" s="142"/>
      <c r="L872" s="142"/>
      <c r="M872" s="142"/>
      <c r="N872" s="142"/>
      <c r="O872" s="142"/>
      <c r="P872" s="142"/>
      <c r="Q872" s="142"/>
      <c r="R872" s="142"/>
      <c r="S872" s="142"/>
      <c r="T872" s="142"/>
      <c r="U872" s="142"/>
      <c r="V872" s="142"/>
      <c r="W872" s="142"/>
      <c r="X872" s="142"/>
      <c r="Y872" s="139"/>
      <c r="Z872" s="148"/>
      <c r="AA872" s="148" t="str">
        <f t="shared" si="98"/>
        <v xml:space="preserve"> </v>
      </c>
      <c r="AB872" s="148"/>
      <c r="AC872" s="148" t="str">
        <f t="shared" si="99"/>
        <v xml:space="preserve"> </v>
      </c>
      <c r="AD872" s="148" t="str">
        <f t="shared" si="100"/>
        <v xml:space="preserve"> </v>
      </c>
      <c r="AE872" s="153" t="str">
        <f>IF(OR(Z872=" ",Z872=0,AB872=" ",AB872=0)," ",IF(AND(Z872=1,AB872=5),"BAJO",IF(AND(Z872=2,AB872=5),"BAJO",IF(AND(Z872=1,AB872=10),"BAJO",IF(AND(Z872=2,AB872=10),"MODERADO",IF(AND(Z872=1,AB872=20),"MODERADO",IF(AND(Z872=3,AB872=5),"MODERADO",IF(AND(Z872=4,AB872=5),"MODERADO",IF(AND(Z872=5,AB872=5),"MODERADO",IF(AND(Z872=2,AB872=20),"ALTO",IF(AND(Z872=3,AB872=10),"ALTO",IF(AND(Z872=4,AB872=10),"ALTO",IF(AND(Z872=5,AB872=10),"ALTO",IF(AND(Z872=3,AB872=20),"EXTREMO",IF(AND(Z872=4,AB872=20),"EXTREMO",IF(AND(Z872=5,AB872=20),"EXTREMO",VLOOKUP(AD872,[3]Evaluacion!A:B,2)))))))))))))))))</f>
        <v xml:space="preserve"> </v>
      </c>
      <c r="AF872" s="164"/>
      <c r="AG872" s="165"/>
      <c r="AH872" s="147"/>
      <c r="AI872" s="147"/>
      <c r="AJ872" s="147"/>
      <c r="AK872" s="147"/>
      <c r="AL872" s="147"/>
      <c r="AM872" s="147"/>
      <c r="AN872" s="147"/>
      <c r="AO872" s="147"/>
      <c r="AP872" s="148"/>
      <c r="AQ872" s="148"/>
      <c r="AR872" s="148" t="str">
        <f t="shared" si="95"/>
        <v xml:space="preserve"> </v>
      </c>
      <c r="AS872" s="148"/>
      <c r="AT872" s="148" t="str">
        <f t="shared" si="96"/>
        <v xml:space="preserve"> </v>
      </c>
      <c r="AU872" s="148" t="str">
        <f t="shared" si="97"/>
        <v xml:space="preserve"> </v>
      </c>
      <c r="AV872" s="148" t="str">
        <f>IF(OR(AQ872=" ",AQ872=0,AS872=" ",AS872=0)," ",IF(AND(AQ872=1,AS872=5),"BAJO",IF(AND(AQ872=2,AS872=5),"BAJO",IF(AND(AQ872=1,AS872=10),"BAJO",IF(AND(AQ872=2,AS872=10),"MODERADO",IF(AND(AQ872=1,AS872=20),"MODERADO",IF(AND(AQ872=3,AS872=5),"MODERADO",IF(AND(AQ872=4,AS872=5),"MODERADO",IF(AND(AQ872=5,AS872=5),"MODERADO",IF(AND(AQ872=2,AS872=20),"ALTO",IF(AND(AQ872=3,AS872=10),"ALTO",IF(AND(AQ872=4,AS872=10),"ALTO",IF(AND(AQ872=5,AS872=10),"ALTO",IF(AND(AQ872=3,AS872=20),"EXTREMO",IF(AND(AQ872=4,AS872=20),"EXTREMO",IF(AND(AQ872=5,AS872=20),"EXTREMO",VLOOKUP(AU872,[3]Evaluacion!R:S,2)))))))))))))))))</f>
        <v xml:space="preserve"> </v>
      </c>
      <c r="AW872" s="148"/>
      <c r="AX872" s="148"/>
      <c r="AY872" s="148"/>
      <c r="AZ872" s="148"/>
      <c r="BA872" s="148"/>
      <c r="BB872" s="148"/>
      <c r="BC872" s="148"/>
      <c r="BD872" s="153"/>
      <c r="BE872" s="148"/>
    </row>
    <row r="873" spans="1:57" x14ac:dyDescent="0.3">
      <c r="A873" s="137"/>
      <c r="B873" s="138"/>
      <c r="C873" s="151"/>
      <c r="D873" s="138"/>
      <c r="E873" s="186"/>
      <c r="F873" s="151"/>
      <c r="G873" s="142"/>
      <c r="H873" s="142"/>
      <c r="I873" s="142"/>
      <c r="J873" s="142"/>
      <c r="K873" s="142"/>
      <c r="L873" s="142"/>
      <c r="M873" s="142"/>
      <c r="N873" s="142"/>
      <c r="O873" s="142"/>
      <c r="P873" s="142"/>
      <c r="Q873" s="142"/>
      <c r="R873" s="142"/>
      <c r="S873" s="142"/>
      <c r="T873" s="142"/>
      <c r="U873" s="142"/>
      <c r="V873" s="142"/>
      <c r="W873" s="142"/>
      <c r="X873" s="142"/>
      <c r="Y873" s="139"/>
      <c r="Z873" s="148"/>
      <c r="AA873" s="148" t="str">
        <f t="shared" si="98"/>
        <v xml:space="preserve"> </v>
      </c>
      <c r="AB873" s="148"/>
      <c r="AC873" s="148" t="str">
        <f t="shared" si="99"/>
        <v xml:space="preserve"> </v>
      </c>
      <c r="AD873" s="148" t="str">
        <f t="shared" si="100"/>
        <v xml:space="preserve"> </v>
      </c>
      <c r="AE873" s="153" t="str">
        <f>IF(OR(Z873=" ",Z873=0,AB873=" ",AB873=0)," ",IF(AND(Z873=1,AB873=5),"BAJO",IF(AND(Z873=2,AB873=5),"BAJO",IF(AND(Z873=1,AB873=10),"BAJO",IF(AND(Z873=2,AB873=10),"MODERADO",IF(AND(Z873=1,AB873=20),"MODERADO",IF(AND(Z873=3,AB873=5),"MODERADO",IF(AND(Z873=4,AB873=5),"MODERADO",IF(AND(Z873=5,AB873=5),"MODERADO",IF(AND(Z873=2,AB873=20),"ALTO",IF(AND(Z873=3,AB873=10),"ALTO",IF(AND(Z873=4,AB873=10),"ALTO",IF(AND(Z873=5,AB873=10),"ALTO",IF(AND(Z873=3,AB873=20),"EXTREMO",IF(AND(Z873=4,AB873=20),"EXTREMO",IF(AND(Z873=5,AB873=20),"EXTREMO",VLOOKUP(AD873,[3]Evaluacion!A:B,2)))))))))))))))))</f>
        <v xml:space="preserve"> </v>
      </c>
      <c r="AF873" s="164"/>
      <c r="AG873" s="165"/>
      <c r="AH873" s="147"/>
      <c r="AI873" s="147"/>
      <c r="AJ873" s="147"/>
      <c r="AK873" s="147"/>
      <c r="AL873" s="147"/>
      <c r="AM873" s="147"/>
      <c r="AN873" s="147"/>
      <c r="AO873" s="147"/>
      <c r="AP873" s="148"/>
      <c r="AQ873" s="148"/>
      <c r="AR873" s="148" t="str">
        <f t="shared" si="95"/>
        <v xml:space="preserve"> </v>
      </c>
      <c r="AS873" s="148"/>
      <c r="AT873" s="148" t="str">
        <f t="shared" si="96"/>
        <v xml:space="preserve"> </v>
      </c>
      <c r="AU873" s="148" t="str">
        <f t="shared" si="97"/>
        <v xml:space="preserve"> </v>
      </c>
      <c r="AV873" s="148" t="str">
        <f>IF(OR(AQ873=" ",AQ873=0,AS873=" ",AS873=0)," ",IF(AND(AQ873=1,AS873=5),"BAJO",IF(AND(AQ873=2,AS873=5),"BAJO",IF(AND(AQ873=1,AS873=10),"BAJO",IF(AND(AQ873=2,AS873=10),"MODERADO",IF(AND(AQ873=1,AS873=20),"MODERADO",IF(AND(AQ873=3,AS873=5),"MODERADO",IF(AND(AQ873=4,AS873=5),"MODERADO",IF(AND(AQ873=5,AS873=5),"MODERADO",IF(AND(AQ873=2,AS873=20),"ALTO",IF(AND(AQ873=3,AS873=10),"ALTO",IF(AND(AQ873=4,AS873=10),"ALTO",IF(AND(AQ873=5,AS873=10),"ALTO",IF(AND(AQ873=3,AS873=20),"EXTREMO",IF(AND(AQ873=4,AS873=20),"EXTREMO",IF(AND(AQ873=5,AS873=20),"EXTREMO",VLOOKUP(AU873,[3]Evaluacion!R:S,2)))))))))))))))))</f>
        <v xml:space="preserve"> </v>
      </c>
      <c r="AW873" s="148"/>
      <c r="AX873" s="148"/>
      <c r="AY873" s="148"/>
      <c r="AZ873" s="148"/>
      <c r="BA873" s="148"/>
      <c r="BB873" s="148"/>
      <c r="BC873" s="148"/>
      <c r="BD873" s="153"/>
      <c r="BE873" s="148"/>
    </row>
    <row r="874" spans="1:57" x14ac:dyDescent="0.3">
      <c r="A874" s="137"/>
      <c r="B874" s="138"/>
      <c r="C874" s="151"/>
      <c r="D874" s="138"/>
      <c r="E874" s="186"/>
      <c r="F874" s="151"/>
      <c r="G874" s="142"/>
      <c r="H874" s="142"/>
      <c r="I874" s="142"/>
      <c r="J874" s="142"/>
      <c r="K874" s="142"/>
      <c r="L874" s="142"/>
      <c r="M874" s="142"/>
      <c r="N874" s="142"/>
      <c r="O874" s="142"/>
      <c r="P874" s="142"/>
      <c r="Q874" s="142"/>
      <c r="R874" s="142"/>
      <c r="S874" s="142"/>
      <c r="T874" s="142"/>
      <c r="U874" s="142"/>
      <c r="V874" s="142"/>
      <c r="W874" s="142"/>
      <c r="X874" s="142"/>
      <c r="Y874" s="139"/>
      <c r="Z874" s="148"/>
      <c r="AA874" s="148" t="str">
        <f t="shared" si="98"/>
        <v xml:space="preserve"> </v>
      </c>
      <c r="AB874" s="148"/>
      <c r="AC874" s="148" t="str">
        <f t="shared" si="99"/>
        <v xml:space="preserve"> </v>
      </c>
      <c r="AD874" s="148" t="str">
        <f t="shared" si="100"/>
        <v xml:space="preserve"> </v>
      </c>
      <c r="AE874" s="153" t="str">
        <f>IF(OR(Z874=" ",Z874=0,AB874=" ",AB874=0)," ",IF(AND(Z874=1,AB874=5),"BAJO",IF(AND(Z874=2,AB874=5),"BAJO",IF(AND(Z874=1,AB874=10),"BAJO",IF(AND(Z874=2,AB874=10),"MODERADO",IF(AND(Z874=1,AB874=20),"MODERADO",IF(AND(Z874=3,AB874=5),"MODERADO",IF(AND(Z874=4,AB874=5),"MODERADO",IF(AND(Z874=5,AB874=5),"MODERADO",IF(AND(Z874=2,AB874=20),"ALTO",IF(AND(Z874=3,AB874=10),"ALTO",IF(AND(Z874=4,AB874=10),"ALTO",IF(AND(Z874=5,AB874=10),"ALTO",IF(AND(Z874=3,AB874=20),"EXTREMO",IF(AND(Z874=4,AB874=20),"EXTREMO",IF(AND(Z874=5,AB874=20),"EXTREMO",VLOOKUP(AD874,[3]Evaluacion!A:B,2)))))))))))))))))</f>
        <v xml:space="preserve"> </v>
      </c>
      <c r="AF874" s="164"/>
      <c r="AG874" s="165"/>
      <c r="AH874" s="147"/>
      <c r="AI874" s="147"/>
      <c r="AJ874" s="147"/>
      <c r="AK874" s="147"/>
      <c r="AL874" s="147"/>
      <c r="AM874" s="147"/>
      <c r="AN874" s="147"/>
      <c r="AO874" s="147"/>
      <c r="AP874" s="148"/>
      <c r="AQ874" s="148"/>
      <c r="AR874" s="148" t="str">
        <f t="shared" si="95"/>
        <v xml:space="preserve"> </v>
      </c>
      <c r="AS874" s="148"/>
      <c r="AT874" s="148" t="str">
        <f t="shared" si="96"/>
        <v xml:space="preserve"> </v>
      </c>
      <c r="AU874" s="148" t="str">
        <f t="shared" si="97"/>
        <v xml:space="preserve"> </v>
      </c>
      <c r="AV874" s="148" t="str">
        <f>IF(OR(AQ874=" ",AQ874=0,AS874=" ",AS874=0)," ",IF(AND(AQ874=1,AS874=5),"BAJO",IF(AND(AQ874=2,AS874=5),"BAJO",IF(AND(AQ874=1,AS874=10),"BAJO",IF(AND(AQ874=2,AS874=10),"MODERADO",IF(AND(AQ874=1,AS874=20),"MODERADO",IF(AND(AQ874=3,AS874=5),"MODERADO",IF(AND(AQ874=4,AS874=5),"MODERADO",IF(AND(AQ874=5,AS874=5),"MODERADO",IF(AND(AQ874=2,AS874=20),"ALTO",IF(AND(AQ874=3,AS874=10),"ALTO",IF(AND(AQ874=4,AS874=10),"ALTO",IF(AND(AQ874=5,AS874=10),"ALTO",IF(AND(AQ874=3,AS874=20),"EXTREMO",IF(AND(AQ874=4,AS874=20),"EXTREMO",IF(AND(AQ874=5,AS874=20),"EXTREMO",VLOOKUP(AU874,[3]Evaluacion!R:S,2)))))))))))))))))</f>
        <v xml:space="preserve"> </v>
      </c>
      <c r="AW874" s="148"/>
      <c r="AX874" s="148"/>
      <c r="AY874" s="148"/>
      <c r="AZ874" s="148"/>
      <c r="BA874" s="148"/>
      <c r="BB874" s="148"/>
      <c r="BC874" s="148"/>
      <c r="BD874" s="153"/>
      <c r="BE874" s="148"/>
    </row>
    <row r="875" spans="1:57" x14ac:dyDescent="0.3">
      <c r="A875" s="137"/>
      <c r="B875" s="138"/>
      <c r="C875" s="151"/>
      <c r="D875" s="138"/>
      <c r="E875" s="186"/>
      <c r="F875" s="151"/>
      <c r="G875" s="142"/>
      <c r="H875" s="142"/>
      <c r="I875" s="142"/>
      <c r="J875" s="142"/>
      <c r="K875" s="142"/>
      <c r="L875" s="142"/>
      <c r="M875" s="142"/>
      <c r="N875" s="142"/>
      <c r="O875" s="142"/>
      <c r="P875" s="142"/>
      <c r="Q875" s="142"/>
      <c r="R875" s="142"/>
      <c r="S875" s="142"/>
      <c r="T875" s="142"/>
      <c r="U875" s="142"/>
      <c r="V875" s="142"/>
      <c r="W875" s="142"/>
      <c r="X875" s="142"/>
      <c r="Y875" s="139"/>
      <c r="Z875" s="148"/>
      <c r="AA875" s="148" t="str">
        <f t="shared" si="98"/>
        <v xml:space="preserve"> </v>
      </c>
      <c r="AB875" s="148"/>
      <c r="AC875" s="148" t="str">
        <f t="shared" si="99"/>
        <v xml:space="preserve"> </v>
      </c>
      <c r="AD875" s="148" t="str">
        <f t="shared" si="100"/>
        <v xml:space="preserve"> </v>
      </c>
      <c r="AE875" s="153" t="str">
        <f>IF(OR(Z875=" ",Z875=0,AB875=" ",AB875=0)," ",IF(AND(Z875=1,AB875=5),"BAJO",IF(AND(Z875=2,AB875=5),"BAJO",IF(AND(Z875=1,AB875=10),"BAJO",IF(AND(Z875=2,AB875=10),"MODERADO",IF(AND(Z875=1,AB875=20),"MODERADO",IF(AND(Z875=3,AB875=5),"MODERADO",IF(AND(Z875=4,AB875=5),"MODERADO",IF(AND(Z875=5,AB875=5),"MODERADO",IF(AND(Z875=2,AB875=20),"ALTO",IF(AND(Z875=3,AB875=10),"ALTO",IF(AND(Z875=4,AB875=10),"ALTO",IF(AND(Z875=5,AB875=10),"ALTO",IF(AND(Z875=3,AB875=20),"EXTREMO",IF(AND(Z875=4,AB875=20),"EXTREMO",IF(AND(Z875=5,AB875=20),"EXTREMO",VLOOKUP(AD875,[3]Evaluacion!A:B,2)))))))))))))))))</f>
        <v xml:space="preserve"> </v>
      </c>
      <c r="AF875" s="164"/>
      <c r="AG875" s="165"/>
      <c r="AH875" s="147"/>
      <c r="AI875" s="147"/>
      <c r="AJ875" s="147"/>
      <c r="AK875" s="147"/>
      <c r="AL875" s="147"/>
      <c r="AM875" s="147"/>
      <c r="AN875" s="147"/>
      <c r="AO875" s="147"/>
      <c r="AP875" s="148"/>
      <c r="AQ875" s="148"/>
      <c r="AR875" s="148" t="str">
        <f t="shared" si="95"/>
        <v xml:space="preserve"> </v>
      </c>
      <c r="AS875" s="148"/>
      <c r="AT875" s="148" t="str">
        <f t="shared" si="96"/>
        <v xml:space="preserve"> </v>
      </c>
      <c r="AU875" s="148" t="str">
        <f t="shared" si="97"/>
        <v xml:space="preserve"> </v>
      </c>
      <c r="AV875" s="148" t="str">
        <f>IF(OR(AQ875=" ",AQ875=0,AS875=" ",AS875=0)," ",IF(AND(AQ875=1,AS875=5),"BAJO",IF(AND(AQ875=2,AS875=5),"BAJO",IF(AND(AQ875=1,AS875=10),"BAJO",IF(AND(AQ875=2,AS875=10),"MODERADO",IF(AND(AQ875=1,AS875=20),"MODERADO",IF(AND(AQ875=3,AS875=5),"MODERADO",IF(AND(AQ875=4,AS875=5),"MODERADO",IF(AND(AQ875=5,AS875=5),"MODERADO",IF(AND(AQ875=2,AS875=20),"ALTO",IF(AND(AQ875=3,AS875=10),"ALTO",IF(AND(AQ875=4,AS875=10),"ALTO",IF(AND(AQ875=5,AS875=10),"ALTO",IF(AND(AQ875=3,AS875=20),"EXTREMO",IF(AND(AQ875=4,AS875=20),"EXTREMO",IF(AND(AQ875=5,AS875=20),"EXTREMO",VLOOKUP(AU875,[3]Evaluacion!R:S,2)))))))))))))))))</f>
        <v xml:space="preserve"> </v>
      </c>
      <c r="AW875" s="148"/>
      <c r="AX875" s="148"/>
      <c r="AY875" s="148"/>
      <c r="AZ875" s="148"/>
      <c r="BA875" s="148"/>
      <c r="BB875" s="148"/>
      <c r="BC875" s="148"/>
      <c r="BD875" s="153"/>
      <c r="BE875" s="148"/>
    </row>
    <row r="876" spans="1:57" x14ac:dyDescent="0.3">
      <c r="A876" s="137"/>
      <c r="B876" s="138"/>
      <c r="C876" s="151"/>
      <c r="D876" s="138"/>
      <c r="E876" s="186"/>
      <c r="F876" s="151"/>
      <c r="G876" s="142"/>
      <c r="H876" s="142"/>
      <c r="I876" s="142"/>
      <c r="J876" s="142"/>
      <c r="K876" s="142"/>
      <c r="L876" s="142"/>
      <c r="M876" s="142"/>
      <c r="N876" s="142"/>
      <c r="O876" s="142"/>
      <c r="P876" s="142"/>
      <c r="Q876" s="142"/>
      <c r="R876" s="142"/>
      <c r="S876" s="142"/>
      <c r="T876" s="142"/>
      <c r="U876" s="142"/>
      <c r="V876" s="142"/>
      <c r="W876" s="142"/>
      <c r="X876" s="142"/>
      <c r="Y876" s="139"/>
      <c r="Z876" s="148"/>
      <c r="AA876" s="148" t="str">
        <f t="shared" si="98"/>
        <v xml:space="preserve"> </v>
      </c>
      <c r="AB876" s="148"/>
      <c r="AC876" s="148" t="str">
        <f t="shared" si="99"/>
        <v xml:space="preserve"> </v>
      </c>
      <c r="AD876" s="148" t="str">
        <f t="shared" si="100"/>
        <v xml:space="preserve"> </v>
      </c>
      <c r="AE876" s="153" t="str">
        <f>IF(OR(Z876=" ",Z876=0,AB876=" ",AB876=0)," ",IF(AND(Z876=1,AB876=5),"BAJO",IF(AND(Z876=2,AB876=5),"BAJO",IF(AND(Z876=1,AB876=10),"BAJO",IF(AND(Z876=2,AB876=10),"MODERADO",IF(AND(Z876=1,AB876=20),"MODERADO",IF(AND(Z876=3,AB876=5),"MODERADO",IF(AND(Z876=4,AB876=5),"MODERADO",IF(AND(Z876=5,AB876=5),"MODERADO",IF(AND(Z876=2,AB876=20),"ALTO",IF(AND(Z876=3,AB876=10),"ALTO",IF(AND(Z876=4,AB876=10),"ALTO",IF(AND(Z876=5,AB876=10),"ALTO",IF(AND(Z876=3,AB876=20),"EXTREMO",IF(AND(Z876=4,AB876=20),"EXTREMO",IF(AND(Z876=5,AB876=20),"EXTREMO",VLOOKUP(AD876,[3]Evaluacion!A:B,2)))))))))))))))))</f>
        <v xml:space="preserve"> </v>
      </c>
      <c r="AF876" s="164"/>
      <c r="AG876" s="165"/>
      <c r="AH876" s="147"/>
      <c r="AI876" s="147"/>
      <c r="AJ876" s="147"/>
      <c r="AK876" s="147"/>
      <c r="AL876" s="147"/>
      <c r="AM876" s="147"/>
      <c r="AN876" s="147"/>
      <c r="AO876" s="147"/>
      <c r="AP876" s="148"/>
      <c r="AQ876" s="148"/>
      <c r="AR876" s="148" t="str">
        <f t="shared" si="95"/>
        <v xml:space="preserve"> </v>
      </c>
      <c r="AS876" s="148"/>
      <c r="AT876" s="148" t="str">
        <f t="shared" si="96"/>
        <v xml:space="preserve"> </v>
      </c>
      <c r="AU876" s="148" t="str">
        <f t="shared" si="97"/>
        <v xml:space="preserve"> </v>
      </c>
      <c r="AV876" s="148" t="str">
        <f>IF(OR(AQ876=" ",AQ876=0,AS876=" ",AS876=0)," ",IF(AND(AQ876=1,AS876=5),"BAJO",IF(AND(AQ876=2,AS876=5),"BAJO",IF(AND(AQ876=1,AS876=10),"BAJO",IF(AND(AQ876=2,AS876=10),"MODERADO",IF(AND(AQ876=1,AS876=20),"MODERADO",IF(AND(AQ876=3,AS876=5),"MODERADO",IF(AND(AQ876=4,AS876=5),"MODERADO",IF(AND(AQ876=5,AS876=5),"MODERADO",IF(AND(AQ876=2,AS876=20),"ALTO",IF(AND(AQ876=3,AS876=10),"ALTO",IF(AND(AQ876=4,AS876=10),"ALTO",IF(AND(AQ876=5,AS876=10),"ALTO",IF(AND(AQ876=3,AS876=20),"EXTREMO",IF(AND(AQ876=4,AS876=20),"EXTREMO",IF(AND(AQ876=5,AS876=20),"EXTREMO",VLOOKUP(AU876,[3]Evaluacion!R:S,2)))))))))))))))))</f>
        <v xml:space="preserve"> </v>
      </c>
      <c r="AW876" s="148"/>
      <c r="AX876" s="148"/>
      <c r="AY876" s="148"/>
      <c r="AZ876" s="148"/>
      <c r="BA876" s="148"/>
      <c r="BB876" s="148"/>
      <c r="BC876" s="148"/>
      <c r="BD876" s="153"/>
      <c r="BE876" s="148"/>
    </row>
    <row r="877" spans="1:57" x14ac:dyDescent="0.3">
      <c r="A877" s="137"/>
      <c r="B877" s="138"/>
      <c r="C877" s="151"/>
      <c r="D877" s="138"/>
      <c r="E877" s="186"/>
      <c r="F877" s="151"/>
      <c r="G877" s="142"/>
      <c r="H877" s="142"/>
      <c r="I877" s="142"/>
      <c r="J877" s="142"/>
      <c r="K877" s="142"/>
      <c r="L877" s="142"/>
      <c r="M877" s="142"/>
      <c r="N877" s="142"/>
      <c r="O877" s="142"/>
      <c r="P877" s="142"/>
      <c r="Q877" s="142"/>
      <c r="R877" s="142"/>
      <c r="S877" s="142"/>
      <c r="T877" s="142"/>
      <c r="U877" s="142"/>
      <c r="V877" s="142"/>
      <c r="W877" s="142"/>
      <c r="X877" s="142"/>
      <c r="Y877" s="139"/>
      <c r="Z877" s="148"/>
      <c r="AA877" s="148" t="str">
        <f t="shared" si="98"/>
        <v xml:space="preserve"> </v>
      </c>
      <c r="AB877" s="148"/>
      <c r="AC877" s="148" t="str">
        <f t="shared" si="99"/>
        <v xml:space="preserve"> </v>
      </c>
      <c r="AD877" s="148" t="str">
        <f t="shared" si="100"/>
        <v xml:space="preserve"> </v>
      </c>
      <c r="AE877" s="153" t="str">
        <f>IF(OR(Z877=" ",Z877=0,AB877=" ",AB877=0)," ",IF(AND(Z877=1,AB877=5),"BAJO",IF(AND(Z877=2,AB877=5),"BAJO",IF(AND(Z877=1,AB877=10),"BAJO",IF(AND(Z877=2,AB877=10),"MODERADO",IF(AND(Z877=1,AB877=20),"MODERADO",IF(AND(Z877=3,AB877=5),"MODERADO",IF(AND(Z877=4,AB877=5),"MODERADO",IF(AND(Z877=5,AB877=5),"MODERADO",IF(AND(Z877=2,AB877=20),"ALTO",IF(AND(Z877=3,AB877=10),"ALTO",IF(AND(Z877=4,AB877=10),"ALTO",IF(AND(Z877=5,AB877=10),"ALTO",IF(AND(Z877=3,AB877=20),"EXTREMO",IF(AND(Z877=4,AB877=20),"EXTREMO",IF(AND(Z877=5,AB877=20),"EXTREMO",VLOOKUP(AD877,[3]Evaluacion!A:B,2)))))))))))))))))</f>
        <v xml:space="preserve"> </v>
      </c>
      <c r="AF877" s="164"/>
      <c r="AG877" s="165"/>
      <c r="AH877" s="147"/>
      <c r="AI877" s="147"/>
      <c r="AJ877" s="147"/>
      <c r="AK877" s="147"/>
      <c r="AL877" s="147"/>
      <c r="AM877" s="147"/>
      <c r="AN877" s="147"/>
      <c r="AO877" s="147"/>
      <c r="AP877" s="148"/>
      <c r="AQ877" s="148"/>
      <c r="AR877" s="148" t="str">
        <f t="shared" si="95"/>
        <v xml:space="preserve"> </v>
      </c>
      <c r="AS877" s="148"/>
      <c r="AT877" s="148" t="str">
        <f t="shared" si="96"/>
        <v xml:space="preserve"> </v>
      </c>
      <c r="AU877" s="148" t="str">
        <f t="shared" si="97"/>
        <v xml:space="preserve"> </v>
      </c>
      <c r="AV877" s="148" t="str">
        <f>IF(OR(AQ877=" ",AQ877=0,AS877=" ",AS877=0)," ",IF(AND(AQ877=1,AS877=5),"BAJO",IF(AND(AQ877=2,AS877=5),"BAJO",IF(AND(AQ877=1,AS877=10),"BAJO",IF(AND(AQ877=2,AS877=10),"MODERADO",IF(AND(AQ877=1,AS877=20),"MODERADO",IF(AND(AQ877=3,AS877=5),"MODERADO",IF(AND(AQ877=4,AS877=5),"MODERADO",IF(AND(AQ877=5,AS877=5),"MODERADO",IF(AND(AQ877=2,AS877=20),"ALTO",IF(AND(AQ877=3,AS877=10),"ALTO",IF(AND(AQ877=4,AS877=10),"ALTO",IF(AND(AQ877=5,AS877=10),"ALTO",IF(AND(AQ877=3,AS877=20),"EXTREMO",IF(AND(AQ877=4,AS877=20),"EXTREMO",IF(AND(AQ877=5,AS877=20),"EXTREMO",VLOOKUP(AU877,[3]Evaluacion!R:S,2)))))))))))))))))</f>
        <v xml:space="preserve"> </v>
      </c>
      <c r="AW877" s="148"/>
      <c r="AX877" s="148"/>
      <c r="AY877" s="148"/>
      <c r="AZ877" s="148"/>
      <c r="BA877" s="148"/>
      <c r="BB877" s="148"/>
      <c r="BC877" s="148"/>
      <c r="BD877" s="153"/>
      <c r="BE877" s="148"/>
    </row>
    <row r="878" spans="1:57" x14ac:dyDescent="0.3">
      <c r="A878" s="137"/>
      <c r="B878" s="138"/>
      <c r="C878" s="151"/>
      <c r="D878" s="138"/>
      <c r="E878" s="186"/>
      <c r="F878" s="151"/>
      <c r="G878" s="142"/>
      <c r="H878" s="142"/>
      <c r="I878" s="142"/>
      <c r="J878" s="142"/>
      <c r="K878" s="142"/>
      <c r="L878" s="142"/>
      <c r="M878" s="142"/>
      <c r="N878" s="142"/>
      <c r="O878" s="142"/>
      <c r="P878" s="142"/>
      <c r="Q878" s="142"/>
      <c r="R878" s="142"/>
      <c r="S878" s="142"/>
      <c r="T878" s="142"/>
      <c r="U878" s="142"/>
      <c r="V878" s="142"/>
      <c r="W878" s="142"/>
      <c r="X878" s="142"/>
      <c r="Y878" s="139"/>
      <c r="Z878" s="148"/>
      <c r="AA878" s="148" t="str">
        <f t="shared" si="98"/>
        <v xml:space="preserve"> </v>
      </c>
      <c r="AB878" s="148"/>
      <c r="AC878" s="148" t="str">
        <f t="shared" si="99"/>
        <v xml:space="preserve"> </v>
      </c>
      <c r="AD878" s="148" t="str">
        <f t="shared" si="100"/>
        <v xml:space="preserve"> </v>
      </c>
      <c r="AE878" s="153" t="str">
        <f>IF(OR(Z878=" ",Z878=0,AB878=" ",AB878=0)," ",IF(AND(Z878=1,AB878=5),"BAJO",IF(AND(Z878=2,AB878=5),"BAJO",IF(AND(Z878=1,AB878=10),"BAJO",IF(AND(Z878=2,AB878=10),"MODERADO",IF(AND(Z878=1,AB878=20),"MODERADO",IF(AND(Z878=3,AB878=5),"MODERADO",IF(AND(Z878=4,AB878=5),"MODERADO",IF(AND(Z878=5,AB878=5),"MODERADO",IF(AND(Z878=2,AB878=20),"ALTO",IF(AND(Z878=3,AB878=10),"ALTO",IF(AND(Z878=4,AB878=10),"ALTO",IF(AND(Z878=5,AB878=10),"ALTO",IF(AND(Z878=3,AB878=20),"EXTREMO",IF(AND(Z878=4,AB878=20),"EXTREMO",IF(AND(Z878=5,AB878=20),"EXTREMO",VLOOKUP(AD878,[3]Evaluacion!A:B,2)))))))))))))))))</f>
        <v xml:space="preserve"> </v>
      </c>
      <c r="AF878" s="164"/>
      <c r="AG878" s="165"/>
      <c r="AH878" s="147"/>
      <c r="AI878" s="147"/>
      <c r="AJ878" s="147"/>
      <c r="AK878" s="147"/>
      <c r="AL878" s="147"/>
      <c r="AM878" s="147"/>
      <c r="AN878" s="147"/>
      <c r="AO878" s="147"/>
      <c r="AP878" s="148"/>
      <c r="AQ878" s="148"/>
      <c r="AR878" s="148" t="str">
        <f t="shared" si="95"/>
        <v xml:space="preserve"> </v>
      </c>
      <c r="AS878" s="148"/>
      <c r="AT878" s="148" t="str">
        <f t="shared" si="96"/>
        <v xml:space="preserve"> </v>
      </c>
      <c r="AU878" s="148" t="str">
        <f t="shared" si="97"/>
        <v xml:space="preserve"> </v>
      </c>
      <c r="AV878" s="148" t="str">
        <f>IF(OR(AQ878=" ",AQ878=0,AS878=" ",AS878=0)," ",IF(AND(AQ878=1,AS878=5),"BAJO",IF(AND(AQ878=2,AS878=5),"BAJO",IF(AND(AQ878=1,AS878=10),"BAJO",IF(AND(AQ878=2,AS878=10),"MODERADO",IF(AND(AQ878=1,AS878=20),"MODERADO",IF(AND(AQ878=3,AS878=5),"MODERADO",IF(AND(AQ878=4,AS878=5),"MODERADO",IF(AND(AQ878=5,AS878=5),"MODERADO",IF(AND(AQ878=2,AS878=20),"ALTO",IF(AND(AQ878=3,AS878=10),"ALTO",IF(AND(AQ878=4,AS878=10),"ALTO",IF(AND(AQ878=5,AS878=10),"ALTO",IF(AND(AQ878=3,AS878=20),"EXTREMO",IF(AND(AQ878=4,AS878=20),"EXTREMO",IF(AND(AQ878=5,AS878=20),"EXTREMO",VLOOKUP(AU878,[3]Evaluacion!R:S,2)))))))))))))))))</f>
        <v xml:space="preserve"> </v>
      </c>
      <c r="AW878" s="148"/>
      <c r="AX878" s="148"/>
      <c r="AY878" s="148"/>
      <c r="AZ878" s="148"/>
      <c r="BA878" s="148"/>
      <c r="BB878" s="148"/>
      <c r="BC878" s="148"/>
      <c r="BD878" s="153"/>
      <c r="BE878" s="148"/>
    </row>
    <row r="879" spans="1:57" x14ac:dyDescent="0.3">
      <c r="A879" s="137"/>
      <c r="B879" s="138"/>
      <c r="C879" s="151"/>
      <c r="D879" s="138"/>
      <c r="E879" s="186"/>
      <c r="F879" s="151"/>
      <c r="G879" s="142"/>
      <c r="H879" s="142"/>
      <c r="I879" s="142"/>
      <c r="J879" s="142"/>
      <c r="K879" s="142"/>
      <c r="L879" s="142"/>
      <c r="M879" s="142"/>
      <c r="N879" s="142"/>
      <c r="O879" s="142"/>
      <c r="P879" s="142"/>
      <c r="Q879" s="142"/>
      <c r="R879" s="142"/>
      <c r="S879" s="142"/>
      <c r="T879" s="142"/>
      <c r="U879" s="142"/>
      <c r="V879" s="142"/>
      <c r="W879" s="142"/>
      <c r="X879" s="142"/>
      <c r="Y879" s="139"/>
      <c r="Z879" s="148"/>
      <c r="AA879" s="148" t="str">
        <f t="shared" si="98"/>
        <v xml:space="preserve"> </v>
      </c>
      <c r="AB879" s="148"/>
      <c r="AC879" s="148" t="str">
        <f t="shared" si="99"/>
        <v xml:space="preserve"> </v>
      </c>
      <c r="AD879" s="148" t="str">
        <f t="shared" si="100"/>
        <v xml:space="preserve"> </v>
      </c>
      <c r="AE879" s="153" t="str">
        <f>IF(OR(Z879=" ",Z879=0,AB879=" ",AB879=0)," ",IF(AND(Z879=1,AB879=5),"BAJO",IF(AND(Z879=2,AB879=5),"BAJO",IF(AND(Z879=1,AB879=10),"BAJO",IF(AND(Z879=2,AB879=10),"MODERADO",IF(AND(Z879=1,AB879=20),"MODERADO",IF(AND(Z879=3,AB879=5),"MODERADO",IF(AND(Z879=4,AB879=5),"MODERADO",IF(AND(Z879=5,AB879=5),"MODERADO",IF(AND(Z879=2,AB879=20),"ALTO",IF(AND(Z879=3,AB879=10),"ALTO",IF(AND(Z879=4,AB879=10),"ALTO",IF(AND(Z879=5,AB879=10),"ALTO",IF(AND(Z879=3,AB879=20),"EXTREMO",IF(AND(Z879=4,AB879=20),"EXTREMO",IF(AND(Z879=5,AB879=20),"EXTREMO",VLOOKUP(AD879,[3]Evaluacion!A:B,2)))))))))))))))))</f>
        <v xml:space="preserve"> </v>
      </c>
      <c r="AF879" s="164"/>
      <c r="AG879" s="165"/>
      <c r="AH879" s="147"/>
      <c r="AI879" s="147"/>
      <c r="AJ879" s="147"/>
      <c r="AK879" s="147"/>
      <c r="AL879" s="147"/>
      <c r="AM879" s="147"/>
      <c r="AN879" s="147"/>
      <c r="AO879" s="147"/>
      <c r="AP879" s="148"/>
      <c r="AQ879" s="148"/>
      <c r="AR879" s="148" t="str">
        <f t="shared" si="95"/>
        <v xml:space="preserve"> </v>
      </c>
      <c r="AS879" s="148"/>
      <c r="AT879" s="148" t="str">
        <f t="shared" si="96"/>
        <v xml:space="preserve"> </v>
      </c>
      <c r="AU879" s="148" t="str">
        <f t="shared" si="97"/>
        <v xml:space="preserve"> </v>
      </c>
      <c r="AV879" s="148" t="str">
        <f>IF(OR(AQ879=" ",AQ879=0,AS879=" ",AS879=0)," ",IF(AND(AQ879=1,AS879=5),"BAJO",IF(AND(AQ879=2,AS879=5),"BAJO",IF(AND(AQ879=1,AS879=10),"BAJO",IF(AND(AQ879=2,AS879=10),"MODERADO",IF(AND(AQ879=1,AS879=20),"MODERADO",IF(AND(AQ879=3,AS879=5),"MODERADO",IF(AND(AQ879=4,AS879=5),"MODERADO",IF(AND(AQ879=5,AS879=5),"MODERADO",IF(AND(AQ879=2,AS879=20),"ALTO",IF(AND(AQ879=3,AS879=10),"ALTO",IF(AND(AQ879=4,AS879=10),"ALTO",IF(AND(AQ879=5,AS879=10),"ALTO",IF(AND(AQ879=3,AS879=20),"EXTREMO",IF(AND(AQ879=4,AS879=20),"EXTREMO",IF(AND(AQ879=5,AS879=20),"EXTREMO",VLOOKUP(AU879,[3]Evaluacion!R:S,2)))))))))))))))))</f>
        <v xml:space="preserve"> </v>
      </c>
      <c r="AW879" s="148"/>
      <c r="AX879" s="148"/>
      <c r="AY879" s="148"/>
      <c r="AZ879" s="148"/>
      <c r="BA879" s="148"/>
      <c r="BB879" s="148"/>
      <c r="BC879" s="148"/>
      <c r="BD879" s="153"/>
      <c r="BE879" s="148"/>
    </row>
    <row r="880" spans="1:57" x14ac:dyDescent="0.3">
      <c r="A880" s="137"/>
      <c r="B880" s="138"/>
      <c r="C880" s="151"/>
      <c r="D880" s="138"/>
      <c r="E880" s="186"/>
      <c r="F880" s="151"/>
      <c r="G880" s="142"/>
      <c r="H880" s="142"/>
      <c r="I880" s="142"/>
      <c r="J880" s="142"/>
      <c r="K880" s="142"/>
      <c r="L880" s="142"/>
      <c r="M880" s="142"/>
      <c r="N880" s="142"/>
      <c r="O880" s="142"/>
      <c r="P880" s="142"/>
      <c r="Q880" s="142"/>
      <c r="R880" s="142"/>
      <c r="S880" s="142"/>
      <c r="T880" s="142"/>
      <c r="U880" s="142"/>
      <c r="V880" s="142"/>
      <c r="W880" s="142"/>
      <c r="X880" s="142"/>
      <c r="Y880" s="139"/>
      <c r="Z880" s="148"/>
      <c r="AA880" s="148" t="str">
        <f t="shared" si="98"/>
        <v xml:space="preserve"> </v>
      </c>
      <c r="AB880" s="148"/>
      <c r="AC880" s="148" t="str">
        <f t="shared" si="99"/>
        <v xml:space="preserve"> </v>
      </c>
      <c r="AD880" s="148" t="str">
        <f t="shared" si="100"/>
        <v xml:space="preserve"> </v>
      </c>
      <c r="AE880" s="153" t="str">
        <f>IF(OR(Z880=" ",Z880=0,AB880=" ",AB880=0)," ",IF(AND(Z880=1,AB880=5),"BAJO",IF(AND(Z880=2,AB880=5),"BAJO",IF(AND(Z880=1,AB880=10),"BAJO",IF(AND(Z880=2,AB880=10),"MODERADO",IF(AND(Z880=1,AB880=20),"MODERADO",IF(AND(Z880=3,AB880=5),"MODERADO",IF(AND(Z880=4,AB880=5),"MODERADO",IF(AND(Z880=5,AB880=5),"MODERADO",IF(AND(Z880=2,AB880=20),"ALTO",IF(AND(Z880=3,AB880=10),"ALTO",IF(AND(Z880=4,AB880=10),"ALTO",IF(AND(Z880=5,AB880=10),"ALTO",IF(AND(Z880=3,AB880=20),"EXTREMO",IF(AND(Z880=4,AB880=20),"EXTREMO",IF(AND(Z880=5,AB880=20),"EXTREMO",VLOOKUP(AD880,[3]Evaluacion!A:B,2)))))))))))))))))</f>
        <v xml:space="preserve"> </v>
      </c>
      <c r="AF880" s="164"/>
      <c r="AG880" s="165"/>
      <c r="AH880" s="147"/>
      <c r="AI880" s="147"/>
      <c r="AJ880" s="147"/>
      <c r="AK880" s="147"/>
      <c r="AL880" s="147"/>
      <c r="AM880" s="147"/>
      <c r="AN880" s="147"/>
      <c r="AO880" s="147"/>
      <c r="AP880" s="148"/>
      <c r="AQ880" s="148"/>
      <c r="AR880" s="148" t="str">
        <f t="shared" si="95"/>
        <v xml:space="preserve"> </v>
      </c>
      <c r="AS880" s="148"/>
      <c r="AT880" s="148" t="str">
        <f t="shared" si="96"/>
        <v xml:space="preserve"> </v>
      </c>
      <c r="AU880" s="148" t="str">
        <f t="shared" si="97"/>
        <v xml:space="preserve"> </v>
      </c>
      <c r="AV880" s="148" t="str">
        <f>IF(OR(AQ880=" ",AQ880=0,AS880=" ",AS880=0)," ",IF(AND(AQ880=1,AS880=5),"BAJO",IF(AND(AQ880=2,AS880=5),"BAJO",IF(AND(AQ880=1,AS880=10),"BAJO",IF(AND(AQ880=2,AS880=10),"MODERADO",IF(AND(AQ880=1,AS880=20),"MODERADO",IF(AND(AQ880=3,AS880=5),"MODERADO",IF(AND(AQ880=4,AS880=5),"MODERADO",IF(AND(AQ880=5,AS880=5),"MODERADO",IF(AND(AQ880=2,AS880=20),"ALTO",IF(AND(AQ880=3,AS880=10),"ALTO",IF(AND(AQ880=4,AS880=10),"ALTO",IF(AND(AQ880=5,AS880=10),"ALTO",IF(AND(AQ880=3,AS880=20),"EXTREMO",IF(AND(AQ880=4,AS880=20),"EXTREMO",IF(AND(AQ880=5,AS880=20),"EXTREMO",VLOOKUP(AU880,[3]Evaluacion!R:S,2)))))))))))))))))</f>
        <v xml:space="preserve"> </v>
      </c>
      <c r="AW880" s="148"/>
      <c r="AX880" s="148"/>
      <c r="AY880" s="148"/>
      <c r="AZ880" s="148"/>
      <c r="BA880" s="148"/>
      <c r="BB880" s="148"/>
      <c r="BC880" s="148"/>
      <c r="BD880" s="153"/>
      <c r="BE880" s="148"/>
    </row>
    <row r="881" spans="1:57" x14ac:dyDescent="0.3">
      <c r="A881" s="137"/>
      <c r="B881" s="138"/>
      <c r="C881" s="151"/>
      <c r="D881" s="138"/>
      <c r="E881" s="186"/>
      <c r="F881" s="151"/>
      <c r="G881" s="142"/>
      <c r="H881" s="142"/>
      <c r="I881" s="142"/>
      <c r="J881" s="142"/>
      <c r="K881" s="142"/>
      <c r="L881" s="142"/>
      <c r="M881" s="142"/>
      <c r="N881" s="142"/>
      <c r="O881" s="142"/>
      <c r="P881" s="142"/>
      <c r="Q881" s="142"/>
      <c r="R881" s="142"/>
      <c r="S881" s="142"/>
      <c r="T881" s="142"/>
      <c r="U881" s="142"/>
      <c r="V881" s="142"/>
      <c r="W881" s="142"/>
      <c r="X881" s="142"/>
      <c r="Y881" s="139"/>
      <c r="Z881" s="148"/>
      <c r="AA881" s="148" t="str">
        <f t="shared" si="98"/>
        <v xml:space="preserve"> </v>
      </c>
      <c r="AB881" s="148"/>
      <c r="AC881" s="148" t="str">
        <f t="shared" si="99"/>
        <v xml:space="preserve"> </v>
      </c>
      <c r="AD881" s="148" t="str">
        <f t="shared" si="100"/>
        <v xml:space="preserve"> </v>
      </c>
      <c r="AE881" s="153" t="str">
        <f>IF(OR(Z881=" ",Z881=0,AB881=" ",AB881=0)," ",IF(AND(Z881=1,AB881=5),"BAJO",IF(AND(Z881=2,AB881=5),"BAJO",IF(AND(Z881=1,AB881=10),"BAJO",IF(AND(Z881=2,AB881=10),"MODERADO",IF(AND(Z881=1,AB881=20),"MODERADO",IF(AND(Z881=3,AB881=5),"MODERADO",IF(AND(Z881=4,AB881=5),"MODERADO",IF(AND(Z881=5,AB881=5),"MODERADO",IF(AND(Z881=2,AB881=20),"ALTO",IF(AND(Z881=3,AB881=10),"ALTO",IF(AND(Z881=4,AB881=10),"ALTO",IF(AND(Z881=5,AB881=10),"ALTO",IF(AND(Z881=3,AB881=20),"EXTREMO",IF(AND(Z881=4,AB881=20),"EXTREMO",IF(AND(Z881=5,AB881=20),"EXTREMO",VLOOKUP(AD881,[3]Evaluacion!A:B,2)))))))))))))))))</f>
        <v xml:space="preserve"> </v>
      </c>
      <c r="AF881" s="164"/>
      <c r="AG881" s="165"/>
      <c r="AH881" s="147"/>
      <c r="AI881" s="147"/>
      <c r="AJ881" s="147"/>
      <c r="AK881" s="147"/>
      <c r="AL881" s="147"/>
      <c r="AM881" s="147"/>
      <c r="AN881" s="147"/>
      <c r="AO881" s="147"/>
      <c r="AP881" s="148"/>
      <c r="AQ881" s="148"/>
      <c r="AR881" s="148" t="str">
        <f t="shared" si="95"/>
        <v xml:space="preserve"> </v>
      </c>
      <c r="AS881" s="148"/>
      <c r="AT881" s="148" t="str">
        <f t="shared" si="96"/>
        <v xml:space="preserve"> </v>
      </c>
      <c r="AU881" s="148" t="str">
        <f t="shared" si="97"/>
        <v xml:space="preserve"> </v>
      </c>
      <c r="AV881" s="148" t="str">
        <f>IF(OR(AQ881=" ",AQ881=0,AS881=" ",AS881=0)," ",IF(AND(AQ881=1,AS881=5),"BAJO",IF(AND(AQ881=2,AS881=5),"BAJO",IF(AND(AQ881=1,AS881=10),"BAJO",IF(AND(AQ881=2,AS881=10),"MODERADO",IF(AND(AQ881=1,AS881=20),"MODERADO",IF(AND(AQ881=3,AS881=5),"MODERADO",IF(AND(AQ881=4,AS881=5),"MODERADO",IF(AND(AQ881=5,AS881=5),"MODERADO",IF(AND(AQ881=2,AS881=20),"ALTO",IF(AND(AQ881=3,AS881=10),"ALTO",IF(AND(AQ881=4,AS881=10),"ALTO",IF(AND(AQ881=5,AS881=10),"ALTO",IF(AND(AQ881=3,AS881=20),"EXTREMO",IF(AND(AQ881=4,AS881=20),"EXTREMO",IF(AND(AQ881=5,AS881=20),"EXTREMO",VLOOKUP(AU881,[3]Evaluacion!R:S,2)))))))))))))))))</f>
        <v xml:space="preserve"> </v>
      </c>
      <c r="AW881" s="148"/>
      <c r="AX881" s="148"/>
      <c r="AY881" s="148"/>
      <c r="AZ881" s="148"/>
      <c r="BA881" s="148"/>
      <c r="BB881" s="148"/>
      <c r="BC881" s="148"/>
      <c r="BD881" s="153"/>
      <c r="BE881" s="148"/>
    </row>
    <row r="882" spans="1:57" x14ac:dyDescent="0.3">
      <c r="A882" s="137"/>
      <c r="B882" s="138"/>
      <c r="C882" s="151"/>
      <c r="D882" s="138"/>
      <c r="E882" s="186"/>
      <c r="F882" s="151"/>
      <c r="G882" s="142"/>
      <c r="H882" s="142"/>
      <c r="I882" s="142"/>
      <c r="J882" s="142"/>
      <c r="K882" s="142"/>
      <c r="L882" s="142"/>
      <c r="M882" s="142"/>
      <c r="N882" s="142"/>
      <c r="O882" s="142"/>
      <c r="P882" s="142"/>
      <c r="Q882" s="142"/>
      <c r="R882" s="142"/>
      <c r="S882" s="142"/>
      <c r="T882" s="142"/>
      <c r="U882" s="142"/>
      <c r="V882" s="142"/>
      <c r="W882" s="142"/>
      <c r="X882" s="142"/>
      <c r="Y882" s="139"/>
      <c r="Z882" s="148"/>
      <c r="AA882" s="148" t="str">
        <f t="shared" si="98"/>
        <v xml:space="preserve"> </v>
      </c>
      <c r="AB882" s="148"/>
      <c r="AC882" s="148" t="str">
        <f t="shared" si="99"/>
        <v xml:space="preserve"> </v>
      </c>
      <c r="AD882" s="148" t="str">
        <f t="shared" si="100"/>
        <v xml:space="preserve"> </v>
      </c>
      <c r="AE882" s="153" t="str">
        <f>IF(OR(Z882=" ",Z882=0,AB882=" ",AB882=0)," ",IF(AND(Z882=1,AB882=5),"BAJO",IF(AND(Z882=2,AB882=5),"BAJO",IF(AND(Z882=1,AB882=10),"BAJO",IF(AND(Z882=2,AB882=10),"MODERADO",IF(AND(Z882=1,AB882=20),"MODERADO",IF(AND(Z882=3,AB882=5),"MODERADO",IF(AND(Z882=4,AB882=5),"MODERADO",IF(AND(Z882=5,AB882=5),"MODERADO",IF(AND(Z882=2,AB882=20),"ALTO",IF(AND(Z882=3,AB882=10),"ALTO",IF(AND(Z882=4,AB882=10),"ALTO",IF(AND(Z882=5,AB882=10),"ALTO",IF(AND(Z882=3,AB882=20),"EXTREMO",IF(AND(Z882=4,AB882=20),"EXTREMO",IF(AND(Z882=5,AB882=20),"EXTREMO",VLOOKUP(AD882,[3]Evaluacion!A:B,2)))))))))))))))))</f>
        <v xml:space="preserve"> </v>
      </c>
      <c r="AF882" s="164"/>
      <c r="AG882" s="165"/>
      <c r="AH882" s="147"/>
      <c r="AI882" s="147"/>
      <c r="AJ882" s="147"/>
      <c r="AK882" s="147"/>
      <c r="AL882" s="147"/>
      <c r="AM882" s="147"/>
      <c r="AN882" s="147"/>
      <c r="AO882" s="147"/>
      <c r="AP882" s="148"/>
      <c r="AQ882" s="148"/>
      <c r="AR882" s="148" t="str">
        <f t="shared" si="95"/>
        <v xml:space="preserve"> </v>
      </c>
      <c r="AS882" s="148"/>
      <c r="AT882" s="148" t="str">
        <f t="shared" si="96"/>
        <v xml:space="preserve"> </v>
      </c>
      <c r="AU882" s="148" t="str">
        <f t="shared" si="97"/>
        <v xml:space="preserve"> </v>
      </c>
      <c r="AV882" s="148" t="str">
        <f>IF(OR(AQ882=" ",AQ882=0,AS882=" ",AS882=0)," ",IF(AND(AQ882=1,AS882=5),"BAJO",IF(AND(AQ882=2,AS882=5),"BAJO",IF(AND(AQ882=1,AS882=10),"BAJO",IF(AND(AQ882=2,AS882=10),"MODERADO",IF(AND(AQ882=1,AS882=20),"MODERADO",IF(AND(AQ882=3,AS882=5),"MODERADO",IF(AND(AQ882=4,AS882=5),"MODERADO",IF(AND(AQ882=5,AS882=5),"MODERADO",IF(AND(AQ882=2,AS882=20),"ALTO",IF(AND(AQ882=3,AS882=10),"ALTO",IF(AND(AQ882=4,AS882=10),"ALTO",IF(AND(AQ882=5,AS882=10),"ALTO",IF(AND(AQ882=3,AS882=20),"EXTREMO",IF(AND(AQ882=4,AS882=20),"EXTREMO",IF(AND(AQ882=5,AS882=20),"EXTREMO",VLOOKUP(AU882,[3]Evaluacion!R:S,2)))))))))))))))))</f>
        <v xml:space="preserve"> </v>
      </c>
      <c r="AW882" s="148"/>
      <c r="AX882" s="148"/>
      <c r="AY882" s="148"/>
      <c r="AZ882" s="148"/>
      <c r="BA882" s="148"/>
      <c r="BB882" s="148"/>
      <c r="BC882" s="148"/>
      <c r="BD882" s="153"/>
      <c r="BE882" s="148"/>
    </row>
    <row r="883" spans="1:57" x14ac:dyDescent="0.3">
      <c r="A883" s="137"/>
      <c r="B883" s="138"/>
      <c r="C883" s="151"/>
      <c r="D883" s="138"/>
      <c r="E883" s="186"/>
      <c r="F883" s="151"/>
      <c r="G883" s="142"/>
      <c r="H883" s="142"/>
      <c r="I883" s="142"/>
      <c r="J883" s="142"/>
      <c r="K883" s="142"/>
      <c r="L883" s="142"/>
      <c r="M883" s="142"/>
      <c r="N883" s="142"/>
      <c r="O883" s="142"/>
      <c r="P883" s="142"/>
      <c r="Q883" s="142"/>
      <c r="R883" s="142"/>
      <c r="S883" s="142"/>
      <c r="T883" s="142"/>
      <c r="U883" s="142"/>
      <c r="V883" s="142"/>
      <c r="W883" s="142"/>
      <c r="X883" s="142"/>
      <c r="Y883" s="139"/>
      <c r="Z883" s="148"/>
      <c r="AA883" s="148" t="str">
        <f t="shared" si="98"/>
        <v xml:space="preserve"> </v>
      </c>
      <c r="AB883" s="148"/>
      <c r="AC883" s="148" t="str">
        <f t="shared" si="99"/>
        <v xml:space="preserve"> </v>
      </c>
      <c r="AD883" s="148" t="str">
        <f t="shared" si="100"/>
        <v xml:space="preserve"> </v>
      </c>
      <c r="AE883" s="153" t="str">
        <f>IF(OR(Z883=" ",Z883=0,AB883=" ",AB883=0)," ",IF(AND(Z883=1,AB883=5),"BAJO",IF(AND(Z883=2,AB883=5),"BAJO",IF(AND(Z883=1,AB883=10),"BAJO",IF(AND(Z883=2,AB883=10),"MODERADO",IF(AND(Z883=1,AB883=20),"MODERADO",IF(AND(Z883=3,AB883=5),"MODERADO",IF(AND(Z883=4,AB883=5),"MODERADO",IF(AND(Z883=5,AB883=5),"MODERADO",IF(AND(Z883=2,AB883=20),"ALTO",IF(AND(Z883=3,AB883=10),"ALTO",IF(AND(Z883=4,AB883=10),"ALTO",IF(AND(Z883=5,AB883=10),"ALTO",IF(AND(Z883=3,AB883=20),"EXTREMO",IF(AND(Z883=4,AB883=20),"EXTREMO",IF(AND(Z883=5,AB883=20),"EXTREMO",VLOOKUP(AD883,[3]Evaluacion!A:B,2)))))))))))))))))</f>
        <v xml:space="preserve"> </v>
      </c>
      <c r="AF883" s="164"/>
      <c r="AG883" s="165"/>
      <c r="AH883" s="147"/>
      <c r="AI883" s="147"/>
      <c r="AJ883" s="147"/>
      <c r="AK883" s="147"/>
      <c r="AL883" s="147"/>
      <c r="AM883" s="147"/>
      <c r="AN883" s="147"/>
      <c r="AO883" s="147"/>
      <c r="AP883" s="148"/>
      <c r="AQ883" s="148"/>
      <c r="AR883" s="148" t="str">
        <f t="shared" si="95"/>
        <v xml:space="preserve"> </v>
      </c>
      <c r="AS883" s="148"/>
      <c r="AT883" s="148" t="str">
        <f t="shared" si="96"/>
        <v xml:space="preserve"> </v>
      </c>
      <c r="AU883" s="148" t="str">
        <f t="shared" si="97"/>
        <v xml:space="preserve"> </v>
      </c>
      <c r="AV883" s="148" t="str">
        <f>IF(OR(AQ883=" ",AQ883=0,AS883=" ",AS883=0)," ",IF(AND(AQ883=1,AS883=5),"BAJO",IF(AND(AQ883=2,AS883=5),"BAJO",IF(AND(AQ883=1,AS883=10),"BAJO",IF(AND(AQ883=2,AS883=10),"MODERADO",IF(AND(AQ883=1,AS883=20),"MODERADO",IF(AND(AQ883=3,AS883=5),"MODERADO",IF(AND(AQ883=4,AS883=5),"MODERADO",IF(AND(AQ883=5,AS883=5),"MODERADO",IF(AND(AQ883=2,AS883=20),"ALTO",IF(AND(AQ883=3,AS883=10),"ALTO",IF(AND(AQ883=4,AS883=10),"ALTO",IF(AND(AQ883=5,AS883=10),"ALTO",IF(AND(AQ883=3,AS883=20),"EXTREMO",IF(AND(AQ883=4,AS883=20),"EXTREMO",IF(AND(AQ883=5,AS883=20),"EXTREMO",VLOOKUP(AU883,[3]Evaluacion!R:S,2)))))))))))))))))</f>
        <v xml:space="preserve"> </v>
      </c>
      <c r="AW883" s="148"/>
      <c r="AX883" s="148"/>
      <c r="AY883" s="148"/>
      <c r="AZ883" s="148"/>
      <c r="BA883" s="148"/>
      <c r="BB883" s="148"/>
      <c r="BC883" s="148"/>
      <c r="BD883" s="153"/>
      <c r="BE883" s="148"/>
    </row>
    <row r="884" spans="1:57" x14ac:dyDescent="0.3">
      <c r="A884" s="137"/>
      <c r="B884" s="138"/>
      <c r="C884" s="151"/>
      <c r="D884" s="138"/>
      <c r="E884" s="186"/>
      <c r="F884" s="151"/>
      <c r="G884" s="142"/>
      <c r="H884" s="142"/>
      <c r="I884" s="142"/>
      <c r="J884" s="142"/>
      <c r="K884" s="142"/>
      <c r="L884" s="142"/>
      <c r="M884" s="142"/>
      <c r="N884" s="142"/>
      <c r="O884" s="142"/>
      <c r="P884" s="142"/>
      <c r="Q884" s="142"/>
      <c r="R884" s="142"/>
      <c r="S884" s="142"/>
      <c r="T884" s="142"/>
      <c r="U884" s="142"/>
      <c r="V884" s="142"/>
      <c r="W884" s="142"/>
      <c r="X884" s="142"/>
      <c r="Y884" s="139"/>
      <c r="Z884" s="148"/>
      <c r="AA884" s="148" t="str">
        <f t="shared" si="98"/>
        <v xml:space="preserve"> </v>
      </c>
      <c r="AB884" s="148"/>
      <c r="AC884" s="148" t="str">
        <f t="shared" si="99"/>
        <v xml:space="preserve"> </v>
      </c>
      <c r="AD884" s="148" t="str">
        <f t="shared" si="100"/>
        <v xml:space="preserve"> </v>
      </c>
      <c r="AE884" s="153" t="str">
        <f>IF(OR(Z884=" ",Z884=0,AB884=" ",AB884=0)," ",IF(AND(Z884=1,AB884=5),"BAJO",IF(AND(Z884=2,AB884=5),"BAJO",IF(AND(Z884=1,AB884=10),"BAJO",IF(AND(Z884=2,AB884=10),"MODERADO",IF(AND(Z884=1,AB884=20),"MODERADO",IF(AND(Z884=3,AB884=5),"MODERADO",IF(AND(Z884=4,AB884=5),"MODERADO",IF(AND(Z884=5,AB884=5),"MODERADO",IF(AND(Z884=2,AB884=20),"ALTO",IF(AND(Z884=3,AB884=10),"ALTO",IF(AND(Z884=4,AB884=10),"ALTO",IF(AND(Z884=5,AB884=10),"ALTO",IF(AND(Z884=3,AB884=20),"EXTREMO",IF(AND(Z884=4,AB884=20),"EXTREMO",IF(AND(Z884=5,AB884=20),"EXTREMO",VLOOKUP(AD884,[3]Evaluacion!A:B,2)))))))))))))))))</f>
        <v xml:space="preserve"> </v>
      </c>
      <c r="AF884" s="164"/>
      <c r="AG884" s="165"/>
      <c r="AH884" s="147"/>
      <c r="AI884" s="147"/>
      <c r="AJ884" s="147"/>
      <c r="AK884" s="147"/>
      <c r="AL884" s="147"/>
      <c r="AM884" s="147"/>
      <c r="AN884" s="147"/>
      <c r="AO884" s="147"/>
      <c r="AP884" s="148"/>
      <c r="AQ884" s="148"/>
      <c r="AR884" s="148" t="str">
        <f t="shared" si="95"/>
        <v xml:space="preserve"> </v>
      </c>
      <c r="AS884" s="148"/>
      <c r="AT884" s="148" t="str">
        <f t="shared" si="96"/>
        <v xml:space="preserve"> </v>
      </c>
      <c r="AU884" s="148" t="str">
        <f t="shared" si="97"/>
        <v xml:space="preserve"> </v>
      </c>
      <c r="AV884" s="148" t="str">
        <f>IF(OR(AQ884=" ",AQ884=0,AS884=" ",AS884=0)," ",IF(AND(AQ884=1,AS884=5),"BAJO",IF(AND(AQ884=2,AS884=5),"BAJO",IF(AND(AQ884=1,AS884=10),"BAJO",IF(AND(AQ884=2,AS884=10),"MODERADO",IF(AND(AQ884=1,AS884=20),"MODERADO",IF(AND(AQ884=3,AS884=5),"MODERADO",IF(AND(AQ884=4,AS884=5),"MODERADO",IF(AND(AQ884=5,AS884=5),"MODERADO",IF(AND(AQ884=2,AS884=20),"ALTO",IF(AND(AQ884=3,AS884=10),"ALTO",IF(AND(AQ884=4,AS884=10),"ALTO",IF(AND(AQ884=5,AS884=10),"ALTO",IF(AND(AQ884=3,AS884=20),"EXTREMO",IF(AND(AQ884=4,AS884=20),"EXTREMO",IF(AND(AQ884=5,AS884=20),"EXTREMO",VLOOKUP(AU884,[3]Evaluacion!R:S,2)))))))))))))))))</f>
        <v xml:space="preserve"> </v>
      </c>
      <c r="AW884" s="148"/>
      <c r="AX884" s="148"/>
      <c r="AY884" s="148"/>
      <c r="AZ884" s="148"/>
      <c r="BA884" s="148"/>
      <c r="BB884" s="148"/>
      <c r="BC884" s="148"/>
      <c r="BD884" s="153"/>
      <c r="BE884" s="148"/>
    </row>
    <row r="885" spans="1:57" x14ac:dyDescent="0.3">
      <c r="A885" s="137"/>
      <c r="B885" s="138"/>
      <c r="C885" s="151"/>
      <c r="D885" s="138"/>
      <c r="E885" s="186"/>
      <c r="F885" s="151"/>
      <c r="G885" s="142"/>
      <c r="H885" s="142"/>
      <c r="I885" s="142"/>
      <c r="J885" s="142"/>
      <c r="K885" s="142"/>
      <c r="L885" s="142"/>
      <c r="M885" s="142"/>
      <c r="N885" s="142"/>
      <c r="O885" s="142"/>
      <c r="P885" s="142"/>
      <c r="Q885" s="142"/>
      <c r="R885" s="142"/>
      <c r="S885" s="142"/>
      <c r="T885" s="142"/>
      <c r="U885" s="142"/>
      <c r="V885" s="142"/>
      <c r="W885" s="142"/>
      <c r="X885" s="142"/>
      <c r="Y885" s="139"/>
      <c r="Z885" s="148"/>
      <c r="AA885" s="148" t="str">
        <f t="shared" si="98"/>
        <v xml:space="preserve"> </v>
      </c>
      <c r="AB885" s="148"/>
      <c r="AC885" s="148" t="str">
        <f t="shared" si="99"/>
        <v xml:space="preserve"> </v>
      </c>
      <c r="AD885" s="148" t="str">
        <f t="shared" si="100"/>
        <v xml:space="preserve"> </v>
      </c>
      <c r="AE885" s="153" t="str">
        <f>IF(OR(Z885=" ",Z885=0,AB885=" ",AB885=0)," ",IF(AND(Z885=1,AB885=5),"BAJO",IF(AND(Z885=2,AB885=5),"BAJO",IF(AND(Z885=1,AB885=10),"BAJO",IF(AND(Z885=2,AB885=10),"MODERADO",IF(AND(Z885=1,AB885=20),"MODERADO",IF(AND(Z885=3,AB885=5),"MODERADO",IF(AND(Z885=4,AB885=5),"MODERADO",IF(AND(Z885=5,AB885=5),"MODERADO",IF(AND(Z885=2,AB885=20),"ALTO",IF(AND(Z885=3,AB885=10),"ALTO",IF(AND(Z885=4,AB885=10),"ALTO",IF(AND(Z885=5,AB885=10),"ALTO",IF(AND(Z885=3,AB885=20),"EXTREMO",IF(AND(Z885=4,AB885=20),"EXTREMO",IF(AND(Z885=5,AB885=20),"EXTREMO",VLOOKUP(AD885,[3]Evaluacion!A:B,2)))))))))))))))))</f>
        <v xml:space="preserve"> </v>
      </c>
      <c r="AF885" s="164"/>
      <c r="AG885" s="165"/>
      <c r="AH885" s="147"/>
      <c r="AI885" s="147"/>
      <c r="AJ885" s="147"/>
      <c r="AK885" s="147"/>
      <c r="AL885" s="147"/>
      <c r="AM885" s="147"/>
      <c r="AN885" s="147"/>
      <c r="AO885" s="147"/>
      <c r="AP885" s="148"/>
      <c r="AQ885" s="148"/>
      <c r="AR885" s="148" t="str">
        <f t="shared" si="95"/>
        <v xml:space="preserve"> </v>
      </c>
      <c r="AS885" s="148"/>
      <c r="AT885" s="148" t="str">
        <f t="shared" si="96"/>
        <v xml:space="preserve"> </v>
      </c>
      <c r="AU885" s="148" t="str">
        <f t="shared" si="97"/>
        <v xml:space="preserve"> </v>
      </c>
      <c r="AV885" s="148" t="str">
        <f>IF(OR(AQ885=" ",AQ885=0,AS885=" ",AS885=0)," ",IF(AND(AQ885=1,AS885=5),"BAJO",IF(AND(AQ885=2,AS885=5),"BAJO",IF(AND(AQ885=1,AS885=10),"BAJO",IF(AND(AQ885=2,AS885=10),"MODERADO",IF(AND(AQ885=1,AS885=20),"MODERADO",IF(AND(AQ885=3,AS885=5),"MODERADO",IF(AND(AQ885=4,AS885=5),"MODERADO",IF(AND(AQ885=5,AS885=5),"MODERADO",IF(AND(AQ885=2,AS885=20),"ALTO",IF(AND(AQ885=3,AS885=10),"ALTO",IF(AND(AQ885=4,AS885=10),"ALTO",IF(AND(AQ885=5,AS885=10),"ALTO",IF(AND(AQ885=3,AS885=20),"EXTREMO",IF(AND(AQ885=4,AS885=20),"EXTREMO",IF(AND(AQ885=5,AS885=20),"EXTREMO",VLOOKUP(AU885,[3]Evaluacion!R:S,2)))))))))))))))))</f>
        <v xml:space="preserve"> </v>
      </c>
      <c r="AW885" s="148"/>
      <c r="AX885" s="148"/>
      <c r="AY885" s="148"/>
      <c r="AZ885" s="148"/>
      <c r="BA885" s="148"/>
      <c r="BB885" s="148"/>
      <c r="BC885" s="148"/>
      <c r="BD885" s="153"/>
      <c r="BE885" s="148"/>
    </row>
    <row r="886" spans="1:57" x14ac:dyDescent="0.3">
      <c r="A886" s="137"/>
      <c r="B886" s="138"/>
      <c r="C886" s="151"/>
      <c r="D886" s="138"/>
      <c r="E886" s="186"/>
      <c r="F886" s="151"/>
      <c r="G886" s="142"/>
      <c r="H886" s="142"/>
      <c r="I886" s="142"/>
      <c r="J886" s="142"/>
      <c r="K886" s="142"/>
      <c r="L886" s="142"/>
      <c r="M886" s="142"/>
      <c r="N886" s="142"/>
      <c r="O886" s="142"/>
      <c r="P886" s="142"/>
      <c r="Q886" s="142"/>
      <c r="R886" s="142"/>
      <c r="S886" s="142"/>
      <c r="T886" s="142"/>
      <c r="U886" s="142"/>
      <c r="V886" s="142"/>
      <c r="W886" s="142"/>
      <c r="X886" s="142"/>
      <c r="Y886" s="139"/>
      <c r="Z886" s="148"/>
      <c r="AA886" s="148" t="str">
        <f t="shared" si="98"/>
        <v xml:space="preserve"> </v>
      </c>
      <c r="AB886" s="148"/>
      <c r="AC886" s="148" t="str">
        <f t="shared" si="99"/>
        <v xml:space="preserve"> </v>
      </c>
      <c r="AD886" s="148" t="str">
        <f t="shared" si="100"/>
        <v xml:space="preserve"> </v>
      </c>
      <c r="AE886" s="153" t="str">
        <f>IF(OR(Z886=" ",Z886=0,AB886=" ",AB886=0)," ",IF(AND(Z886=1,AB886=5),"BAJO",IF(AND(Z886=2,AB886=5),"BAJO",IF(AND(Z886=1,AB886=10),"BAJO",IF(AND(Z886=2,AB886=10),"MODERADO",IF(AND(Z886=1,AB886=20),"MODERADO",IF(AND(Z886=3,AB886=5),"MODERADO",IF(AND(Z886=4,AB886=5),"MODERADO",IF(AND(Z886=5,AB886=5),"MODERADO",IF(AND(Z886=2,AB886=20),"ALTO",IF(AND(Z886=3,AB886=10),"ALTO",IF(AND(Z886=4,AB886=10),"ALTO",IF(AND(Z886=5,AB886=10),"ALTO",IF(AND(Z886=3,AB886=20),"EXTREMO",IF(AND(Z886=4,AB886=20),"EXTREMO",IF(AND(Z886=5,AB886=20),"EXTREMO",VLOOKUP(AD886,[3]Evaluacion!A:B,2)))))))))))))))))</f>
        <v xml:space="preserve"> </v>
      </c>
      <c r="AF886" s="164"/>
      <c r="AG886" s="165"/>
      <c r="AH886" s="147"/>
      <c r="AI886" s="147"/>
      <c r="AJ886" s="147"/>
      <c r="AK886" s="147"/>
      <c r="AL886" s="147"/>
      <c r="AM886" s="147"/>
      <c r="AN886" s="147"/>
      <c r="AO886" s="147"/>
      <c r="AP886" s="148"/>
      <c r="AQ886" s="148"/>
      <c r="AR886" s="148" t="str">
        <f t="shared" si="95"/>
        <v xml:space="preserve"> </v>
      </c>
      <c r="AS886" s="148"/>
      <c r="AT886" s="148" t="str">
        <f t="shared" si="96"/>
        <v xml:space="preserve"> </v>
      </c>
      <c r="AU886" s="148" t="str">
        <f t="shared" si="97"/>
        <v xml:space="preserve"> </v>
      </c>
      <c r="AV886" s="148" t="str">
        <f>IF(OR(AQ886=" ",AQ886=0,AS886=" ",AS886=0)," ",IF(AND(AQ886=1,AS886=5),"BAJO",IF(AND(AQ886=2,AS886=5),"BAJO",IF(AND(AQ886=1,AS886=10),"BAJO",IF(AND(AQ886=2,AS886=10),"MODERADO",IF(AND(AQ886=1,AS886=20),"MODERADO",IF(AND(AQ886=3,AS886=5),"MODERADO",IF(AND(AQ886=4,AS886=5),"MODERADO",IF(AND(AQ886=5,AS886=5),"MODERADO",IF(AND(AQ886=2,AS886=20),"ALTO",IF(AND(AQ886=3,AS886=10),"ALTO",IF(AND(AQ886=4,AS886=10),"ALTO",IF(AND(AQ886=5,AS886=10),"ALTO",IF(AND(AQ886=3,AS886=20),"EXTREMO",IF(AND(AQ886=4,AS886=20),"EXTREMO",IF(AND(AQ886=5,AS886=20),"EXTREMO",VLOOKUP(AU886,[3]Evaluacion!R:S,2)))))))))))))))))</f>
        <v xml:space="preserve"> </v>
      </c>
      <c r="AW886" s="148"/>
      <c r="AX886" s="148"/>
      <c r="AY886" s="148"/>
      <c r="AZ886" s="148"/>
      <c r="BA886" s="148"/>
      <c r="BB886" s="148"/>
      <c r="BC886" s="148"/>
      <c r="BD886" s="153"/>
      <c r="BE886" s="148"/>
    </row>
    <row r="887" spans="1:57" x14ac:dyDescent="0.3">
      <c r="A887" s="137"/>
      <c r="B887" s="138"/>
      <c r="C887" s="151"/>
      <c r="D887" s="138"/>
      <c r="E887" s="186"/>
      <c r="F887" s="151"/>
      <c r="G887" s="142"/>
      <c r="H887" s="142"/>
      <c r="I887" s="142"/>
      <c r="J887" s="142"/>
      <c r="K887" s="142"/>
      <c r="L887" s="142"/>
      <c r="M887" s="142"/>
      <c r="N887" s="142"/>
      <c r="O887" s="142"/>
      <c r="P887" s="142"/>
      <c r="Q887" s="142"/>
      <c r="R887" s="142"/>
      <c r="S887" s="142"/>
      <c r="T887" s="142"/>
      <c r="U887" s="142"/>
      <c r="V887" s="142"/>
      <c r="W887" s="142"/>
      <c r="X887" s="142"/>
      <c r="Y887" s="139"/>
      <c r="Z887" s="148"/>
      <c r="AA887" s="148" t="str">
        <f t="shared" si="98"/>
        <v xml:space="preserve"> </v>
      </c>
      <c r="AB887" s="148"/>
      <c r="AC887" s="148" t="str">
        <f t="shared" si="99"/>
        <v xml:space="preserve"> </v>
      </c>
      <c r="AD887" s="148" t="str">
        <f t="shared" si="100"/>
        <v xml:space="preserve"> </v>
      </c>
      <c r="AE887" s="153" t="str">
        <f>IF(OR(Z887=" ",Z887=0,AB887=" ",AB887=0)," ",IF(AND(Z887=1,AB887=5),"BAJO",IF(AND(Z887=2,AB887=5),"BAJO",IF(AND(Z887=1,AB887=10),"BAJO",IF(AND(Z887=2,AB887=10),"MODERADO",IF(AND(Z887=1,AB887=20),"MODERADO",IF(AND(Z887=3,AB887=5),"MODERADO",IF(AND(Z887=4,AB887=5),"MODERADO",IF(AND(Z887=5,AB887=5),"MODERADO",IF(AND(Z887=2,AB887=20),"ALTO",IF(AND(Z887=3,AB887=10),"ALTO",IF(AND(Z887=4,AB887=10),"ALTO",IF(AND(Z887=5,AB887=10),"ALTO",IF(AND(Z887=3,AB887=20),"EXTREMO",IF(AND(Z887=4,AB887=20),"EXTREMO",IF(AND(Z887=5,AB887=20),"EXTREMO",VLOOKUP(AD887,[3]Evaluacion!A:B,2)))))))))))))))))</f>
        <v xml:space="preserve"> </v>
      </c>
      <c r="AF887" s="164"/>
      <c r="AG887" s="165"/>
      <c r="AH887" s="147"/>
      <c r="AI887" s="147"/>
      <c r="AJ887" s="147"/>
      <c r="AK887" s="147"/>
      <c r="AL887" s="147"/>
      <c r="AM887" s="147"/>
      <c r="AN887" s="147"/>
      <c r="AO887" s="147"/>
      <c r="AP887" s="148"/>
      <c r="AQ887" s="148"/>
      <c r="AR887" s="148" t="str">
        <f t="shared" si="95"/>
        <v xml:space="preserve"> </v>
      </c>
      <c r="AS887" s="148"/>
      <c r="AT887" s="148" t="str">
        <f t="shared" si="96"/>
        <v xml:space="preserve"> </v>
      </c>
      <c r="AU887" s="148" t="str">
        <f t="shared" si="97"/>
        <v xml:space="preserve"> </v>
      </c>
      <c r="AV887" s="148" t="str">
        <f>IF(OR(AQ887=" ",AQ887=0,AS887=" ",AS887=0)," ",IF(AND(AQ887=1,AS887=5),"BAJO",IF(AND(AQ887=2,AS887=5),"BAJO",IF(AND(AQ887=1,AS887=10),"BAJO",IF(AND(AQ887=2,AS887=10),"MODERADO",IF(AND(AQ887=1,AS887=20),"MODERADO",IF(AND(AQ887=3,AS887=5),"MODERADO",IF(AND(AQ887=4,AS887=5),"MODERADO",IF(AND(AQ887=5,AS887=5),"MODERADO",IF(AND(AQ887=2,AS887=20),"ALTO",IF(AND(AQ887=3,AS887=10),"ALTO",IF(AND(AQ887=4,AS887=10),"ALTO",IF(AND(AQ887=5,AS887=10),"ALTO",IF(AND(AQ887=3,AS887=20),"EXTREMO",IF(AND(AQ887=4,AS887=20),"EXTREMO",IF(AND(AQ887=5,AS887=20),"EXTREMO",VLOOKUP(AU887,[3]Evaluacion!R:S,2)))))))))))))))))</f>
        <v xml:space="preserve"> </v>
      </c>
      <c r="AW887" s="148"/>
      <c r="AX887" s="148"/>
      <c r="AY887" s="148"/>
      <c r="AZ887" s="148"/>
      <c r="BA887" s="148"/>
      <c r="BB887" s="148"/>
      <c r="BC887" s="148"/>
      <c r="BD887" s="153"/>
      <c r="BE887" s="148"/>
    </row>
    <row r="888" spans="1:57" x14ac:dyDescent="0.3">
      <c r="A888" s="137"/>
      <c r="B888" s="138"/>
      <c r="C888" s="151"/>
      <c r="D888" s="138"/>
      <c r="E888" s="186"/>
      <c r="F888" s="151"/>
      <c r="G888" s="142"/>
      <c r="H888" s="142"/>
      <c r="I888" s="142"/>
      <c r="J888" s="142"/>
      <c r="K888" s="142"/>
      <c r="L888" s="142"/>
      <c r="M888" s="142"/>
      <c r="N888" s="142"/>
      <c r="O888" s="142"/>
      <c r="P888" s="142"/>
      <c r="Q888" s="142"/>
      <c r="R888" s="142"/>
      <c r="S888" s="142"/>
      <c r="T888" s="142"/>
      <c r="U888" s="142"/>
      <c r="V888" s="142"/>
      <c r="W888" s="142"/>
      <c r="X888" s="142"/>
      <c r="Y888" s="139"/>
      <c r="Z888" s="148"/>
      <c r="AA888" s="148" t="str">
        <f t="shared" si="98"/>
        <v xml:space="preserve"> </v>
      </c>
      <c r="AB888" s="148"/>
      <c r="AC888" s="148" t="str">
        <f t="shared" si="99"/>
        <v xml:space="preserve"> </v>
      </c>
      <c r="AD888" s="148" t="str">
        <f t="shared" si="100"/>
        <v xml:space="preserve"> </v>
      </c>
      <c r="AE888" s="153" t="str">
        <f>IF(OR(Z888=" ",Z888=0,AB888=" ",AB888=0)," ",IF(AND(Z888=1,AB888=5),"BAJO",IF(AND(Z888=2,AB888=5),"BAJO",IF(AND(Z888=1,AB888=10),"BAJO",IF(AND(Z888=2,AB888=10),"MODERADO",IF(AND(Z888=1,AB888=20),"MODERADO",IF(AND(Z888=3,AB888=5),"MODERADO",IF(AND(Z888=4,AB888=5),"MODERADO",IF(AND(Z888=5,AB888=5),"MODERADO",IF(AND(Z888=2,AB888=20),"ALTO",IF(AND(Z888=3,AB888=10),"ALTO",IF(AND(Z888=4,AB888=10),"ALTO",IF(AND(Z888=5,AB888=10),"ALTO",IF(AND(Z888=3,AB888=20),"EXTREMO",IF(AND(Z888=4,AB888=20),"EXTREMO",IF(AND(Z888=5,AB888=20),"EXTREMO",VLOOKUP(AD888,[3]Evaluacion!A:B,2)))))))))))))))))</f>
        <v xml:space="preserve"> </v>
      </c>
      <c r="AF888" s="164"/>
      <c r="AG888" s="165"/>
      <c r="AH888" s="147"/>
      <c r="AI888" s="147"/>
      <c r="AJ888" s="147"/>
      <c r="AK888" s="147"/>
      <c r="AL888" s="147"/>
      <c r="AM888" s="147"/>
      <c r="AN888" s="147"/>
      <c r="AO888" s="147"/>
      <c r="AP888" s="148"/>
      <c r="AQ888" s="148"/>
      <c r="AR888" s="148" t="str">
        <f t="shared" si="95"/>
        <v xml:space="preserve"> </v>
      </c>
      <c r="AS888" s="148"/>
      <c r="AT888" s="148" t="str">
        <f t="shared" si="96"/>
        <v xml:space="preserve"> </v>
      </c>
      <c r="AU888" s="148" t="str">
        <f t="shared" si="97"/>
        <v xml:space="preserve"> </v>
      </c>
      <c r="AV888" s="148" t="str">
        <f>IF(OR(AQ888=" ",AQ888=0,AS888=" ",AS888=0)," ",IF(AND(AQ888=1,AS888=5),"BAJO",IF(AND(AQ888=2,AS888=5),"BAJO",IF(AND(AQ888=1,AS888=10),"BAJO",IF(AND(AQ888=2,AS888=10),"MODERADO",IF(AND(AQ888=1,AS888=20),"MODERADO",IF(AND(AQ888=3,AS888=5),"MODERADO",IF(AND(AQ888=4,AS888=5),"MODERADO",IF(AND(AQ888=5,AS888=5),"MODERADO",IF(AND(AQ888=2,AS888=20),"ALTO",IF(AND(AQ888=3,AS888=10),"ALTO",IF(AND(AQ888=4,AS888=10),"ALTO",IF(AND(AQ888=5,AS888=10),"ALTO",IF(AND(AQ888=3,AS888=20),"EXTREMO",IF(AND(AQ888=4,AS888=20),"EXTREMO",IF(AND(AQ888=5,AS888=20),"EXTREMO",VLOOKUP(AU888,[3]Evaluacion!R:S,2)))))))))))))))))</f>
        <v xml:space="preserve"> </v>
      </c>
      <c r="AW888" s="148"/>
      <c r="AX888" s="148"/>
      <c r="AY888" s="148"/>
      <c r="AZ888" s="148"/>
      <c r="BA888" s="148"/>
      <c r="BB888" s="148"/>
      <c r="BC888" s="148"/>
      <c r="BD888" s="153"/>
      <c r="BE888" s="148"/>
    </row>
    <row r="889" spans="1:57" x14ac:dyDescent="0.3">
      <c r="A889" s="137"/>
      <c r="B889" s="138"/>
      <c r="C889" s="151"/>
      <c r="D889" s="138"/>
      <c r="E889" s="186"/>
      <c r="F889" s="151"/>
      <c r="G889" s="142"/>
      <c r="H889" s="142"/>
      <c r="I889" s="142"/>
      <c r="J889" s="142"/>
      <c r="K889" s="142"/>
      <c r="L889" s="142"/>
      <c r="M889" s="142"/>
      <c r="N889" s="142"/>
      <c r="O889" s="142"/>
      <c r="P889" s="142"/>
      <c r="Q889" s="142"/>
      <c r="R889" s="142"/>
      <c r="S889" s="142"/>
      <c r="T889" s="142"/>
      <c r="U889" s="142"/>
      <c r="V889" s="142"/>
      <c r="W889" s="142"/>
      <c r="X889" s="142"/>
      <c r="Y889" s="139"/>
      <c r="Z889" s="148"/>
      <c r="AA889" s="148" t="str">
        <f t="shared" si="98"/>
        <v xml:space="preserve"> </v>
      </c>
      <c r="AB889" s="148"/>
      <c r="AC889" s="148" t="str">
        <f t="shared" si="99"/>
        <v xml:space="preserve"> </v>
      </c>
      <c r="AD889" s="148" t="str">
        <f t="shared" si="100"/>
        <v xml:space="preserve"> </v>
      </c>
      <c r="AE889" s="153" t="str">
        <f>IF(OR(Z889=" ",Z889=0,AB889=" ",AB889=0)," ",IF(AND(Z889=1,AB889=5),"BAJO",IF(AND(Z889=2,AB889=5),"BAJO",IF(AND(Z889=1,AB889=10),"BAJO",IF(AND(Z889=2,AB889=10),"MODERADO",IF(AND(Z889=1,AB889=20),"MODERADO",IF(AND(Z889=3,AB889=5),"MODERADO",IF(AND(Z889=4,AB889=5),"MODERADO",IF(AND(Z889=5,AB889=5),"MODERADO",IF(AND(Z889=2,AB889=20),"ALTO",IF(AND(Z889=3,AB889=10),"ALTO",IF(AND(Z889=4,AB889=10),"ALTO",IF(AND(Z889=5,AB889=10),"ALTO",IF(AND(Z889=3,AB889=20),"EXTREMO",IF(AND(Z889=4,AB889=20),"EXTREMO",IF(AND(Z889=5,AB889=20),"EXTREMO",VLOOKUP(AD889,[3]Evaluacion!A:B,2)))))))))))))))))</f>
        <v xml:space="preserve"> </v>
      </c>
      <c r="AF889" s="164"/>
      <c r="AG889" s="165"/>
      <c r="AH889" s="147"/>
      <c r="AI889" s="147"/>
      <c r="AJ889" s="147"/>
      <c r="AK889" s="147"/>
      <c r="AL889" s="147"/>
      <c r="AM889" s="147"/>
      <c r="AN889" s="147"/>
      <c r="AO889" s="147"/>
      <c r="AP889" s="148"/>
      <c r="AQ889" s="148"/>
      <c r="AR889" s="148" t="str">
        <f t="shared" si="95"/>
        <v xml:space="preserve"> </v>
      </c>
      <c r="AS889" s="148"/>
      <c r="AT889" s="148" t="str">
        <f t="shared" si="96"/>
        <v xml:space="preserve"> </v>
      </c>
      <c r="AU889" s="148" t="str">
        <f t="shared" si="97"/>
        <v xml:space="preserve"> </v>
      </c>
      <c r="AV889" s="148" t="str">
        <f>IF(OR(AQ889=" ",AQ889=0,AS889=" ",AS889=0)," ",IF(AND(AQ889=1,AS889=5),"BAJO",IF(AND(AQ889=2,AS889=5),"BAJO",IF(AND(AQ889=1,AS889=10),"BAJO",IF(AND(AQ889=2,AS889=10),"MODERADO",IF(AND(AQ889=1,AS889=20),"MODERADO",IF(AND(AQ889=3,AS889=5),"MODERADO",IF(AND(AQ889=4,AS889=5),"MODERADO",IF(AND(AQ889=5,AS889=5),"MODERADO",IF(AND(AQ889=2,AS889=20),"ALTO",IF(AND(AQ889=3,AS889=10),"ALTO",IF(AND(AQ889=4,AS889=10),"ALTO",IF(AND(AQ889=5,AS889=10),"ALTO",IF(AND(AQ889=3,AS889=20),"EXTREMO",IF(AND(AQ889=4,AS889=20),"EXTREMO",IF(AND(AQ889=5,AS889=20),"EXTREMO",VLOOKUP(AU889,[3]Evaluacion!R:S,2)))))))))))))))))</f>
        <v xml:space="preserve"> </v>
      </c>
      <c r="AW889" s="148"/>
      <c r="AX889" s="148"/>
      <c r="AY889" s="148"/>
      <c r="AZ889" s="148"/>
      <c r="BA889" s="148"/>
      <c r="BB889" s="148"/>
      <c r="BC889" s="148"/>
      <c r="BD889" s="153"/>
      <c r="BE889" s="148"/>
    </row>
    <row r="890" spans="1:57" x14ac:dyDescent="0.3">
      <c r="A890" s="137"/>
      <c r="B890" s="138"/>
      <c r="C890" s="151"/>
      <c r="D890" s="138"/>
      <c r="E890" s="186"/>
      <c r="F890" s="151"/>
      <c r="G890" s="142"/>
      <c r="H890" s="142"/>
      <c r="I890" s="142"/>
      <c r="J890" s="142"/>
      <c r="K890" s="142"/>
      <c r="L890" s="142"/>
      <c r="M890" s="142"/>
      <c r="N890" s="142"/>
      <c r="O890" s="142"/>
      <c r="P890" s="142"/>
      <c r="Q890" s="142"/>
      <c r="R890" s="142"/>
      <c r="S890" s="142"/>
      <c r="T890" s="142"/>
      <c r="U890" s="142"/>
      <c r="V890" s="142"/>
      <c r="W890" s="142"/>
      <c r="X890" s="142"/>
      <c r="Y890" s="139"/>
      <c r="Z890" s="148"/>
      <c r="AA890" s="148" t="str">
        <f t="shared" si="98"/>
        <v xml:space="preserve"> </v>
      </c>
      <c r="AB890" s="148"/>
      <c r="AC890" s="148" t="str">
        <f t="shared" si="99"/>
        <v xml:space="preserve"> </v>
      </c>
      <c r="AD890" s="148" t="str">
        <f t="shared" si="100"/>
        <v xml:space="preserve"> </v>
      </c>
      <c r="AE890" s="153" t="str">
        <f>IF(OR(Z890=" ",Z890=0,AB890=" ",AB890=0)," ",IF(AND(Z890=1,AB890=5),"BAJO",IF(AND(Z890=2,AB890=5),"BAJO",IF(AND(Z890=1,AB890=10),"BAJO",IF(AND(Z890=2,AB890=10),"MODERADO",IF(AND(Z890=1,AB890=20),"MODERADO",IF(AND(Z890=3,AB890=5),"MODERADO",IF(AND(Z890=4,AB890=5),"MODERADO",IF(AND(Z890=5,AB890=5),"MODERADO",IF(AND(Z890=2,AB890=20),"ALTO",IF(AND(Z890=3,AB890=10),"ALTO",IF(AND(Z890=4,AB890=10),"ALTO",IF(AND(Z890=5,AB890=10),"ALTO",IF(AND(Z890=3,AB890=20),"EXTREMO",IF(AND(Z890=4,AB890=20),"EXTREMO",IF(AND(Z890=5,AB890=20),"EXTREMO",VLOOKUP(AD890,[3]Evaluacion!A:B,2)))))))))))))))))</f>
        <v xml:space="preserve"> </v>
      </c>
      <c r="AF890" s="164"/>
      <c r="AG890" s="165"/>
      <c r="AH890" s="147"/>
      <c r="AI890" s="147"/>
      <c r="AJ890" s="147"/>
      <c r="AK890" s="147"/>
      <c r="AL890" s="147"/>
      <c r="AM890" s="147"/>
      <c r="AN890" s="147"/>
      <c r="AO890" s="147"/>
      <c r="AP890" s="148"/>
      <c r="AQ890" s="148"/>
      <c r="AR890" s="148" t="str">
        <f t="shared" si="95"/>
        <v xml:space="preserve"> </v>
      </c>
      <c r="AS890" s="148"/>
      <c r="AT890" s="148" t="str">
        <f t="shared" si="96"/>
        <v xml:space="preserve"> </v>
      </c>
      <c r="AU890" s="148" t="str">
        <f t="shared" si="97"/>
        <v xml:space="preserve"> </v>
      </c>
      <c r="AV890" s="148" t="str">
        <f>IF(OR(AQ890=" ",AQ890=0,AS890=" ",AS890=0)," ",IF(AND(AQ890=1,AS890=5),"BAJO",IF(AND(AQ890=2,AS890=5),"BAJO",IF(AND(AQ890=1,AS890=10),"BAJO",IF(AND(AQ890=2,AS890=10),"MODERADO",IF(AND(AQ890=1,AS890=20),"MODERADO",IF(AND(AQ890=3,AS890=5),"MODERADO",IF(AND(AQ890=4,AS890=5),"MODERADO",IF(AND(AQ890=5,AS890=5),"MODERADO",IF(AND(AQ890=2,AS890=20),"ALTO",IF(AND(AQ890=3,AS890=10),"ALTO",IF(AND(AQ890=4,AS890=10),"ALTO",IF(AND(AQ890=5,AS890=10),"ALTO",IF(AND(AQ890=3,AS890=20),"EXTREMO",IF(AND(AQ890=4,AS890=20),"EXTREMO",IF(AND(AQ890=5,AS890=20),"EXTREMO",VLOOKUP(AU890,[3]Evaluacion!R:S,2)))))))))))))))))</f>
        <v xml:space="preserve"> </v>
      </c>
      <c r="AW890" s="148"/>
      <c r="AX890" s="148"/>
      <c r="AY890" s="148"/>
      <c r="AZ890" s="148"/>
      <c r="BA890" s="148"/>
      <c r="BB890" s="148"/>
      <c r="BC890" s="148"/>
      <c r="BD890" s="153"/>
      <c r="BE890" s="148"/>
    </row>
    <row r="891" spans="1:57" x14ac:dyDescent="0.3">
      <c r="A891" s="137"/>
      <c r="B891" s="138"/>
      <c r="C891" s="151"/>
      <c r="D891" s="138"/>
      <c r="E891" s="186"/>
      <c r="F891" s="151"/>
      <c r="G891" s="142"/>
      <c r="H891" s="142"/>
      <c r="I891" s="142"/>
      <c r="J891" s="142"/>
      <c r="K891" s="142"/>
      <c r="L891" s="142"/>
      <c r="M891" s="142"/>
      <c r="N891" s="142"/>
      <c r="O891" s="142"/>
      <c r="P891" s="142"/>
      <c r="Q891" s="142"/>
      <c r="R891" s="142"/>
      <c r="S891" s="142"/>
      <c r="T891" s="142"/>
      <c r="U891" s="142"/>
      <c r="V891" s="142"/>
      <c r="W891" s="142"/>
      <c r="X891" s="142"/>
      <c r="Y891" s="139"/>
      <c r="Z891" s="148"/>
      <c r="AA891" s="148" t="str">
        <f t="shared" si="98"/>
        <v xml:space="preserve"> </v>
      </c>
      <c r="AB891" s="148"/>
      <c r="AC891" s="148" t="str">
        <f t="shared" si="99"/>
        <v xml:space="preserve"> </v>
      </c>
      <c r="AD891" s="148" t="str">
        <f t="shared" si="100"/>
        <v xml:space="preserve"> </v>
      </c>
      <c r="AE891" s="153" t="str">
        <f>IF(OR(Z891=" ",Z891=0,AB891=" ",AB891=0)," ",IF(AND(Z891=1,AB891=5),"BAJO",IF(AND(Z891=2,AB891=5),"BAJO",IF(AND(Z891=1,AB891=10),"BAJO",IF(AND(Z891=2,AB891=10),"MODERADO",IF(AND(Z891=1,AB891=20),"MODERADO",IF(AND(Z891=3,AB891=5),"MODERADO",IF(AND(Z891=4,AB891=5),"MODERADO",IF(AND(Z891=5,AB891=5),"MODERADO",IF(AND(Z891=2,AB891=20),"ALTO",IF(AND(Z891=3,AB891=10),"ALTO",IF(AND(Z891=4,AB891=10),"ALTO",IF(AND(Z891=5,AB891=10),"ALTO",IF(AND(Z891=3,AB891=20),"EXTREMO",IF(AND(Z891=4,AB891=20),"EXTREMO",IF(AND(Z891=5,AB891=20),"EXTREMO",VLOOKUP(AD891,[3]Evaluacion!A:B,2)))))))))))))))))</f>
        <v xml:space="preserve"> </v>
      </c>
      <c r="AF891" s="164"/>
      <c r="AG891" s="165"/>
      <c r="AH891" s="147"/>
      <c r="AI891" s="147"/>
      <c r="AJ891" s="147"/>
      <c r="AK891" s="147"/>
      <c r="AL891" s="147"/>
      <c r="AM891" s="147"/>
      <c r="AN891" s="147"/>
      <c r="AO891" s="147"/>
      <c r="AP891" s="148"/>
      <c r="AQ891" s="148"/>
      <c r="AR891" s="148" t="str">
        <f t="shared" si="95"/>
        <v xml:space="preserve"> </v>
      </c>
      <c r="AS891" s="148"/>
      <c r="AT891" s="148" t="str">
        <f t="shared" si="96"/>
        <v xml:space="preserve"> </v>
      </c>
      <c r="AU891" s="148" t="str">
        <f t="shared" si="97"/>
        <v xml:space="preserve"> </v>
      </c>
      <c r="AV891" s="148" t="str">
        <f>IF(OR(AQ891=" ",AQ891=0,AS891=" ",AS891=0)," ",IF(AND(AQ891=1,AS891=5),"BAJO",IF(AND(AQ891=2,AS891=5),"BAJO",IF(AND(AQ891=1,AS891=10),"BAJO",IF(AND(AQ891=2,AS891=10),"MODERADO",IF(AND(AQ891=1,AS891=20),"MODERADO",IF(AND(AQ891=3,AS891=5),"MODERADO",IF(AND(AQ891=4,AS891=5),"MODERADO",IF(AND(AQ891=5,AS891=5),"MODERADO",IF(AND(AQ891=2,AS891=20),"ALTO",IF(AND(AQ891=3,AS891=10),"ALTO",IF(AND(AQ891=4,AS891=10),"ALTO",IF(AND(AQ891=5,AS891=10),"ALTO",IF(AND(AQ891=3,AS891=20),"EXTREMO",IF(AND(AQ891=4,AS891=20),"EXTREMO",IF(AND(AQ891=5,AS891=20),"EXTREMO",VLOOKUP(AU891,[3]Evaluacion!R:S,2)))))))))))))))))</f>
        <v xml:space="preserve"> </v>
      </c>
      <c r="AW891" s="148"/>
      <c r="AX891" s="148"/>
      <c r="AY891" s="148"/>
      <c r="AZ891" s="148"/>
      <c r="BA891" s="148"/>
      <c r="BB891" s="148"/>
      <c r="BC891" s="148"/>
      <c r="BD891" s="153"/>
      <c r="BE891" s="148"/>
    </row>
    <row r="892" spans="1:57" x14ac:dyDescent="0.3">
      <c r="A892" s="137"/>
      <c r="B892" s="138"/>
      <c r="C892" s="151"/>
      <c r="D892" s="138"/>
      <c r="E892" s="186"/>
      <c r="F892" s="151"/>
      <c r="G892" s="142"/>
      <c r="H892" s="142"/>
      <c r="I892" s="142"/>
      <c r="J892" s="142"/>
      <c r="K892" s="142"/>
      <c r="L892" s="142"/>
      <c r="M892" s="142"/>
      <c r="N892" s="142"/>
      <c r="O892" s="142"/>
      <c r="P892" s="142"/>
      <c r="Q892" s="142"/>
      <c r="R892" s="142"/>
      <c r="S892" s="142"/>
      <c r="T892" s="142"/>
      <c r="U892" s="142"/>
      <c r="V892" s="142"/>
      <c r="W892" s="142"/>
      <c r="X892" s="142"/>
      <c r="Y892" s="139"/>
      <c r="Z892" s="148"/>
      <c r="AA892" s="148" t="str">
        <f t="shared" si="98"/>
        <v xml:space="preserve"> </v>
      </c>
      <c r="AB892" s="148"/>
      <c r="AC892" s="148" t="str">
        <f t="shared" si="99"/>
        <v xml:space="preserve"> </v>
      </c>
      <c r="AD892" s="148" t="str">
        <f t="shared" si="100"/>
        <v xml:space="preserve"> </v>
      </c>
      <c r="AE892" s="153" t="str">
        <f>IF(OR(Z892=" ",Z892=0,AB892=" ",AB892=0)," ",IF(AND(Z892=1,AB892=5),"BAJO",IF(AND(Z892=2,AB892=5),"BAJO",IF(AND(Z892=1,AB892=10),"BAJO",IF(AND(Z892=2,AB892=10),"MODERADO",IF(AND(Z892=1,AB892=20),"MODERADO",IF(AND(Z892=3,AB892=5),"MODERADO",IF(AND(Z892=4,AB892=5),"MODERADO",IF(AND(Z892=5,AB892=5),"MODERADO",IF(AND(Z892=2,AB892=20),"ALTO",IF(AND(Z892=3,AB892=10),"ALTO",IF(AND(Z892=4,AB892=10),"ALTO",IF(AND(Z892=5,AB892=10),"ALTO",IF(AND(Z892=3,AB892=20),"EXTREMO",IF(AND(Z892=4,AB892=20),"EXTREMO",IF(AND(Z892=5,AB892=20),"EXTREMO",VLOOKUP(AD892,[3]Evaluacion!A:B,2)))))))))))))))))</f>
        <v xml:space="preserve"> </v>
      </c>
      <c r="AF892" s="164"/>
      <c r="AG892" s="165"/>
      <c r="AH892" s="147"/>
      <c r="AI892" s="147"/>
      <c r="AJ892" s="147"/>
      <c r="AK892" s="147"/>
      <c r="AL892" s="147"/>
      <c r="AM892" s="147"/>
      <c r="AN892" s="147"/>
      <c r="AO892" s="147"/>
      <c r="AP892" s="148"/>
      <c r="AQ892" s="148"/>
      <c r="AR892" s="148" t="str">
        <f t="shared" si="95"/>
        <v xml:space="preserve"> </v>
      </c>
      <c r="AS892" s="148"/>
      <c r="AT892" s="148" t="str">
        <f t="shared" si="96"/>
        <v xml:space="preserve"> </v>
      </c>
      <c r="AU892" s="148" t="str">
        <f t="shared" si="97"/>
        <v xml:space="preserve"> </v>
      </c>
      <c r="AV892" s="148" t="str">
        <f>IF(OR(AQ892=" ",AQ892=0,AS892=" ",AS892=0)," ",IF(AND(AQ892=1,AS892=5),"BAJO",IF(AND(AQ892=2,AS892=5),"BAJO",IF(AND(AQ892=1,AS892=10),"BAJO",IF(AND(AQ892=2,AS892=10),"MODERADO",IF(AND(AQ892=1,AS892=20),"MODERADO",IF(AND(AQ892=3,AS892=5),"MODERADO",IF(AND(AQ892=4,AS892=5),"MODERADO",IF(AND(AQ892=5,AS892=5),"MODERADO",IF(AND(AQ892=2,AS892=20),"ALTO",IF(AND(AQ892=3,AS892=10),"ALTO",IF(AND(AQ892=4,AS892=10),"ALTO",IF(AND(AQ892=5,AS892=10),"ALTO",IF(AND(AQ892=3,AS892=20),"EXTREMO",IF(AND(AQ892=4,AS892=20),"EXTREMO",IF(AND(AQ892=5,AS892=20),"EXTREMO",VLOOKUP(AU892,[3]Evaluacion!R:S,2)))))))))))))))))</f>
        <v xml:space="preserve"> </v>
      </c>
      <c r="AW892" s="148"/>
      <c r="AX892" s="148"/>
      <c r="AY892" s="148"/>
      <c r="AZ892" s="148"/>
      <c r="BA892" s="148"/>
      <c r="BB892" s="148"/>
      <c r="BC892" s="148"/>
      <c r="BD892" s="153"/>
      <c r="BE892" s="148"/>
    </row>
    <row r="893" spans="1:57" x14ac:dyDescent="0.3">
      <c r="A893" s="137"/>
      <c r="B893" s="138"/>
      <c r="C893" s="151"/>
      <c r="D893" s="138"/>
      <c r="E893" s="186"/>
      <c r="F893" s="151"/>
      <c r="G893" s="142"/>
      <c r="H893" s="142"/>
      <c r="I893" s="142"/>
      <c r="J893" s="142"/>
      <c r="K893" s="142"/>
      <c r="L893" s="142"/>
      <c r="M893" s="142"/>
      <c r="N893" s="142"/>
      <c r="O893" s="142"/>
      <c r="P893" s="142"/>
      <c r="Q893" s="142"/>
      <c r="R893" s="142"/>
      <c r="S893" s="142"/>
      <c r="T893" s="142"/>
      <c r="U893" s="142"/>
      <c r="V893" s="142"/>
      <c r="W893" s="142"/>
      <c r="X893" s="142"/>
      <c r="Y893" s="139"/>
      <c r="Z893" s="148"/>
      <c r="AA893" s="148" t="str">
        <f t="shared" si="98"/>
        <v xml:space="preserve"> </v>
      </c>
      <c r="AB893" s="148"/>
      <c r="AC893" s="148" t="str">
        <f t="shared" si="99"/>
        <v xml:space="preserve"> </v>
      </c>
      <c r="AD893" s="148" t="str">
        <f t="shared" si="100"/>
        <v xml:space="preserve"> </v>
      </c>
      <c r="AE893" s="153" t="str">
        <f>IF(OR(Z893=" ",Z893=0,AB893=" ",AB893=0)," ",IF(AND(Z893=1,AB893=5),"BAJO",IF(AND(Z893=2,AB893=5),"BAJO",IF(AND(Z893=1,AB893=10),"BAJO",IF(AND(Z893=2,AB893=10),"MODERADO",IF(AND(Z893=1,AB893=20),"MODERADO",IF(AND(Z893=3,AB893=5),"MODERADO",IF(AND(Z893=4,AB893=5),"MODERADO",IF(AND(Z893=5,AB893=5),"MODERADO",IF(AND(Z893=2,AB893=20),"ALTO",IF(AND(Z893=3,AB893=10),"ALTO",IF(AND(Z893=4,AB893=10),"ALTO",IF(AND(Z893=5,AB893=10),"ALTO",IF(AND(Z893=3,AB893=20),"EXTREMO",IF(AND(Z893=4,AB893=20),"EXTREMO",IF(AND(Z893=5,AB893=20),"EXTREMO",VLOOKUP(AD893,[3]Evaluacion!A:B,2)))))))))))))))))</f>
        <v xml:space="preserve"> </v>
      </c>
      <c r="AF893" s="164"/>
      <c r="AG893" s="165"/>
      <c r="AH893" s="147"/>
      <c r="AI893" s="147"/>
      <c r="AJ893" s="147"/>
      <c r="AK893" s="147"/>
      <c r="AL893" s="147"/>
      <c r="AM893" s="147"/>
      <c r="AN893" s="147"/>
      <c r="AO893" s="147"/>
      <c r="AP893" s="148"/>
      <c r="AQ893" s="148"/>
      <c r="AR893" s="148" t="str">
        <f t="shared" si="95"/>
        <v xml:space="preserve"> </v>
      </c>
      <c r="AS893" s="148"/>
      <c r="AT893" s="148" t="str">
        <f t="shared" si="96"/>
        <v xml:space="preserve"> </v>
      </c>
      <c r="AU893" s="148" t="str">
        <f t="shared" si="97"/>
        <v xml:space="preserve"> </v>
      </c>
      <c r="AV893" s="148" t="str">
        <f>IF(OR(AQ893=" ",AQ893=0,AS893=" ",AS893=0)," ",IF(AND(AQ893=1,AS893=5),"BAJO",IF(AND(AQ893=2,AS893=5),"BAJO",IF(AND(AQ893=1,AS893=10),"BAJO",IF(AND(AQ893=2,AS893=10),"MODERADO",IF(AND(AQ893=1,AS893=20),"MODERADO",IF(AND(AQ893=3,AS893=5),"MODERADO",IF(AND(AQ893=4,AS893=5),"MODERADO",IF(AND(AQ893=5,AS893=5),"MODERADO",IF(AND(AQ893=2,AS893=20),"ALTO",IF(AND(AQ893=3,AS893=10),"ALTO",IF(AND(AQ893=4,AS893=10),"ALTO",IF(AND(AQ893=5,AS893=10),"ALTO",IF(AND(AQ893=3,AS893=20),"EXTREMO",IF(AND(AQ893=4,AS893=20),"EXTREMO",IF(AND(AQ893=5,AS893=20),"EXTREMO",VLOOKUP(AU893,[3]Evaluacion!R:S,2)))))))))))))))))</f>
        <v xml:space="preserve"> </v>
      </c>
      <c r="AW893" s="148"/>
      <c r="AX893" s="148"/>
      <c r="AY893" s="148"/>
      <c r="AZ893" s="148"/>
      <c r="BA893" s="148"/>
      <c r="BB893" s="148"/>
      <c r="BC893" s="148"/>
      <c r="BD893" s="153"/>
      <c r="BE893" s="148"/>
    </row>
    <row r="894" spans="1:57" x14ac:dyDescent="0.3">
      <c r="A894" s="137"/>
      <c r="B894" s="138"/>
      <c r="C894" s="151"/>
      <c r="D894" s="138"/>
      <c r="E894" s="186"/>
      <c r="F894" s="151"/>
      <c r="G894" s="142"/>
      <c r="H894" s="142"/>
      <c r="I894" s="142"/>
      <c r="J894" s="142"/>
      <c r="K894" s="142"/>
      <c r="L894" s="142"/>
      <c r="M894" s="142"/>
      <c r="N894" s="142"/>
      <c r="O894" s="142"/>
      <c r="P894" s="142"/>
      <c r="Q894" s="142"/>
      <c r="R894" s="142"/>
      <c r="S894" s="142"/>
      <c r="T894" s="142"/>
      <c r="U894" s="142"/>
      <c r="V894" s="142"/>
      <c r="W894" s="142"/>
      <c r="X894" s="142"/>
      <c r="Y894" s="139"/>
      <c r="Z894" s="148"/>
      <c r="AA894" s="148" t="str">
        <f t="shared" si="98"/>
        <v xml:space="preserve"> </v>
      </c>
      <c r="AB894" s="148"/>
      <c r="AC894" s="148" t="str">
        <f t="shared" si="99"/>
        <v xml:space="preserve"> </v>
      </c>
      <c r="AD894" s="148" t="str">
        <f t="shared" si="100"/>
        <v xml:space="preserve"> </v>
      </c>
      <c r="AE894" s="153" t="str">
        <f>IF(OR(Z894=" ",Z894=0,AB894=" ",AB894=0)," ",IF(AND(Z894=1,AB894=5),"BAJO",IF(AND(Z894=2,AB894=5),"BAJO",IF(AND(Z894=1,AB894=10),"BAJO",IF(AND(Z894=2,AB894=10),"MODERADO",IF(AND(Z894=1,AB894=20),"MODERADO",IF(AND(Z894=3,AB894=5),"MODERADO",IF(AND(Z894=4,AB894=5),"MODERADO",IF(AND(Z894=5,AB894=5),"MODERADO",IF(AND(Z894=2,AB894=20),"ALTO",IF(AND(Z894=3,AB894=10),"ALTO",IF(AND(Z894=4,AB894=10),"ALTO",IF(AND(Z894=5,AB894=10),"ALTO",IF(AND(Z894=3,AB894=20),"EXTREMO",IF(AND(Z894=4,AB894=20),"EXTREMO",IF(AND(Z894=5,AB894=20),"EXTREMO",VLOOKUP(AD894,[3]Evaluacion!A:B,2)))))))))))))))))</f>
        <v xml:space="preserve"> </v>
      </c>
      <c r="AF894" s="164"/>
      <c r="AG894" s="165"/>
      <c r="AH894" s="147"/>
      <c r="AI894" s="147"/>
      <c r="AJ894" s="147"/>
      <c r="AK894" s="147"/>
      <c r="AL894" s="147"/>
      <c r="AM894" s="147"/>
      <c r="AN894" s="147"/>
      <c r="AO894" s="147"/>
      <c r="AP894" s="148"/>
      <c r="AQ894" s="148"/>
      <c r="AR894" s="148" t="str">
        <f t="shared" si="95"/>
        <v xml:space="preserve"> </v>
      </c>
      <c r="AS894" s="148"/>
      <c r="AT894" s="148" t="str">
        <f t="shared" si="96"/>
        <v xml:space="preserve"> </v>
      </c>
      <c r="AU894" s="148" t="str">
        <f t="shared" si="97"/>
        <v xml:space="preserve"> </v>
      </c>
      <c r="AV894" s="148" t="str">
        <f>IF(OR(AQ894=" ",AQ894=0,AS894=" ",AS894=0)," ",IF(AND(AQ894=1,AS894=5),"BAJO",IF(AND(AQ894=2,AS894=5),"BAJO",IF(AND(AQ894=1,AS894=10),"BAJO",IF(AND(AQ894=2,AS894=10),"MODERADO",IF(AND(AQ894=1,AS894=20),"MODERADO",IF(AND(AQ894=3,AS894=5),"MODERADO",IF(AND(AQ894=4,AS894=5),"MODERADO",IF(AND(AQ894=5,AS894=5),"MODERADO",IF(AND(AQ894=2,AS894=20),"ALTO",IF(AND(AQ894=3,AS894=10),"ALTO",IF(AND(AQ894=4,AS894=10),"ALTO",IF(AND(AQ894=5,AS894=10),"ALTO",IF(AND(AQ894=3,AS894=20),"EXTREMO",IF(AND(AQ894=4,AS894=20),"EXTREMO",IF(AND(AQ894=5,AS894=20),"EXTREMO",VLOOKUP(AU894,[3]Evaluacion!R:S,2)))))))))))))))))</f>
        <v xml:space="preserve"> </v>
      </c>
      <c r="AW894" s="148"/>
      <c r="AX894" s="148"/>
      <c r="AY894" s="148"/>
      <c r="AZ894" s="148"/>
      <c r="BA894" s="148"/>
      <c r="BB894" s="148"/>
      <c r="BC894" s="148"/>
      <c r="BD894" s="153"/>
      <c r="BE894" s="148"/>
    </row>
    <row r="895" spans="1:57" x14ac:dyDescent="0.3">
      <c r="A895" s="137"/>
      <c r="B895" s="138"/>
      <c r="C895" s="151"/>
      <c r="D895" s="138"/>
      <c r="E895" s="186"/>
      <c r="F895" s="151"/>
      <c r="G895" s="142"/>
      <c r="H895" s="142"/>
      <c r="I895" s="142"/>
      <c r="J895" s="142"/>
      <c r="K895" s="142"/>
      <c r="L895" s="142"/>
      <c r="M895" s="142"/>
      <c r="N895" s="142"/>
      <c r="O895" s="142"/>
      <c r="P895" s="142"/>
      <c r="Q895" s="142"/>
      <c r="R895" s="142"/>
      <c r="S895" s="142"/>
      <c r="T895" s="142"/>
      <c r="U895" s="142"/>
      <c r="V895" s="142"/>
      <c r="W895" s="142"/>
      <c r="X895" s="142"/>
      <c r="Y895" s="139"/>
      <c r="Z895" s="148"/>
      <c r="AA895" s="148" t="str">
        <f t="shared" si="98"/>
        <v xml:space="preserve"> </v>
      </c>
      <c r="AB895" s="148"/>
      <c r="AC895" s="148" t="str">
        <f t="shared" si="99"/>
        <v xml:space="preserve"> </v>
      </c>
      <c r="AD895" s="148" t="str">
        <f t="shared" si="100"/>
        <v xml:space="preserve"> </v>
      </c>
      <c r="AE895" s="153" t="str">
        <f>IF(OR(Z895=" ",Z895=0,AB895=" ",AB895=0)," ",IF(AND(Z895=1,AB895=5),"BAJO",IF(AND(Z895=2,AB895=5),"BAJO",IF(AND(Z895=1,AB895=10),"BAJO",IF(AND(Z895=2,AB895=10),"MODERADO",IF(AND(Z895=1,AB895=20),"MODERADO",IF(AND(Z895=3,AB895=5),"MODERADO",IF(AND(Z895=4,AB895=5),"MODERADO",IF(AND(Z895=5,AB895=5),"MODERADO",IF(AND(Z895=2,AB895=20),"ALTO",IF(AND(Z895=3,AB895=10),"ALTO",IF(AND(Z895=4,AB895=10),"ALTO",IF(AND(Z895=5,AB895=10),"ALTO",IF(AND(Z895=3,AB895=20),"EXTREMO",IF(AND(Z895=4,AB895=20),"EXTREMO",IF(AND(Z895=5,AB895=20),"EXTREMO",VLOOKUP(AD895,[3]Evaluacion!A:B,2)))))))))))))))))</f>
        <v xml:space="preserve"> </v>
      </c>
      <c r="AF895" s="164"/>
      <c r="AG895" s="165"/>
      <c r="AH895" s="147"/>
      <c r="AI895" s="147"/>
      <c r="AJ895" s="147"/>
      <c r="AK895" s="147"/>
      <c r="AL895" s="147"/>
      <c r="AM895" s="147"/>
      <c r="AN895" s="147"/>
      <c r="AO895" s="147"/>
      <c r="AP895" s="148"/>
      <c r="AQ895" s="148"/>
      <c r="AR895" s="148" t="str">
        <f t="shared" si="95"/>
        <v xml:space="preserve"> </v>
      </c>
      <c r="AS895" s="148"/>
      <c r="AT895" s="148" t="str">
        <f t="shared" si="96"/>
        <v xml:space="preserve"> </v>
      </c>
      <c r="AU895" s="148" t="str">
        <f t="shared" si="97"/>
        <v xml:space="preserve"> </v>
      </c>
      <c r="AV895" s="148" t="str">
        <f>IF(OR(AQ895=" ",AQ895=0,AS895=" ",AS895=0)," ",IF(AND(AQ895=1,AS895=5),"BAJO",IF(AND(AQ895=2,AS895=5),"BAJO",IF(AND(AQ895=1,AS895=10),"BAJO",IF(AND(AQ895=2,AS895=10),"MODERADO",IF(AND(AQ895=1,AS895=20),"MODERADO",IF(AND(AQ895=3,AS895=5),"MODERADO",IF(AND(AQ895=4,AS895=5),"MODERADO",IF(AND(AQ895=5,AS895=5),"MODERADO",IF(AND(AQ895=2,AS895=20),"ALTO",IF(AND(AQ895=3,AS895=10),"ALTO",IF(AND(AQ895=4,AS895=10),"ALTO",IF(AND(AQ895=5,AS895=10),"ALTO",IF(AND(AQ895=3,AS895=20),"EXTREMO",IF(AND(AQ895=4,AS895=20),"EXTREMO",IF(AND(AQ895=5,AS895=20),"EXTREMO",VLOOKUP(AU895,[3]Evaluacion!R:S,2)))))))))))))))))</f>
        <v xml:space="preserve"> </v>
      </c>
      <c r="AW895" s="148"/>
      <c r="AX895" s="148"/>
      <c r="AY895" s="148"/>
      <c r="AZ895" s="148"/>
      <c r="BA895" s="148"/>
      <c r="BB895" s="148"/>
      <c r="BC895" s="148"/>
      <c r="BD895" s="153"/>
      <c r="BE895" s="148"/>
    </row>
    <row r="896" spans="1:57" x14ac:dyDescent="0.3">
      <c r="A896" s="137"/>
      <c r="B896" s="138"/>
      <c r="C896" s="151"/>
      <c r="D896" s="138"/>
      <c r="E896" s="186"/>
      <c r="F896" s="151"/>
      <c r="G896" s="142"/>
      <c r="H896" s="142"/>
      <c r="I896" s="142"/>
      <c r="J896" s="142"/>
      <c r="K896" s="142"/>
      <c r="L896" s="142"/>
      <c r="M896" s="142"/>
      <c r="N896" s="142"/>
      <c r="O896" s="142"/>
      <c r="P896" s="142"/>
      <c r="Q896" s="142"/>
      <c r="R896" s="142"/>
      <c r="S896" s="142"/>
      <c r="T896" s="142"/>
      <c r="U896" s="142"/>
      <c r="V896" s="142"/>
      <c r="W896" s="142"/>
      <c r="X896" s="142"/>
      <c r="Y896" s="139"/>
      <c r="Z896" s="148"/>
      <c r="AA896" s="148" t="str">
        <f t="shared" si="98"/>
        <v xml:space="preserve"> </v>
      </c>
      <c r="AB896" s="148"/>
      <c r="AC896" s="148" t="str">
        <f t="shared" si="99"/>
        <v xml:space="preserve"> </v>
      </c>
      <c r="AD896" s="148" t="str">
        <f t="shared" si="100"/>
        <v xml:space="preserve"> </v>
      </c>
      <c r="AE896" s="153" t="str">
        <f>IF(OR(Z896=" ",Z896=0,AB896=" ",AB896=0)," ",IF(AND(Z896=1,AB896=5),"BAJO",IF(AND(Z896=2,AB896=5),"BAJO",IF(AND(Z896=1,AB896=10),"BAJO",IF(AND(Z896=2,AB896=10),"MODERADO",IF(AND(Z896=1,AB896=20),"MODERADO",IF(AND(Z896=3,AB896=5),"MODERADO",IF(AND(Z896=4,AB896=5),"MODERADO",IF(AND(Z896=5,AB896=5),"MODERADO",IF(AND(Z896=2,AB896=20),"ALTO",IF(AND(Z896=3,AB896=10),"ALTO",IF(AND(Z896=4,AB896=10),"ALTO",IF(AND(Z896=5,AB896=10),"ALTO",IF(AND(Z896=3,AB896=20),"EXTREMO",IF(AND(Z896=4,AB896=20),"EXTREMO",IF(AND(Z896=5,AB896=20),"EXTREMO",VLOOKUP(AD896,[3]Evaluacion!A:B,2)))))))))))))))))</f>
        <v xml:space="preserve"> </v>
      </c>
      <c r="AF896" s="164"/>
      <c r="AG896" s="165"/>
      <c r="AH896" s="147"/>
      <c r="AI896" s="147"/>
      <c r="AJ896" s="147"/>
      <c r="AK896" s="147"/>
      <c r="AL896" s="147"/>
      <c r="AM896" s="147"/>
      <c r="AN896" s="147"/>
      <c r="AO896" s="147"/>
      <c r="AP896" s="148"/>
      <c r="AQ896" s="148"/>
      <c r="AR896" s="148" t="str">
        <f t="shared" si="95"/>
        <v xml:space="preserve"> </v>
      </c>
      <c r="AS896" s="148"/>
      <c r="AT896" s="148" t="str">
        <f t="shared" si="96"/>
        <v xml:space="preserve"> </v>
      </c>
      <c r="AU896" s="148" t="str">
        <f t="shared" si="97"/>
        <v xml:space="preserve"> </v>
      </c>
      <c r="AV896" s="148" t="str">
        <f>IF(OR(AQ896=" ",AQ896=0,AS896=" ",AS896=0)," ",IF(AND(AQ896=1,AS896=5),"BAJO",IF(AND(AQ896=2,AS896=5),"BAJO",IF(AND(AQ896=1,AS896=10),"BAJO",IF(AND(AQ896=2,AS896=10),"MODERADO",IF(AND(AQ896=1,AS896=20),"MODERADO",IF(AND(AQ896=3,AS896=5),"MODERADO",IF(AND(AQ896=4,AS896=5),"MODERADO",IF(AND(AQ896=5,AS896=5),"MODERADO",IF(AND(AQ896=2,AS896=20),"ALTO",IF(AND(AQ896=3,AS896=10),"ALTO",IF(AND(AQ896=4,AS896=10),"ALTO",IF(AND(AQ896=5,AS896=10),"ALTO",IF(AND(AQ896=3,AS896=20),"EXTREMO",IF(AND(AQ896=4,AS896=20),"EXTREMO",IF(AND(AQ896=5,AS896=20),"EXTREMO",VLOOKUP(AU896,[3]Evaluacion!R:S,2)))))))))))))))))</f>
        <v xml:space="preserve"> </v>
      </c>
      <c r="AW896" s="148"/>
      <c r="AX896" s="148"/>
      <c r="AY896" s="148"/>
      <c r="AZ896" s="148"/>
      <c r="BA896" s="148"/>
      <c r="BB896" s="148"/>
      <c r="BC896" s="148"/>
      <c r="BD896" s="153"/>
      <c r="BE896" s="148"/>
    </row>
    <row r="897" spans="1:57" x14ac:dyDescent="0.3">
      <c r="A897" s="137"/>
      <c r="B897" s="138"/>
      <c r="C897" s="151"/>
      <c r="D897" s="138"/>
      <c r="E897" s="186"/>
      <c r="F897" s="151"/>
      <c r="G897" s="142"/>
      <c r="H897" s="142"/>
      <c r="I897" s="142"/>
      <c r="J897" s="142"/>
      <c r="K897" s="142"/>
      <c r="L897" s="142"/>
      <c r="M897" s="142"/>
      <c r="N897" s="142"/>
      <c r="O897" s="142"/>
      <c r="P897" s="142"/>
      <c r="Q897" s="142"/>
      <c r="R897" s="142"/>
      <c r="S897" s="142"/>
      <c r="T897" s="142"/>
      <c r="U897" s="142"/>
      <c r="V897" s="142"/>
      <c r="W897" s="142"/>
      <c r="X897" s="142"/>
      <c r="Y897" s="139"/>
      <c r="Z897" s="148"/>
      <c r="AA897" s="148" t="str">
        <f t="shared" si="98"/>
        <v xml:space="preserve"> </v>
      </c>
      <c r="AB897" s="148"/>
      <c r="AC897" s="148" t="str">
        <f t="shared" si="99"/>
        <v xml:space="preserve"> </v>
      </c>
      <c r="AD897" s="148" t="str">
        <f t="shared" si="100"/>
        <v xml:space="preserve"> </v>
      </c>
      <c r="AE897" s="153" t="str">
        <f>IF(OR(Z897=" ",Z897=0,AB897=" ",AB897=0)," ",IF(AND(Z897=1,AB897=5),"BAJO",IF(AND(Z897=2,AB897=5),"BAJO",IF(AND(Z897=1,AB897=10),"BAJO",IF(AND(Z897=2,AB897=10),"MODERADO",IF(AND(Z897=1,AB897=20),"MODERADO",IF(AND(Z897=3,AB897=5),"MODERADO",IF(AND(Z897=4,AB897=5),"MODERADO",IF(AND(Z897=5,AB897=5),"MODERADO",IF(AND(Z897=2,AB897=20),"ALTO",IF(AND(Z897=3,AB897=10),"ALTO",IF(AND(Z897=4,AB897=10),"ALTO",IF(AND(Z897=5,AB897=10),"ALTO",IF(AND(Z897=3,AB897=20),"EXTREMO",IF(AND(Z897=4,AB897=20),"EXTREMO",IF(AND(Z897=5,AB897=20),"EXTREMO",VLOOKUP(AD897,[3]Evaluacion!A:B,2)))))))))))))))))</f>
        <v xml:space="preserve"> </v>
      </c>
      <c r="AF897" s="164"/>
      <c r="AG897" s="165"/>
      <c r="AH897" s="147"/>
      <c r="AI897" s="147"/>
      <c r="AJ897" s="147"/>
      <c r="AK897" s="147"/>
      <c r="AL897" s="147"/>
      <c r="AM897" s="147"/>
      <c r="AN897" s="147"/>
      <c r="AO897" s="147"/>
      <c r="AP897" s="148"/>
      <c r="AQ897" s="148"/>
      <c r="AR897" s="148" t="str">
        <f t="shared" si="95"/>
        <v xml:space="preserve"> </v>
      </c>
      <c r="AS897" s="148"/>
      <c r="AT897" s="148" t="str">
        <f t="shared" si="96"/>
        <v xml:space="preserve"> </v>
      </c>
      <c r="AU897" s="148" t="str">
        <f t="shared" si="97"/>
        <v xml:space="preserve"> </v>
      </c>
      <c r="AV897" s="148" t="str">
        <f>IF(OR(AQ897=" ",AQ897=0,AS897=" ",AS897=0)," ",IF(AND(AQ897=1,AS897=5),"BAJO",IF(AND(AQ897=2,AS897=5),"BAJO",IF(AND(AQ897=1,AS897=10),"BAJO",IF(AND(AQ897=2,AS897=10),"MODERADO",IF(AND(AQ897=1,AS897=20),"MODERADO",IF(AND(AQ897=3,AS897=5),"MODERADO",IF(AND(AQ897=4,AS897=5),"MODERADO",IF(AND(AQ897=5,AS897=5),"MODERADO",IF(AND(AQ897=2,AS897=20),"ALTO",IF(AND(AQ897=3,AS897=10),"ALTO",IF(AND(AQ897=4,AS897=10),"ALTO",IF(AND(AQ897=5,AS897=10),"ALTO",IF(AND(AQ897=3,AS897=20),"EXTREMO",IF(AND(AQ897=4,AS897=20),"EXTREMO",IF(AND(AQ897=5,AS897=20),"EXTREMO",VLOOKUP(AU897,[3]Evaluacion!R:S,2)))))))))))))))))</f>
        <v xml:space="preserve"> </v>
      </c>
      <c r="AW897" s="148"/>
      <c r="AX897" s="148"/>
      <c r="AY897" s="148"/>
      <c r="AZ897" s="148"/>
      <c r="BA897" s="148"/>
      <c r="BB897" s="148"/>
      <c r="BC897" s="148"/>
      <c r="BD897" s="153"/>
      <c r="BE897" s="148"/>
    </row>
    <row r="898" spans="1:57" x14ac:dyDescent="0.3">
      <c r="A898" s="137"/>
      <c r="B898" s="138"/>
      <c r="C898" s="151"/>
      <c r="D898" s="138"/>
      <c r="E898" s="186"/>
      <c r="F898" s="151"/>
      <c r="G898" s="142"/>
      <c r="H898" s="142"/>
      <c r="I898" s="142"/>
      <c r="J898" s="142"/>
      <c r="K898" s="142"/>
      <c r="L898" s="142"/>
      <c r="M898" s="142"/>
      <c r="N898" s="142"/>
      <c r="O898" s="142"/>
      <c r="P898" s="142"/>
      <c r="Q898" s="142"/>
      <c r="R898" s="142"/>
      <c r="S898" s="142"/>
      <c r="T898" s="142"/>
      <c r="U898" s="142"/>
      <c r="V898" s="142"/>
      <c r="W898" s="142"/>
      <c r="X898" s="142"/>
      <c r="Y898" s="139"/>
      <c r="Z898" s="148"/>
      <c r="AA898" s="148" t="str">
        <f t="shared" si="98"/>
        <v xml:space="preserve"> </v>
      </c>
      <c r="AB898" s="148"/>
      <c r="AC898" s="148" t="str">
        <f t="shared" si="99"/>
        <v xml:space="preserve"> </v>
      </c>
      <c r="AD898" s="148" t="str">
        <f t="shared" si="100"/>
        <v xml:space="preserve"> </v>
      </c>
      <c r="AE898" s="153" t="str">
        <f>IF(OR(Z898=" ",Z898=0,AB898=" ",AB898=0)," ",IF(AND(Z898=1,AB898=5),"BAJO",IF(AND(Z898=2,AB898=5),"BAJO",IF(AND(Z898=1,AB898=10),"BAJO",IF(AND(Z898=2,AB898=10),"MODERADO",IF(AND(Z898=1,AB898=20),"MODERADO",IF(AND(Z898=3,AB898=5),"MODERADO",IF(AND(Z898=4,AB898=5),"MODERADO",IF(AND(Z898=5,AB898=5),"MODERADO",IF(AND(Z898=2,AB898=20),"ALTO",IF(AND(Z898=3,AB898=10),"ALTO",IF(AND(Z898=4,AB898=10),"ALTO",IF(AND(Z898=5,AB898=10),"ALTO",IF(AND(Z898=3,AB898=20),"EXTREMO",IF(AND(Z898=4,AB898=20),"EXTREMO",IF(AND(Z898=5,AB898=20),"EXTREMO",VLOOKUP(AD898,[3]Evaluacion!A:B,2)))))))))))))))))</f>
        <v xml:space="preserve"> </v>
      </c>
      <c r="AF898" s="164"/>
      <c r="AG898" s="165"/>
      <c r="AH898" s="147"/>
      <c r="AI898" s="147"/>
      <c r="AJ898" s="147"/>
      <c r="AK898" s="147"/>
      <c r="AL898" s="147"/>
      <c r="AM898" s="147"/>
      <c r="AN898" s="147"/>
      <c r="AO898" s="147"/>
      <c r="AP898" s="148"/>
      <c r="AQ898" s="148"/>
      <c r="AR898" s="148" t="str">
        <f t="shared" ref="AR898:AR961" si="101">IF(AQ898=1,"RARA VEZ",IF(AQ898=2,"IMPROBABLE",IF(AQ898=3,"POSIBLE",IF(AQ898=4,"PROBABLE",IF(AQ898=5,"CASI SEGURO"," ")))))</f>
        <v xml:space="preserve"> </v>
      </c>
      <c r="AS898" s="148"/>
      <c r="AT898" s="148" t="str">
        <f t="shared" ref="AT898:AT961" si="102">IF(AS898=5,"MODERADO",IF(AS898=10,"MAYOR",IF(AS898=20,"CATASTRÓFICO"," ")))</f>
        <v xml:space="preserve"> </v>
      </c>
      <c r="AU898" s="148" t="str">
        <f t="shared" ref="AU898:AU961" si="103">IF(OR(AQ898=" ",AQ898=0,AS898=" ",AS898=0)," ",AQ898*AS898)</f>
        <v xml:space="preserve"> </v>
      </c>
      <c r="AV898" s="148" t="str">
        <f>IF(OR(AQ898=" ",AQ898=0,AS898=" ",AS898=0)," ",IF(AND(AQ898=1,AS898=5),"BAJO",IF(AND(AQ898=2,AS898=5),"BAJO",IF(AND(AQ898=1,AS898=10),"BAJO",IF(AND(AQ898=2,AS898=10),"MODERADO",IF(AND(AQ898=1,AS898=20),"MODERADO",IF(AND(AQ898=3,AS898=5),"MODERADO",IF(AND(AQ898=4,AS898=5),"MODERADO",IF(AND(AQ898=5,AS898=5),"MODERADO",IF(AND(AQ898=2,AS898=20),"ALTO",IF(AND(AQ898=3,AS898=10),"ALTO",IF(AND(AQ898=4,AS898=10),"ALTO",IF(AND(AQ898=5,AS898=10),"ALTO",IF(AND(AQ898=3,AS898=20),"EXTREMO",IF(AND(AQ898=4,AS898=20),"EXTREMO",IF(AND(AQ898=5,AS898=20),"EXTREMO",VLOOKUP(AU898,[3]Evaluacion!R:S,2)))))))))))))))))</f>
        <v xml:space="preserve"> </v>
      </c>
      <c r="AW898" s="148"/>
      <c r="AX898" s="148"/>
      <c r="AY898" s="148"/>
      <c r="AZ898" s="148"/>
      <c r="BA898" s="148"/>
      <c r="BB898" s="148"/>
      <c r="BC898" s="148"/>
      <c r="BD898" s="153"/>
      <c r="BE898" s="148"/>
    </row>
    <row r="899" spans="1:57" x14ac:dyDescent="0.3">
      <c r="A899" s="137"/>
      <c r="B899" s="138"/>
      <c r="C899" s="151"/>
      <c r="D899" s="138"/>
      <c r="E899" s="186"/>
      <c r="F899" s="151"/>
      <c r="G899" s="142"/>
      <c r="H899" s="142"/>
      <c r="I899" s="142"/>
      <c r="J899" s="142"/>
      <c r="K899" s="142"/>
      <c r="L899" s="142"/>
      <c r="M899" s="142"/>
      <c r="N899" s="142"/>
      <c r="O899" s="142"/>
      <c r="P899" s="142"/>
      <c r="Q899" s="142"/>
      <c r="R899" s="142"/>
      <c r="S899" s="142"/>
      <c r="T899" s="142"/>
      <c r="U899" s="142"/>
      <c r="V899" s="142"/>
      <c r="W899" s="142"/>
      <c r="X899" s="142"/>
      <c r="Y899" s="139"/>
      <c r="Z899" s="148"/>
      <c r="AA899" s="148" t="str">
        <f t="shared" si="98"/>
        <v xml:space="preserve"> </v>
      </c>
      <c r="AB899" s="148"/>
      <c r="AC899" s="148" t="str">
        <f t="shared" si="99"/>
        <v xml:space="preserve"> </v>
      </c>
      <c r="AD899" s="148" t="str">
        <f t="shared" si="100"/>
        <v xml:space="preserve"> </v>
      </c>
      <c r="AE899" s="153" t="str">
        <f>IF(OR(Z899=" ",Z899=0,AB899=" ",AB899=0)," ",IF(AND(Z899=1,AB899=5),"BAJO",IF(AND(Z899=2,AB899=5),"BAJO",IF(AND(Z899=1,AB899=10),"BAJO",IF(AND(Z899=2,AB899=10),"MODERADO",IF(AND(Z899=1,AB899=20),"MODERADO",IF(AND(Z899=3,AB899=5),"MODERADO",IF(AND(Z899=4,AB899=5),"MODERADO",IF(AND(Z899=5,AB899=5),"MODERADO",IF(AND(Z899=2,AB899=20),"ALTO",IF(AND(Z899=3,AB899=10),"ALTO",IF(AND(Z899=4,AB899=10),"ALTO",IF(AND(Z899=5,AB899=10),"ALTO",IF(AND(Z899=3,AB899=20),"EXTREMO",IF(AND(Z899=4,AB899=20),"EXTREMO",IF(AND(Z899=5,AB899=20),"EXTREMO",VLOOKUP(AD899,[3]Evaluacion!A:B,2)))))))))))))))))</f>
        <v xml:space="preserve"> </v>
      </c>
      <c r="AF899" s="164"/>
      <c r="AG899" s="165"/>
      <c r="AH899" s="147"/>
      <c r="AI899" s="147"/>
      <c r="AJ899" s="147"/>
      <c r="AK899" s="147"/>
      <c r="AL899" s="147"/>
      <c r="AM899" s="147"/>
      <c r="AN899" s="147"/>
      <c r="AO899" s="147"/>
      <c r="AP899" s="148"/>
      <c r="AQ899" s="148"/>
      <c r="AR899" s="148" t="str">
        <f t="shared" si="101"/>
        <v xml:space="preserve"> </v>
      </c>
      <c r="AS899" s="148"/>
      <c r="AT899" s="148" t="str">
        <f t="shared" si="102"/>
        <v xml:space="preserve"> </v>
      </c>
      <c r="AU899" s="148" t="str">
        <f t="shared" si="103"/>
        <v xml:space="preserve"> </v>
      </c>
      <c r="AV899" s="148" t="str">
        <f>IF(OR(AQ899=" ",AQ899=0,AS899=" ",AS899=0)," ",IF(AND(AQ899=1,AS899=5),"BAJO",IF(AND(AQ899=2,AS899=5),"BAJO",IF(AND(AQ899=1,AS899=10),"BAJO",IF(AND(AQ899=2,AS899=10),"MODERADO",IF(AND(AQ899=1,AS899=20),"MODERADO",IF(AND(AQ899=3,AS899=5),"MODERADO",IF(AND(AQ899=4,AS899=5),"MODERADO",IF(AND(AQ899=5,AS899=5),"MODERADO",IF(AND(AQ899=2,AS899=20),"ALTO",IF(AND(AQ899=3,AS899=10),"ALTO",IF(AND(AQ899=4,AS899=10),"ALTO",IF(AND(AQ899=5,AS899=10),"ALTO",IF(AND(AQ899=3,AS899=20),"EXTREMO",IF(AND(AQ899=4,AS899=20),"EXTREMO",IF(AND(AQ899=5,AS899=20),"EXTREMO",VLOOKUP(AU899,[3]Evaluacion!R:S,2)))))))))))))))))</f>
        <v xml:space="preserve"> </v>
      </c>
      <c r="AW899" s="148"/>
      <c r="AX899" s="148"/>
      <c r="AY899" s="148"/>
      <c r="AZ899" s="148"/>
      <c r="BA899" s="148"/>
      <c r="BB899" s="148"/>
      <c r="BC899" s="148"/>
      <c r="BD899" s="153"/>
      <c r="BE899" s="148"/>
    </row>
    <row r="900" spans="1:57" x14ac:dyDescent="0.3">
      <c r="A900" s="137"/>
      <c r="B900" s="138"/>
      <c r="C900" s="151"/>
      <c r="D900" s="138"/>
      <c r="E900" s="186"/>
      <c r="F900" s="151"/>
      <c r="G900" s="142"/>
      <c r="H900" s="142"/>
      <c r="I900" s="142"/>
      <c r="J900" s="142"/>
      <c r="K900" s="142"/>
      <c r="L900" s="142"/>
      <c r="M900" s="142"/>
      <c r="N900" s="142"/>
      <c r="O900" s="142"/>
      <c r="P900" s="142"/>
      <c r="Q900" s="142"/>
      <c r="R900" s="142"/>
      <c r="S900" s="142"/>
      <c r="T900" s="142"/>
      <c r="U900" s="142"/>
      <c r="V900" s="142"/>
      <c r="W900" s="142"/>
      <c r="X900" s="142"/>
      <c r="Y900" s="139"/>
      <c r="Z900" s="148"/>
      <c r="AA900" s="148" t="str">
        <f t="shared" si="98"/>
        <v xml:space="preserve"> </v>
      </c>
      <c r="AB900" s="148"/>
      <c r="AC900" s="148" t="str">
        <f t="shared" si="99"/>
        <v xml:space="preserve"> </v>
      </c>
      <c r="AD900" s="148" t="str">
        <f t="shared" si="100"/>
        <v xml:space="preserve"> </v>
      </c>
      <c r="AE900" s="153" t="str">
        <f>IF(OR(Z900=" ",Z900=0,AB900=" ",AB900=0)," ",IF(AND(Z900=1,AB900=5),"BAJO",IF(AND(Z900=2,AB900=5),"BAJO",IF(AND(Z900=1,AB900=10),"BAJO",IF(AND(Z900=2,AB900=10),"MODERADO",IF(AND(Z900=1,AB900=20),"MODERADO",IF(AND(Z900=3,AB900=5),"MODERADO",IF(AND(Z900=4,AB900=5),"MODERADO",IF(AND(Z900=5,AB900=5),"MODERADO",IF(AND(Z900=2,AB900=20),"ALTO",IF(AND(Z900=3,AB900=10),"ALTO",IF(AND(Z900=4,AB900=10),"ALTO",IF(AND(Z900=5,AB900=10),"ALTO",IF(AND(Z900=3,AB900=20),"EXTREMO",IF(AND(Z900=4,AB900=20),"EXTREMO",IF(AND(Z900=5,AB900=20),"EXTREMO",VLOOKUP(AD900,[3]Evaluacion!A:B,2)))))))))))))))))</f>
        <v xml:space="preserve"> </v>
      </c>
      <c r="AF900" s="164"/>
      <c r="AG900" s="165"/>
      <c r="AH900" s="147"/>
      <c r="AI900" s="147"/>
      <c r="AJ900" s="147"/>
      <c r="AK900" s="147"/>
      <c r="AL900" s="147"/>
      <c r="AM900" s="147"/>
      <c r="AN900" s="147"/>
      <c r="AO900" s="147"/>
      <c r="AP900" s="148"/>
      <c r="AQ900" s="148"/>
      <c r="AR900" s="148" t="str">
        <f t="shared" si="101"/>
        <v xml:space="preserve"> </v>
      </c>
      <c r="AS900" s="148"/>
      <c r="AT900" s="148" t="str">
        <f t="shared" si="102"/>
        <v xml:space="preserve"> </v>
      </c>
      <c r="AU900" s="148" t="str">
        <f t="shared" si="103"/>
        <v xml:space="preserve"> </v>
      </c>
      <c r="AV900" s="148" t="str">
        <f>IF(OR(AQ900=" ",AQ900=0,AS900=" ",AS900=0)," ",IF(AND(AQ900=1,AS900=5),"BAJO",IF(AND(AQ900=2,AS900=5),"BAJO",IF(AND(AQ900=1,AS900=10),"BAJO",IF(AND(AQ900=2,AS900=10),"MODERADO",IF(AND(AQ900=1,AS900=20),"MODERADO",IF(AND(AQ900=3,AS900=5),"MODERADO",IF(AND(AQ900=4,AS900=5),"MODERADO",IF(AND(AQ900=5,AS900=5),"MODERADO",IF(AND(AQ900=2,AS900=20),"ALTO",IF(AND(AQ900=3,AS900=10),"ALTO",IF(AND(AQ900=4,AS900=10),"ALTO",IF(AND(AQ900=5,AS900=10),"ALTO",IF(AND(AQ900=3,AS900=20),"EXTREMO",IF(AND(AQ900=4,AS900=20),"EXTREMO",IF(AND(AQ900=5,AS900=20),"EXTREMO",VLOOKUP(AU900,[3]Evaluacion!R:S,2)))))))))))))))))</f>
        <v xml:space="preserve"> </v>
      </c>
      <c r="AW900" s="148"/>
      <c r="AX900" s="148"/>
      <c r="AY900" s="148"/>
      <c r="AZ900" s="148"/>
      <c r="BA900" s="148"/>
      <c r="BB900" s="148"/>
      <c r="BC900" s="148"/>
      <c r="BD900" s="153"/>
      <c r="BE900" s="148"/>
    </row>
    <row r="901" spans="1:57" x14ac:dyDescent="0.3">
      <c r="A901" s="137"/>
      <c r="B901" s="138"/>
      <c r="C901" s="151"/>
      <c r="D901" s="138"/>
      <c r="E901" s="186"/>
      <c r="F901" s="151"/>
      <c r="G901" s="142"/>
      <c r="H901" s="142"/>
      <c r="I901" s="142"/>
      <c r="J901" s="142"/>
      <c r="K901" s="142"/>
      <c r="L901" s="142"/>
      <c r="M901" s="142"/>
      <c r="N901" s="142"/>
      <c r="O901" s="142"/>
      <c r="P901" s="142"/>
      <c r="Q901" s="142"/>
      <c r="R901" s="142"/>
      <c r="S901" s="142"/>
      <c r="T901" s="142"/>
      <c r="U901" s="142"/>
      <c r="V901" s="142"/>
      <c r="W901" s="142"/>
      <c r="X901" s="142"/>
      <c r="Y901" s="139"/>
      <c r="Z901" s="148"/>
      <c r="AA901" s="148" t="str">
        <f t="shared" si="98"/>
        <v xml:space="preserve"> </v>
      </c>
      <c r="AB901" s="148"/>
      <c r="AC901" s="148" t="str">
        <f t="shared" si="99"/>
        <v xml:space="preserve"> </v>
      </c>
      <c r="AD901" s="148" t="str">
        <f t="shared" si="100"/>
        <v xml:space="preserve"> </v>
      </c>
      <c r="AE901" s="153" t="str">
        <f>IF(OR(Z901=" ",Z901=0,AB901=" ",AB901=0)," ",IF(AND(Z901=1,AB901=5),"BAJO",IF(AND(Z901=2,AB901=5),"BAJO",IF(AND(Z901=1,AB901=10),"BAJO",IF(AND(Z901=2,AB901=10),"MODERADO",IF(AND(Z901=1,AB901=20),"MODERADO",IF(AND(Z901=3,AB901=5),"MODERADO",IF(AND(Z901=4,AB901=5),"MODERADO",IF(AND(Z901=5,AB901=5),"MODERADO",IF(AND(Z901=2,AB901=20),"ALTO",IF(AND(Z901=3,AB901=10),"ALTO",IF(AND(Z901=4,AB901=10),"ALTO",IF(AND(Z901=5,AB901=10),"ALTO",IF(AND(Z901=3,AB901=20),"EXTREMO",IF(AND(Z901=4,AB901=20),"EXTREMO",IF(AND(Z901=5,AB901=20),"EXTREMO",VLOOKUP(AD901,[3]Evaluacion!A:B,2)))))))))))))))))</f>
        <v xml:space="preserve"> </v>
      </c>
      <c r="AF901" s="164"/>
      <c r="AG901" s="165"/>
      <c r="AH901" s="147"/>
      <c r="AI901" s="147"/>
      <c r="AJ901" s="147"/>
      <c r="AK901" s="147"/>
      <c r="AL901" s="147"/>
      <c r="AM901" s="147"/>
      <c r="AN901" s="147"/>
      <c r="AO901" s="147"/>
      <c r="AP901" s="148"/>
      <c r="AQ901" s="148"/>
      <c r="AR901" s="148" t="str">
        <f t="shared" si="101"/>
        <v xml:space="preserve"> </v>
      </c>
      <c r="AS901" s="148"/>
      <c r="AT901" s="148" t="str">
        <f t="shared" si="102"/>
        <v xml:space="preserve"> </v>
      </c>
      <c r="AU901" s="148" t="str">
        <f t="shared" si="103"/>
        <v xml:space="preserve"> </v>
      </c>
      <c r="AV901" s="148" t="str">
        <f>IF(OR(AQ901=" ",AQ901=0,AS901=" ",AS901=0)," ",IF(AND(AQ901=1,AS901=5),"BAJO",IF(AND(AQ901=2,AS901=5),"BAJO",IF(AND(AQ901=1,AS901=10),"BAJO",IF(AND(AQ901=2,AS901=10),"MODERADO",IF(AND(AQ901=1,AS901=20),"MODERADO",IF(AND(AQ901=3,AS901=5),"MODERADO",IF(AND(AQ901=4,AS901=5),"MODERADO",IF(AND(AQ901=5,AS901=5),"MODERADO",IF(AND(AQ901=2,AS901=20),"ALTO",IF(AND(AQ901=3,AS901=10),"ALTO",IF(AND(AQ901=4,AS901=10),"ALTO",IF(AND(AQ901=5,AS901=10),"ALTO",IF(AND(AQ901=3,AS901=20),"EXTREMO",IF(AND(AQ901=4,AS901=20),"EXTREMO",IF(AND(AQ901=5,AS901=20),"EXTREMO",VLOOKUP(AU901,[3]Evaluacion!R:S,2)))))))))))))))))</f>
        <v xml:space="preserve"> </v>
      </c>
      <c r="AW901" s="148"/>
      <c r="AX901" s="148"/>
      <c r="AY901" s="148"/>
      <c r="AZ901" s="148"/>
      <c r="BA901" s="148"/>
      <c r="BB901" s="148"/>
      <c r="BC901" s="148"/>
      <c r="BD901" s="153"/>
      <c r="BE901" s="148"/>
    </row>
    <row r="902" spans="1:57" x14ac:dyDescent="0.3">
      <c r="A902" s="137"/>
      <c r="B902" s="138"/>
      <c r="C902" s="151"/>
      <c r="D902" s="138"/>
      <c r="E902" s="186"/>
      <c r="F902" s="151"/>
      <c r="G902" s="142"/>
      <c r="H902" s="142"/>
      <c r="I902" s="142"/>
      <c r="J902" s="142"/>
      <c r="K902" s="142"/>
      <c r="L902" s="142"/>
      <c r="M902" s="142"/>
      <c r="N902" s="142"/>
      <c r="O902" s="142"/>
      <c r="P902" s="142"/>
      <c r="Q902" s="142"/>
      <c r="R902" s="142"/>
      <c r="S902" s="142"/>
      <c r="T902" s="142"/>
      <c r="U902" s="142"/>
      <c r="V902" s="142"/>
      <c r="W902" s="142"/>
      <c r="X902" s="142"/>
      <c r="Y902" s="139"/>
      <c r="Z902" s="148"/>
      <c r="AA902" s="148" t="str">
        <f t="shared" si="98"/>
        <v xml:space="preserve"> </v>
      </c>
      <c r="AB902" s="148"/>
      <c r="AC902" s="148" t="str">
        <f t="shared" si="99"/>
        <v xml:space="preserve"> </v>
      </c>
      <c r="AD902" s="148" t="str">
        <f t="shared" si="100"/>
        <v xml:space="preserve"> </v>
      </c>
      <c r="AE902" s="153" t="str">
        <f>IF(OR(Z902=" ",Z902=0,AB902=" ",AB902=0)," ",IF(AND(Z902=1,AB902=5),"BAJO",IF(AND(Z902=2,AB902=5),"BAJO",IF(AND(Z902=1,AB902=10),"BAJO",IF(AND(Z902=2,AB902=10),"MODERADO",IF(AND(Z902=1,AB902=20),"MODERADO",IF(AND(Z902=3,AB902=5),"MODERADO",IF(AND(Z902=4,AB902=5),"MODERADO",IF(AND(Z902=5,AB902=5),"MODERADO",IF(AND(Z902=2,AB902=20),"ALTO",IF(AND(Z902=3,AB902=10),"ALTO",IF(AND(Z902=4,AB902=10),"ALTO",IF(AND(Z902=5,AB902=10),"ALTO",IF(AND(Z902=3,AB902=20),"EXTREMO",IF(AND(Z902=4,AB902=20),"EXTREMO",IF(AND(Z902=5,AB902=20),"EXTREMO",VLOOKUP(AD902,[3]Evaluacion!A:B,2)))))))))))))))))</f>
        <v xml:space="preserve"> </v>
      </c>
      <c r="AF902" s="164"/>
      <c r="AG902" s="165"/>
      <c r="AH902" s="147"/>
      <c r="AI902" s="147"/>
      <c r="AJ902" s="147"/>
      <c r="AK902" s="147"/>
      <c r="AL902" s="147"/>
      <c r="AM902" s="147"/>
      <c r="AN902" s="147"/>
      <c r="AO902" s="147"/>
      <c r="AP902" s="148"/>
      <c r="AQ902" s="148"/>
      <c r="AR902" s="148" t="str">
        <f t="shared" si="101"/>
        <v xml:space="preserve"> </v>
      </c>
      <c r="AS902" s="148"/>
      <c r="AT902" s="148" t="str">
        <f t="shared" si="102"/>
        <v xml:space="preserve"> </v>
      </c>
      <c r="AU902" s="148" t="str">
        <f t="shared" si="103"/>
        <v xml:space="preserve"> </v>
      </c>
      <c r="AV902" s="148" t="str">
        <f>IF(OR(AQ902=" ",AQ902=0,AS902=" ",AS902=0)," ",IF(AND(AQ902=1,AS902=5),"BAJO",IF(AND(AQ902=2,AS902=5),"BAJO",IF(AND(AQ902=1,AS902=10),"BAJO",IF(AND(AQ902=2,AS902=10),"MODERADO",IF(AND(AQ902=1,AS902=20),"MODERADO",IF(AND(AQ902=3,AS902=5),"MODERADO",IF(AND(AQ902=4,AS902=5),"MODERADO",IF(AND(AQ902=5,AS902=5),"MODERADO",IF(AND(AQ902=2,AS902=20),"ALTO",IF(AND(AQ902=3,AS902=10),"ALTO",IF(AND(AQ902=4,AS902=10),"ALTO",IF(AND(AQ902=5,AS902=10),"ALTO",IF(AND(AQ902=3,AS902=20),"EXTREMO",IF(AND(AQ902=4,AS902=20),"EXTREMO",IF(AND(AQ902=5,AS902=20),"EXTREMO",VLOOKUP(AU902,[3]Evaluacion!R:S,2)))))))))))))))))</f>
        <v xml:space="preserve"> </v>
      </c>
      <c r="AW902" s="148"/>
      <c r="AX902" s="148"/>
      <c r="AY902" s="148"/>
      <c r="AZ902" s="148"/>
      <c r="BA902" s="148"/>
      <c r="BB902" s="148"/>
      <c r="BC902" s="148"/>
      <c r="BD902" s="153"/>
      <c r="BE902" s="148"/>
    </row>
    <row r="903" spans="1:57" x14ac:dyDescent="0.3">
      <c r="A903" s="137"/>
      <c r="B903" s="138"/>
      <c r="C903" s="151"/>
      <c r="D903" s="138"/>
      <c r="E903" s="186"/>
      <c r="F903" s="151"/>
      <c r="G903" s="142"/>
      <c r="H903" s="142"/>
      <c r="I903" s="142"/>
      <c r="J903" s="142"/>
      <c r="K903" s="142"/>
      <c r="L903" s="142"/>
      <c r="M903" s="142"/>
      <c r="N903" s="142"/>
      <c r="O903" s="142"/>
      <c r="P903" s="142"/>
      <c r="Q903" s="142"/>
      <c r="R903" s="142"/>
      <c r="S903" s="142"/>
      <c r="T903" s="142"/>
      <c r="U903" s="142"/>
      <c r="V903" s="142"/>
      <c r="W903" s="142"/>
      <c r="X903" s="142"/>
      <c r="Y903" s="139"/>
      <c r="Z903" s="148"/>
      <c r="AA903" s="148" t="str">
        <f t="shared" si="98"/>
        <v xml:space="preserve"> </v>
      </c>
      <c r="AB903" s="148"/>
      <c r="AC903" s="148" t="str">
        <f t="shared" si="99"/>
        <v xml:space="preserve"> </v>
      </c>
      <c r="AD903" s="148" t="str">
        <f t="shared" si="100"/>
        <v xml:space="preserve"> </v>
      </c>
      <c r="AE903" s="153" t="str">
        <f>IF(OR(Z903=" ",Z903=0,AB903=" ",AB903=0)," ",IF(AND(Z903=1,AB903=5),"BAJO",IF(AND(Z903=2,AB903=5),"BAJO",IF(AND(Z903=1,AB903=10),"BAJO",IF(AND(Z903=2,AB903=10),"MODERADO",IF(AND(Z903=1,AB903=20),"MODERADO",IF(AND(Z903=3,AB903=5),"MODERADO",IF(AND(Z903=4,AB903=5),"MODERADO",IF(AND(Z903=5,AB903=5),"MODERADO",IF(AND(Z903=2,AB903=20),"ALTO",IF(AND(Z903=3,AB903=10),"ALTO",IF(AND(Z903=4,AB903=10),"ALTO",IF(AND(Z903=5,AB903=10),"ALTO",IF(AND(Z903=3,AB903=20),"EXTREMO",IF(AND(Z903=4,AB903=20),"EXTREMO",IF(AND(Z903=5,AB903=20),"EXTREMO",VLOOKUP(AD903,[3]Evaluacion!A:B,2)))))))))))))))))</f>
        <v xml:space="preserve"> </v>
      </c>
      <c r="AF903" s="164"/>
      <c r="AG903" s="165"/>
      <c r="AH903" s="147"/>
      <c r="AI903" s="147"/>
      <c r="AJ903" s="147"/>
      <c r="AK903" s="147"/>
      <c r="AL903" s="147"/>
      <c r="AM903" s="147"/>
      <c r="AN903" s="147"/>
      <c r="AO903" s="147"/>
      <c r="AP903" s="148"/>
      <c r="AQ903" s="148"/>
      <c r="AR903" s="148" t="str">
        <f t="shared" si="101"/>
        <v xml:space="preserve"> </v>
      </c>
      <c r="AS903" s="148"/>
      <c r="AT903" s="148" t="str">
        <f t="shared" si="102"/>
        <v xml:space="preserve"> </v>
      </c>
      <c r="AU903" s="148" t="str">
        <f t="shared" si="103"/>
        <v xml:space="preserve"> </v>
      </c>
      <c r="AV903" s="148" t="str">
        <f>IF(OR(AQ903=" ",AQ903=0,AS903=" ",AS903=0)," ",IF(AND(AQ903=1,AS903=5),"BAJO",IF(AND(AQ903=2,AS903=5),"BAJO",IF(AND(AQ903=1,AS903=10),"BAJO",IF(AND(AQ903=2,AS903=10),"MODERADO",IF(AND(AQ903=1,AS903=20),"MODERADO",IF(AND(AQ903=3,AS903=5),"MODERADO",IF(AND(AQ903=4,AS903=5),"MODERADO",IF(AND(AQ903=5,AS903=5),"MODERADO",IF(AND(AQ903=2,AS903=20),"ALTO",IF(AND(AQ903=3,AS903=10),"ALTO",IF(AND(AQ903=4,AS903=10),"ALTO",IF(AND(AQ903=5,AS903=10),"ALTO",IF(AND(AQ903=3,AS903=20),"EXTREMO",IF(AND(AQ903=4,AS903=20),"EXTREMO",IF(AND(AQ903=5,AS903=20),"EXTREMO",VLOOKUP(AU903,[3]Evaluacion!R:S,2)))))))))))))))))</f>
        <v xml:space="preserve"> </v>
      </c>
      <c r="AW903" s="148"/>
      <c r="AX903" s="148"/>
      <c r="AY903" s="148"/>
      <c r="AZ903" s="148"/>
      <c r="BA903" s="148"/>
      <c r="BB903" s="148"/>
      <c r="BC903" s="148"/>
      <c r="BD903" s="153"/>
      <c r="BE903" s="148"/>
    </row>
    <row r="904" spans="1:57" x14ac:dyDescent="0.3">
      <c r="A904" s="137"/>
      <c r="B904" s="138"/>
      <c r="C904" s="151"/>
      <c r="D904" s="138"/>
      <c r="E904" s="186"/>
      <c r="F904" s="151"/>
      <c r="G904" s="142"/>
      <c r="H904" s="142"/>
      <c r="I904" s="142"/>
      <c r="J904" s="142"/>
      <c r="K904" s="142"/>
      <c r="L904" s="142"/>
      <c r="M904" s="142"/>
      <c r="N904" s="142"/>
      <c r="O904" s="142"/>
      <c r="P904" s="142"/>
      <c r="Q904" s="142"/>
      <c r="R904" s="142"/>
      <c r="S904" s="142"/>
      <c r="T904" s="142"/>
      <c r="U904" s="142"/>
      <c r="V904" s="142"/>
      <c r="W904" s="142"/>
      <c r="X904" s="142"/>
      <c r="Y904" s="139"/>
      <c r="Z904" s="148"/>
      <c r="AA904" s="148" t="str">
        <f t="shared" si="98"/>
        <v xml:space="preserve"> </v>
      </c>
      <c r="AB904" s="148"/>
      <c r="AC904" s="148" t="str">
        <f t="shared" si="99"/>
        <v xml:space="preserve"> </v>
      </c>
      <c r="AD904" s="148" t="str">
        <f t="shared" si="100"/>
        <v xml:space="preserve"> </v>
      </c>
      <c r="AE904" s="153" t="str">
        <f>IF(OR(Z904=" ",Z904=0,AB904=" ",AB904=0)," ",IF(AND(Z904=1,AB904=5),"BAJO",IF(AND(Z904=2,AB904=5),"BAJO",IF(AND(Z904=1,AB904=10),"BAJO",IF(AND(Z904=2,AB904=10),"MODERADO",IF(AND(Z904=1,AB904=20),"MODERADO",IF(AND(Z904=3,AB904=5),"MODERADO",IF(AND(Z904=4,AB904=5),"MODERADO",IF(AND(Z904=5,AB904=5),"MODERADO",IF(AND(Z904=2,AB904=20),"ALTO",IF(AND(Z904=3,AB904=10),"ALTO",IF(AND(Z904=4,AB904=10),"ALTO",IF(AND(Z904=5,AB904=10),"ALTO",IF(AND(Z904=3,AB904=20),"EXTREMO",IF(AND(Z904=4,AB904=20),"EXTREMO",IF(AND(Z904=5,AB904=20),"EXTREMO",VLOOKUP(AD904,[3]Evaluacion!A:B,2)))))))))))))))))</f>
        <v xml:space="preserve"> </v>
      </c>
      <c r="AF904" s="164"/>
      <c r="AG904" s="165"/>
      <c r="AH904" s="147"/>
      <c r="AI904" s="147"/>
      <c r="AJ904" s="147"/>
      <c r="AK904" s="147"/>
      <c r="AL904" s="147"/>
      <c r="AM904" s="147"/>
      <c r="AN904" s="147"/>
      <c r="AO904" s="147"/>
      <c r="AP904" s="148"/>
      <c r="AQ904" s="148"/>
      <c r="AR904" s="148" t="str">
        <f t="shared" si="101"/>
        <v xml:space="preserve"> </v>
      </c>
      <c r="AS904" s="148"/>
      <c r="AT904" s="148" t="str">
        <f t="shared" si="102"/>
        <v xml:space="preserve"> </v>
      </c>
      <c r="AU904" s="148" t="str">
        <f t="shared" si="103"/>
        <v xml:space="preserve"> </v>
      </c>
      <c r="AV904" s="148" t="str">
        <f>IF(OR(AQ904=" ",AQ904=0,AS904=" ",AS904=0)," ",IF(AND(AQ904=1,AS904=5),"BAJO",IF(AND(AQ904=2,AS904=5),"BAJO",IF(AND(AQ904=1,AS904=10),"BAJO",IF(AND(AQ904=2,AS904=10),"MODERADO",IF(AND(AQ904=1,AS904=20),"MODERADO",IF(AND(AQ904=3,AS904=5),"MODERADO",IF(AND(AQ904=4,AS904=5),"MODERADO",IF(AND(AQ904=5,AS904=5),"MODERADO",IF(AND(AQ904=2,AS904=20),"ALTO",IF(AND(AQ904=3,AS904=10),"ALTO",IF(AND(AQ904=4,AS904=10),"ALTO",IF(AND(AQ904=5,AS904=10),"ALTO",IF(AND(AQ904=3,AS904=20),"EXTREMO",IF(AND(AQ904=4,AS904=20),"EXTREMO",IF(AND(AQ904=5,AS904=20),"EXTREMO",VLOOKUP(AU904,[3]Evaluacion!R:S,2)))))))))))))))))</f>
        <v xml:space="preserve"> </v>
      </c>
      <c r="AW904" s="148"/>
      <c r="AX904" s="148"/>
      <c r="AY904" s="148"/>
      <c r="AZ904" s="148"/>
      <c r="BA904" s="148"/>
      <c r="BB904" s="148"/>
      <c r="BC904" s="148"/>
      <c r="BD904" s="153"/>
      <c r="BE904" s="148"/>
    </row>
    <row r="905" spans="1:57" x14ac:dyDescent="0.3">
      <c r="A905" s="137"/>
      <c r="B905" s="138"/>
      <c r="C905" s="151"/>
      <c r="D905" s="138"/>
      <c r="E905" s="186"/>
      <c r="F905" s="151"/>
      <c r="G905" s="142"/>
      <c r="H905" s="142"/>
      <c r="I905" s="142"/>
      <c r="J905" s="142"/>
      <c r="K905" s="142"/>
      <c r="L905" s="142"/>
      <c r="M905" s="142"/>
      <c r="N905" s="142"/>
      <c r="O905" s="142"/>
      <c r="P905" s="142"/>
      <c r="Q905" s="142"/>
      <c r="R905" s="142"/>
      <c r="S905" s="142"/>
      <c r="T905" s="142"/>
      <c r="U905" s="142"/>
      <c r="V905" s="142"/>
      <c r="W905" s="142"/>
      <c r="X905" s="142"/>
      <c r="Y905" s="139"/>
      <c r="Z905" s="148"/>
      <c r="AA905" s="148" t="str">
        <f t="shared" si="98"/>
        <v xml:space="preserve"> </v>
      </c>
      <c r="AB905" s="148"/>
      <c r="AC905" s="148" t="str">
        <f t="shared" si="99"/>
        <v xml:space="preserve"> </v>
      </c>
      <c r="AD905" s="148" t="str">
        <f t="shared" si="100"/>
        <v xml:space="preserve"> </v>
      </c>
      <c r="AE905" s="153" t="str">
        <f>IF(OR(Z905=" ",Z905=0,AB905=" ",AB905=0)," ",IF(AND(Z905=1,AB905=5),"BAJO",IF(AND(Z905=2,AB905=5),"BAJO",IF(AND(Z905=1,AB905=10),"BAJO",IF(AND(Z905=2,AB905=10),"MODERADO",IF(AND(Z905=1,AB905=20),"MODERADO",IF(AND(Z905=3,AB905=5),"MODERADO",IF(AND(Z905=4,AB905=5),"MODERADO",IF(AND(Z905=5,AB905=5),"MODERADO",IF(AND(Z905=2,AB905=20),"ALTO",IF(AND(Z905=3,AB905=10),"ALTO",IF(AND(Z905=4,AB905=10),"ALTO",IF(AND(Z905=5,AB905=10),"ALTO",IF(AND(Z905=3,AB905=20),"EXTREMO",IF(AND(Z905=4,AB905=20),"EXTREMO",IF(AND(Z905=5,AB905=20),"EXTREMO",VLOOKUP(AD905,[3]Evaluacion!A:B,2)))))))))))))))))</f>
        <v xml:space="preserve"> </v>
      </c>
      <c r="AF905" s="164"/>
      <c r="AG905" s="165"/>
      <c r="AH905" s="147"/>
      <c r="AI905" s="147"/>
      <c r="AJ905" s="147"/>
      <c r="AK905" s="147"/>
      <c r="AL905" s="147"/>
      <c r="AM905" s="147"/>
      <c r="AN905" s="147"/>
      <c r="AO905" s="147"/>
      <c r="AP905" s="148"/>
      <c r="AQ905" s="148"/>
      <c r="AR905" s="148" t="str">
        <f t="shared" si="101"/>
        <v xml:space="preserve"> </v>
      </c>
      <c r="AS905" s="148"/>
      <c r="AT905" s="148" t="str">
        <f t="shared" si="102"/>
        <v xml:space="preserve"> </v>
      </c>
      <c r="AU905" s="148" t="str">
        <f t="shared" si="103"/>
        <v xml:space="preserve"> </v>
      </c>
      <c r="AV905" s="148" t="str">
        <f>IF(OR(AQ905=" ",AQ905=0,AS905=" ",AS905=0)," ",IF(AND(AQ905=1,AS905=5),"BAJO",IF(AND(AQ905=2,AS905=5),"BAJO",IF(AND(AQ905=1,AS905=10),"BAJO",IF(AND(AQ905=2,AS905=10),"MODERADO",IF(AND(AQ905=1,AS905=20),"MODERADO",IF(AND(AQ905=3,AS905=5),"MODERADO",IF(AND(AQ905=4,AS905=5),"MODERADO",IF(AND(AQ905=5,AS905=5),"MODERADO",IF(AND(AQ905=2,AS905=20),"ALTO",IF(AND(AQ905=3,AS905=10),"ALTO",IF(AND(AQ905=4,AS905=10),"ALTO",IF(AND(AQ905=5,AS905=10),"ALTO",IF(AND(AQ905=3,AS905=20),"EXTREMO",IF(AND(AQ905=4,AS905=20),"EXTREMO",IF(AND(AQ905=5,AS905=20),"EXTREMO",VLOOKUP(AU905,[3]Evaluacion!R:S,2)))))))))))))))))</f>
        <v xml:space="preserve"> </v>
      </c>
      <c r="AW905" s="148"/>
      <c r="AX905" s="148"/>
      <c r="AY905" s="148"/>
      <c r="AZ905" s="148"/>
      <c r="BA905" s="148"/>
      <c r="BB905" s="148"/>
      <c r="BC905" s="148"/>
      <c r="BD905" s="153"/>
      <c r="BE905" s="148"/>
    </row>
    <row r="906" spans="1:57" x14ac:dyDescent="0.3">
      <c r="A906" s="137"/>
      <c r="B906" s="138"/>
      <c r="C906" s="151"/>
      <c r="D906" s="138"/>
      <c r="E906" s="186"/>
      <c r="F906" s="151"/>
      <c r="G906" s="142"/>
      <c r="H906" s="142"/>
      <c r="I906" s="142"/>
      <c r="J906" s="142"/>
      <c r="K906" s="142"/>
      <c r="L906" s="142"/>
      <c r="M906" s="142"/>
      <c r="N906" s="142"/>
      <c r="O906" s="142"/>
      <c r="P906" s="142"/>
      <c r="Q906" s="142"/>
      <c r="R906" s="142"/>
      <c r="S906" s="142"/>
      <c r="T906" s="142"/>
      <c r="U906" s="142"/>
      <c r="V906" s="142"/>
      <c r="W906" s="142"/>
      <c r="X906" s="142"/>
      <c r="Y906" s="139"/>
      <c r="Z906" s="148"/>
      <c r="AA906" s="148" t="str">
        <f t="shared" si="98"/>
        <v xml:space="preserve"> </v>
      </c>
      <c r="AB906" s="148"/>
      <c r="AC906" s="148" t="str">
        <f t="shared" si="99"/>
        <v xml:space="preserve"> </v>
      </c>
      <c r="AD906" s="148" t="str">
        <f t="shared" si="100"/>
        <v xml:space="preserve"> </v>
      </c>
      <c r="AE906" s="153" t="str">
        <f>IF(OR(Z906=" ",Z906=0,AB906=" ",AB906=0)," ",IF(AND(Z906=1,AB906=5),"BAJO",IF(AND(Z906=2,AB906=5),"BAJO",IF(AND(Z906=1,AB906=10),"BAJO",IF(AND(Z906=2,AB906=10),"MODERADO",IF(AND(Z906=1,AB906=20),"MODERADO",IF(AND(Z906=3,AB906=5),"MODERADO",IF(AND(Z906=4,AB906=5),"MODERADO",IF(AND(Z906=5,AB906=5),"MODERADO",IF(AND(Z906=2,AB906=20),"ALTO",IF(AND(Z906=3,AB906=10),"ALTO",IF(AND(Z906=4,AB906=10),"ALTO",IF(AND(Z906=5,AB906=10),"ALTO",IF(AND(Z906=3,AB906=20),"EXTREMO",IF(AND(Z906=4,AB906=20),"EXTREMO",IF(AND(Z906=5,AB906=20),"EXTREMO",VLOOKUP(AD906,[3]Evaluacion!A:B,2)))))))))))))))))</f>
        <v xml:space="preserve"> </v>
      </c>
      <c r="AF906" s="164"/>
      <c r="AG906" s="165"/>
      <c r="AH906" s="147"/>
      <c r="AI906" s="147"/>
      <c r="AJ906" s="147"/>
      <c r="AK906" s="147"/>
      <c r="AL906" s="147"/>
      <c r="AM906" s="147"/>
      <c r="AN906" s="147"/>
      <c r="AO906" s="147"/>
      <c r="AP906" s="148"/>
      <c r="AQ906" s="148"/>
      <c r="AR906" s="148" t="str">
        <f t="shared" si="101"/>
        <v xml:space="preserve"> </v>
      </c>
      <c r="AS906" s="148"/>
      <c r="AT906" s="148" t="str">
        <f t="shared" si="102"/>
        <v xml:space="preserve"> </v>
      </c>
      <c r="AU906" s="148" t="str">
        <f t="shared" si="103"/>
        <v xml:space="preserve"> </v>
      </c>
      <c r="AV906" s="148" t="str">
        <f>IF(OR(AQ906=" ",AQ906=0,AS906=" ",AS906=0)," ",IF(AND(AQ906=1,AS906=5),"BAJO",IF(AND(AQ906=2,AS906=5),"BAJO",IF(AND(AQ906=1,AS906=10),"BAJO",IF(AND(AQ906=2,AS906=10),"MODERADO",IF(AND(AQ906=1,AS906=20),"MODERADO",IF(AND(AQ906=3,AS906=5),"MODERADO",IF(AND(AQ906=4,AS906=5),"MODERADO",IF(AND(AQ906=5,AS906=5),"MODERADO",IF(AND(AQ906=2,AS906=20),"ALTO",IF(AND(AQ906=3,AS906=10),"ALTO",IF(AND(AQ906=4,AS906=10),"ALTO",IF(AND(AQ906=5,AS906=10),"ALTO",IF(AND(AQ906=3,AS906=20),"EXTREMO",IF(AND(AQ906=4,AS906=20),"EXTREMO",IF(AND(AQ906=5,AS906=20),"EXTREMO",VLOOKUP(AU906,[3]Evaluacion!R:S,2)))))))))))))))))</f>
        <v xml:space="preserve"> </v>
      </c>
      <c r="AW906" s="148"/>
      <c r="AX906" s="148"/>
      <c r="AY906" s="148"/>
      <c r="AZ906" s="148"/>
      <c r="BA906" s="148"/>
      <c r="BB906" s="148"/>
      <c r="BC906" s="148"/>
      <c r="BD906" s="153"/>
      <c r="BE906" s="148"/>
    </row>
    <row r="907" spans="1:57" x14ac:dyDescent="0.3">
      <c r="A907" s="137"/>
      <c r="B907" s="138"/>
      <c r="C907" s="151"/>
      <c r="D907" s="138"/>
      <c r="E907" s="186"/>
      <c r="F907" s="151"/>
      <c r="G907" s="142"/>
      <c r="H907" s="142"/>
      <c r="I907" s="142"/>
      <c r="J907" s="142"/>
      <c r="K907" s="142"/>
      <c r="L907" s="142"/>
      <c r="M907" s="142"/>
      <c r="N907" s="142"/>
      <c r="O907" s="142"/>
      <c r="P907" s="142"/>
      <c r="Q907" s="142"/>
      <c r="R907" s="142"/>
      <c r="S907" s="142"/>
      <c r="T907" s="142"/>
      <c r="U907" s="142"/>
      <c r="V907" s="142"/>
      <c r="W907" s="142"/>
      <c r="X907" s="142"/>
      <c r="Y907" s="139"/>
      <c r="Z907" s="148"/>
      <c r="AA907" s="148" t="str">
        <f t="shared" si="98"/>
        <v xml:space="preserve"> </v>
      </c>
      <c r="AB907" s="148"/>
      <c r="AC907" s="148" t="str">
        <f t="shared" si="99"/>
        <v xml:space="preserve"> </v>
      </c>
      <c r="AD907" s="148" t="str">
        <f t="shared" si="100"/>
        <v xml:space="preserve"> </v>
      </c>
      <c r="AE907" s="153" t="str">
        <f>IF(OR(Z907=" ",Z907=0,AB907=" ",AB907=0)," ",IF(AND(Z907=1,AB907=5),"BAJO",IF(AND(Z907=2,AB907=5),"BAJO",IF(AND(Z907=1,AB907=10),"BAJO",IF(AND(Z907=2,AB907=10),"MODERADO",IF(AND(Z907=1,AB907=20),"MODERADO",IF(AND(Z907=3,AB907=5),"MODERADO",IF(AND(Z907=4,AB907=5),"MODERADO",IF(AND(Z907=5,AB907=5),"MODERADO",IF(AND(Z907=2,AB907=20),"ALTO",IF(AND(Z907=3,AB907=10),"ALTO",IF(AND(Z907=4,AB907=10),"ALTO",IF(AND(Z907=5,AB907=10),"ALTO",IF(AND(Z907=3,AB907=20),"EXTREMO",IF(AND(Z907=4,AB907=20),"EXTREMO",IF(AND(Z907=5,AB907=20),"EXTREMO",VLOOKUP(AD907,[3]Evaluacion!A:B,2)))))))))))))))))</f>
        <v xml:space="preserve"> </v>
      </c>
      <c r="AF907" s="164"/>
      <c r="AG907" s="165"/>
      <c r="AH907" s="147"/>
      <c r="AI907" s="147"/>
      <c r="AJ907" s="147"/>
      <c r="AK907" s="147"/>
      <c r="AL907" s="147"/>
      <c r="AM907" s="147"/>
      <c r="AN907" s="147"/>
      <c r="AO907" s="147"/>
      <c r="AP907" s="148"/>
      <c r="AQ907" s="148"/>
      <c r="AR907" s="148" t="str">
        <f t="shared" si="101"/>
        <v xml:space="preserve"> </v>
      </c>
      <c r="AS907" s="148"/>
      <c r="AT907" s="148" t="str">
        <f t="shared" si="102"/>
        <v xml:space="preserve"> </v>
      </c>
      <c r="AU907" s="148" t="str">
        <f t="shared" si="103"/>
        <v xml:space="preserve"> </v>
      </c>
      <c r="AV907" s="148" t="str">
        <f>IF(OR(AQ907=" ",AQ907=0,AS907=" ",AS907=0)," ",IF(AND(AQ907=1,AS907=5),"BAJO",IF(AND(AQ907=2,AS907=5),"BAJO",IF(AND(AQ907=1,AS907=10),"BAJO",IF(AND(AQ907=2,AS907=10),"MODERADO",IF(AND(AQ907=1,AS907=20),"MODERADO",IF(AND(AQ907=3,AS907=5),"MODERADO",IF(AND(AQ907=4,AS907=5),"MODERADO",IF(AND(AQ907=5,AS907=5),"MODERADO",IF(AND(AQ907=2,AS907=20),"ALTO",IF(AND(AQ907=3,AS907=10),"ALTO",IF(AND(AQ907=4,AS907=10),"ALTO",IF(AND(AQ907=5,AS907=10),"ALTO",IF(AND(AQ907=3,AS907=20),"EXTREMO",IF(AND(AQ907=4,AS907=20),"EXTREMO",IF(AND(AQ907=5,AS907=20),"EXTREMO",VLOOKUP(AU907,[3]Evaluacion!R:S,2)))))))))))))))))</f>
        <v xml:space="preserve"> </v>
      </c>
      <c r="AW907" s="148"/>
      <c r="AX907" s="148"/>
      <c r="AY907" s="148"/>
      <c r="AZ907" s="148"/>
      <c r="BA907" s="148"/>
      <c r="BB907" s="148"/>
      <c r="BC907" s="148"/>
      <c r="BD907" s="153"/>
      <c r="BE907" s="148"/>
    </row>
    <row r="908" spans="1:57" x14ac:dyDescent="0.3">
      <c r="A908" s="137"/>
      <c r="B908" s="138"/>
      <c r="C908" s="151"/>
      <c r="D908" s="138"/>
      <c r="E908" s="186"/>
      <c r="F908" s="151"/>
      <c r="G908" s="142"/>
      <c r="H908" s="142"/>
      <c r="I908" s="142"/>
      <c r="J908" s="142"/>
      <c r="K908" s="142"/>
      <c r="L908" s="142"/>
      <c r="M908" s="142"/>
      <c r="N908" s="142"/>
      <c r="O908" s="142"/>
      <c r="P908" s="142"/>
      <c r="Q908" s="142"/>
      <c r="R908" s="142"/>
      <c r="S908" s="142"/>
      <c r="T908" s="142"/>
      <c r="U908" s="142"/>
      <c r="V908" s="142"/>
      <c r="W908" s="142"/>
      <c r="X908" s="142"/>
      <c r="Y908" s="139"/>
      <c r="Z908" s="148"/>
      <c r="AA908" s="148" t="str">
        <f t="shared" si="98"/>
        <v xml:space="preserve"> </v>
      </c>
      <c r="AB908" s="148"/>
      <c r="AC908" s="148" t="str">
        <f t="shared" si="99"/>
        <v xml:space="preserve"> </v>
      </c>
      <c r="AD908" s="148" t="str">
        <f t="shared" si="100"/>
        <v xml:space="preserve"> </v>
      </c>
      <c r="AE908" s="153" t="str">
        <f>IF(OR(Z908=" ",Z908=0,AB908=" ",AB908=0)," ",IF(AND(Z908=1,AB908=5),"BAJO",IF(AND(Z908=2,AB908=5),"BAJO",IF(AND(Z908=1,AB908=10),"BAJO",IF(AND(Z908=2,AB908=10),"MODERADO",IF(AND(Z908=1,AB908=20),"MODERADO",IF(AND(Z908=3,AB908=5),"MODERADO",IF(AND(Z908=4,AB908=5),"MODERADO",IF(AND(Z908=5,AB908=5),"MODERADO",IF(AND(Z908=2,AB908=20),"ALTO",IF(AND(Z908=3,AB908=10),"ALTO",IF(AND(Z908=4,AB908=10),"ALTO",IF(AND(Z908=5,AB908=10),"ALTO",IF(AND(Z908=3,AB908=20),"EXTREMO",IF(AND(Z908=4,AB908=20),"EXTREMO",IF(AND(Z908=5,AB908=20),"EXTREMO",VLOOKUP(AD908,[3]Evaluacion!A:B,2)))))))))))))))))</f>
        <v xml:space="preserve"> </v>
      </c>
      <c r="AF908" s="164"/>
      <c r="AG908" s="165"/>
      <c r="AH908" s="147"/>
      <c r="AI908" s="147"/>
      <c r="AJ908" s="147"/>
      <c r="AK908" s="147"/>
      <c r="AL908" s="147"/>
      <c r="AM908" s="147"/>
      <c r="AN908" s="147"/>
      <c r="AO908" s="147"/>
      <c r="AP908" s="148"/>
      <c r="AQ908" s="148"/>
      <c r="AR908" s="148" t="str">
        <f t="shared" si="101"/>
        <v xml:space="preserve"> </v>
      </c>
      <c r="AS908" s="148"/>
      <c r="AT908" s="148" t="str">
        <f t="shared" si="102"/>
        <v xml:space="preserve"> </v>
      </c>
      <c r="AU908" s="148" t="str">
        <f t="shared" si="103"/>
        <v xml:space="preserve"> </v>
      </c>
      <c r="AV908" s="148" t="str">
        <f>IF(OR(AQ908=" ",AQ908=0,AS908=" ",AS908=0)," ",IF(AND(AQ908=1,AS908=5),"BAJO",IF(AND(AQ908=2,AS908=5),"BAJO",IF(AND(AQ908=1,AS908=10),"BAJO",IF(AND(AQ908=2,AS908=10),"MODERADO",IF(AND(AQ908=1,AS908=20),"MODERADO",IF(AND(AQ908=3,AS908=5),"MODERADO",IF(AND(AQ908=4,AS908=5),"MODERADO",IF(AND(AQ908=5,AS908=5),"MODERADO",IF(AND(AQ908=2,AS908=20),"ALTO",IF(AND(AQ908=3,AS908=10),"ALTO",IF(AND(AQ908=4,AS908=10),"ALTO",IF(AND(AQ908=5,AS908=10),"ALTO",IF(AND(AQ908=3,AS908=20),"EXTREMO",IF(AND(AQ908=4,AS908=20),"EXTREMO",IF(AND(AQ908=5,AS908=20),"EXTREMO",VLOOKUP(AU908,[3]Evaluacion!R:S,2)))))))))))))))))</f>
        <v xml:space="preserve"> </v>
      </c>
      <c r="AW908" s="148"/>
      <c r="AX908" s="148"/>
      <c r="AY908" s="148"/>
      <c r="AZ908" s="148"/>
      <c r="BA908" s="148"/>
      <c r="BB908" s="148"/>
      <c r="BC908" s="148"/>
      <c r="BD908" s="153"/>
      <c r="BE908" s="148"/>
    </row>
    <row r="909" spans="1:57" x14ac:dyDescent="0.3">
      <c r="A909" s="137"/>
      <c r="B909" s="138"/>
      <c r="C909" s="151"/>
      <c r="D909" s="138"/>
      <c r="E909" s="186"/>
      <c r="F909" s="151"/>
      <c r="G909" s="142"/>
      <c r="H909" s="142"/>
      <c r="I909" s="142"/>
      <c r="J909" s="142"/>
      <c r="K909" s="142"/>
      <c r="L909" s="142"/>
      <c r="M909" s="142"/>
      <c r="N909" s="142"/>
      <c r="O909" s="142"/>
      <c r="P909" s="142"/>
      <c r="Q909" s="142"/>
      <c r="R909" s="142"/>
      <c r="S909" s="142"/>
      <c r="T909" s="142"/>
      <c r="U909" s="142"/>
      <c r="V909" s="142"/>
      <c r="W909" s="142"/>
      <c r="X909" s="142"/>
      <c r="Y909" s="139"/>
      <c r="Z909" s="148"/>
      <c r="AA909" s="148" t="str">
        <f t="shared" si="98"/>
        <v xml:space="preserve"> </v>
      </c>
      <c r="AB909" s="148"/>
      <c r="AC909" s="148" t="str">
        <f t="shared" si="99"/>
        <v xml:space="preserve"> </v>
      </c>
      <c r="AD909" s="148" t="str">
        <f t="shared" si="100"/>
        <v xml:space="preserve"> </v>
      </c>
      <c r="AE909" s="153" t="str">
        <f>IF(OR(Z909=" ",Z909=0,AB909=" ",AB909=0)," ",IF(AND(Z909=1,AB909=5),"BAJO",IF(AND(Z909=2,AB909=5),"BAJO",IF(AND(Z909=1,AB909=10),"BAJO",IF(AND(Z909=2,AB909=10),"MODERADO",IF(AND(Z909=1,AB909=20),"MODERADO",IF(AND(Z909=3,AB909=5),"MODERADO",IF(AND(Z909=4,AB909=5),"MODERADO",IF(AND(Z909=5,AB909=5),"MODERADO",IF(AND(Z909=2,AB909=20),"ALTO",IF(AND(Z909=3,AB909=10),"ALTO",IF(AND(Z909=4,AB909=10),"ALTO",IF(AND(Z909=5,AB909=10),"ALTO",IF(AND(Z909=3,AB909=20),"EXTREMO",IF(AND(Z909=4,AB909=20),"EXTREMO",IF(AND(Z909=5,AB909=20),"EXTREMO",VLOOKUP(AD909,[3]Evaluacion!A:B,2)))))))))))))))))</f>
        <v xml:space="preserve"> </v>
      </c>
      <c r="AF909" s="164"/>
      <c r="AG909" s="165"/>
      <c r="AH909" s="147"/>
      <c r="AI909" s="147"/>
      <c r="AJ909" s="147"/>
      <c r="AK909" s="147"/>
      <c r="AL909" s="147"/>
      <c r="AM909" s="147"/>
      <c r="AN909" s="147"/>
      <c r="AO909" s="147"/>
      <c r="AP909" s="148"/>
      <c r="AQ909" s="148"/>
      <c r="AR909" s="148" t="str">
        <f t="shared" si="101"/>
        <v xml:space="preserve"> </v>
      </c>
      <c r="AS909" s="148"/>
      <c r="AT909" s="148" t="str">
        <f t="shared" si="102"/>
        <v xml:space="preserve"> </v>
      </c>
      <c r="AU909" s="148" t="str">
        <f t="shared" si="103"/>
        <v xml:space="preserve"> </v>
      </c>
      <c r="AV909" s="148" t="str">
        <f>IF(OR(AQ909=" ",AQ909=0,AS909=" ",AS909=0)," ",IF(AND(AQ909=1,AS909=5),"BAJO",IF(AND(AQ909=2,AS909=5),"BAJO",IF(AND(AQ909=1,AS909=10),"BAJO",IF(AND(AQ909=2,AS909=10),"MODERADO",IF(AND(AQ909=1,AS909=20),"MODERADO",IF(AND(AQ909=3,AS909=5),"MODERADO",IF(AND(AQ909=4,AS909=5),"MODERADO",IF(AND(AQ909=5,AS909=5),"MODERADO",IF(AND(AQ909=2,AS909=20),"ALTO",IF(AND(AQ909=3,AS909=10),"ALTO",IF(AND(AQ909=4,AS909=10),"ALTO",IF(AND(AQ909=5,AS909=10),"ALTO",IF(AND(AQ909=3,AS909=20),"EXTREMO",IF(AND(AQ909=4,AS909=20),"EXTREMO",IF(AND(AQ909=5,AS909=20),"EXTREMO",VLOOKUP(AU909,[3]Evaluacion!R:S,2)))))))))))))))))</f>
        <v xml:space="preserve"> </v>
      </c>
      <c r="AW909" s="148"/>
      <c r="AX909" s="148"/>
      <c r="AY909" s="148"/>
      <c r="AZ909" s="148"/>
      <c r="BA909" s="148"/>
      <c r="BB909" s="148"/>
      <c r="BC909" s="148"/>
      <c r="BD909" s="153"/>
      <c r="BE909" s="148"/>
    </row>
    <row r="910" spans="1:57" x14ac:dyDescent="0.3">
      <c r="A910" s="137"/>
      <c r="B910" s="138"/>
      <c r="C910" s="151"/>
      <c r="D910" s="138"/>
      <c r="E910" s="186"/>
      <c r="F910" s="151"/>
      <c r="G910" s="142"/>
      <c r="H910" s="142"/>
      <c r="I910" s="142"/>
      <c r="J910" s="142"/>
      <c r="K910" s="142"/>
      <c r="L910" s="142"/>
      <c r="M910" s="142"/>
      <c r="N910" s="142"/>
      <c r="O910" s="142"/>
      <c r="P910" s="142"/>
      <c r="Q910" s="142"/>
      <c r="R910" s="142"/>
      <c r="S910" s="142"/>
      <c r="T910" s="142"/>
      <c r="U910" s="142"/>
      <c r="V910" s="142"/>
      <c r="W910" s="142"/>
      <c r="X910" s="142"/>
      <c r="Y910" s="139"/>
      <c r="Z910" s="148"/>
      <c r="AA910" s="148" t="str">
        <f t="shared" si="98"/>
        <v xml:space="preserve"> </v>
      </c>
      <c r="AB910" s="148"/>
      <c r="AC910" s="148" t="str">
        <f t="shared" si="99"/>
        <v xml:space="preserve"> </v>
      </c>
      <c r="AD910" s="148" t="str">
        <f t="shared" si="100"/>
        <v xml:space="preserve"> </v>
      </c>
      <c r="AE910" s="153" t="str">
        <f>IF(OR(Z910=" ",Z910=0,AB910=" ",AB910=0)," ",IF(AND(Z910=1,AB910=5),"BAJO",IF(AND(Z910=2,AB910=5),"BAJO",IF(AND(Z910=1,AB910=10),"BAJO",IF(AND(Z910=2,AB910=10),"MODERADO",IF(AND(Z910=1,AB910=20),"MODERADO",IF(AND(Z910=3,AB910=5),"MODERADO",IF(AND(Z910=4,AB910=5),"MODERADO",IF(AND(Z910=5,AB910=5),"MODERADO",IF(AND(Z910=2,AB910=20),"ALTO",IF(AND(Z910=3,AB910=10),"ALTO",IF(AND(Z910=4,AB910=10),"ALTO",IF(AND(Z910=5,AB910=10),"ALTO",IF(AND(Z910=3,AB910=20),"EXTREMO",IF(AND(Z910=4,AB910=20),"EXTREMO",IF(AND(Z910=5,AB910=20),"EXTREMO",VLOOKUP(AD910,[3]Evaluacion!A:B,2)))))))))))))))))</f>
        <v xml:space="preserve"> </v>
      </c>
      <c r="AF910" s="164"/>
      <c r="AG910" s="165"/>
      <c r="AH910" s="147"/>
      <c r="AI910" s="147"/>
      <c r="AJ910" s="147"/>
      <c r="AK910" s="147"/>
      <c r="AL910" s="147"/>
      <c r="AM910" s="147"/>
      <c r="AN910" s="147"/>
      <c r="AO910" s="147"/>
      <c r="AP910" s="148"/>
      <c r="AQ910" s="148"/>
      <c r="AR910" s="148" t="str">
        <f t="shared" si="101"/>
        <v xml:space="preserve"> </v>
      </c>
      <c r="AS910" s="148"/>
      <c r="AT910" s="148" t="str">
        <f t="shared" si="102"/>
        <v xml:space="preserve"> </v>
      </c>
      <c r="AU910" s="148" t="str">
        <f t="shared" si="103"/>
        <v xml:space="preserve"> </v>
      </c>
      <c r="AV910" s="148" t="str">
        <f>IF(OR(AQ910=" ",AQ910=0,AS910=" ",AS910=0)," ",IF(AND(AQ910=1,AS910=5),"BAJO",IF(AND(AQ910=2,AS910=5),"BAJO",IF(AND(AQ910=1,AS910=10),"BAJO",IF(AND(AQ910=2,AS910=10),"MODERADO",IF(AND(AQ910=1,AS910=20),"MODERADO",IF(AND(AQ910=3,AS910=5),"MODERADO",IF(AND(AQ910=4,AS910=5),"MODERADO",IF(AND(AQ910=5,AS910=5),"MODERADO",IF(AND(AQ910=2,AS910=20),"ALTO",IF(AND(AQ910=3,AS910=10),"ALTO",IF(AND(AQ910=4,AS910=10),"ALTO",IF(AND(AQ910=5,AS910=10),"ALTO",IF(AND(AQ910=3,AS910=20),"EXTREMO",IF(AND(AQ910=4,AS910=20),"EXTREMO",IF(AND(AQ910=5,AS910=20),"EXTREMO",VLOOKUP(AU910,[3]Evaluacion!R:S,2)))))))))))))))))</f>
        <v xml:space="preserve"> </v>
      </c>
      <c r="AW910" s="148"/>
      <c r="AX910" s="148"/>
      <c r="AY910" s="148"/>
      <c r="AZ910" s="148"/>
      <c r="BA910" s="148"/>
      <c r="BB910" s="148"/>
      <c r="BC910" s="148"/>
      <c r="BD910" s="153"/>
      <c r="BE910" s="148"/>
    </row>
    <row r="911" spans="1:57" x14ac:dyDescent="0.3">
      <c r="A911" s="137"/>
      <c r="B911" s="138"/>
      <c r="C911" s="151"/>
      <c r="D911" s="138"/>
      <c r="E911" s="186"/>
      <c r="F911" s="151"/>
      <c r="G911" s="142"/>
      <c r="H911" s="142"/>
      <c r="I911" s="142"/>
      <c r="J911" s="142"/>
      <c r="K911" s="142"/>
      <c r="L911" s="142"/>
      <c r="M911" s="142"/>
      <c r="N911" s="142"/>
      <c r="O911" s="142"/>
      <c r="P911" s="142"/>
      <c r="Q911" s="142"/>
      <c r="R911" s="142"/>
      <c r="S911" s="142"/>
      <c r="T911" s="142"/>
      <c r="U911" s="142"/>
      <c r="V911" s="142"/>
      <c r="W911" s="142"/>
      <c r="X911" s="142"/>
      <c r="Y911" s="139"/>
      <c r="Z911" s="148"/>
      <c r="AA911" s="148" t="str">
        <f t="shared" si="98"/>
        <v xml:space="preserve"> </v>
      </c>
      <c r="AB911" s="148"/>
      <c r="AC911" s="148" t="str">
        <f t="shared" si="99"/>
        <v xml:space="preserve"> </v>
      </c>
      <c r="AD911" s="148" t="str">
        <f t="shared" si="100"/>
        <v xml:space="preserve"> </v>
      </c>
      <c r="AE911" s="153" t="str">
        <f>IF(OR(Z911=" ",Z911=0,AB911=" ",AB911=0)," ",IF(AND(Z911=1,AB911=5),"BAJO",IF(AND(Z911=2,AB911=5),"BAJO",IF(AND(Z911=1,AB911=10),"BAJO",IF(AND(Z911=2,AB911=10),"MODERADO",IF(AND(Z911=1,AB911=20),"MODERADO",IF(AND(Z911=3,AB911=5),"MODERADO",IF(AND(Z911=4,AB911=5),"MODERADO",IF(AND(Z911=5,AB911=5),"MODERADO",IF(AND(Z911=2,AB911=20),"ALTO",IF(AND(Z911=3,AB911=10),"ALTO",IF(AND(Z911=4,AB911=10),"ALTO",IF(AND(Z911=5,AB911=10),"ALTO",IF(AND(Z911=3,AB911=20),"EXTREMO",IF(AND(Z911=4,AB911=20),"EXTREMO",IF(AND(Z911=5,AB911=20),"EXTREMO",VLOOKUP(AD911,[3]Evaluacion!A:B,2)))))))))))))))))</f>
        <v xml:space="preserve"> </v>
      </c>
      <c r="AF911" s="164"/>
      <c r="AG911" s="165"/>
      <c r="AH911" s="147"/>
      <c r="AI911" s="147"/>
      <c r="AJ911" s="147"/>
      <c r="AK911" s="147"/>
      <c r="AL911" s="147"/>
      <c r="AM911" s="147"/>
      <c r="AN911" s="147"/>
      <c r="AO911" s="147"/>
      <c r="AP911" s="148"/>
      <c r="AQ911" s="148"/>
      <c r="AR911" s="148" t="str">
        <f t="shared" si="101"/>
        <v xml:space="preserve"> </v>
      </c>
      <c r="AS911" s="148"/>
      <c r="AT911" s="148" t="str">
        <f t="shared" si="102"/>
        <v xml:space="preserve"> </v>
      </c>
      <c r="AU911" s="148" t="str">
        <f t="shared" si="103"/>
        <v xml:space="preserve"> </v>
      </c>
      <c r="AV911" s="148" t="str">
        <f>IF(OR(AQ911=" ",AQ911=0,AS911=" ",AS911=0)," ",IF(AND(AQ911=1,AS911=5),"BAJO",IF(AND(AQ911=2,AS911=5),"BAJO",IF(AND(AQ911=1,AS911=10),"BAJO",IF(AND(AQ911=2,AS911=10),"MODERADO",IF(AND(AQ911=1,AS911=20),"MODERADO",IF(AND(AQ911=3,AS911=5),"MODERADO",IF(AND(AQ911=4,AS911=5),"MODERADO",IF(AND(AQ911=5,AS911=5),"MODERADO",IF(AND(AQ911=2,AS911=20),"ALTO",IF(AND(AQ911=3,AS911=10),"ALTO",IF(AND(AQ911=4,AS911=10),"ALTO",IF(AND(AQ911=5,AS911=10),"ALTO",IF(AND(AQ911=3,AS911=20),"EXTREMO",IF(AND(AQ911=4,AS911=20),"EXTREMO",IF(AND(AQ911=5,AS911=20),"EXTREMO",VLOOKUP(AU911,[3]Evaluacion!R:S,2)))))))))))))))))</f>
        <v xml:space="preserve"> </v>
      </c>
      <c r="AW911" s="148"/>
      <c r="AX911" s="148"/>
      <c r="AY911" s="148"/>
      <c r="AZ911" s="148"/>
      <c r="BA911" s="148"/>
      <c r="BB911" s="148"/>
      <c r="BC911" s="148"/>
      <c r="BD911" s="153"/>
      <c r="BE911" s="148"/>
    </row>
    <row r="912" spans="1:57" x14ac:dyDescent="0.3">
      <c r="A912" s="137"/>
      <c r="B912" s="138"/>
      <c r="C912" s="151"/>
      <c r="D912" s="138"/>
      <c r="E912" s="186"/>
      <c r="F912" s="151"/>
      <c r="G912" s="142"/>
      <c r="H912" s="142"/>
      <c r="I912" s="142"/>
      <c r="J912" s="142"/>
      <c r="K912" s="142"/>
      <c r="L912" s="142"/>
      <c r="M912" s="142"/>
      <c r="N912" s="142"/>
      <c r="O912" s="142"/>
      <c r="P912" s="142"/>
      <c r="Q912" s="142"/>
      <c r="R912" s="142"/>
      <c r="S912" s="142"/>
      <c r="T912" s="142"/>
      <c r="U912" s="142"/>
      <c r="V912" s="142"/>
      <c r="W912" s="142"/>
      <c r="X912" s="142"/>
      <c r="Y912" s="139"/>
      <c r="Z912" s="148"/>
      <c r="AA912" s="148" t="str">
        <f t="shared" si="98"/>
        <v xml:space="preserve"> </v>
      </c>
      <c r="AB912" s="148"/>
      <c r="AC912" s="148" t="str">
        <f t="shared" si="99"/>
        <v xml:space="preserve"> </v>
      </c>
      <c r="AD912" s="148" t="str">
        <f t="shared" si="100"/>
        <v xml:space="preserve"> </v>
      </c>
      <c r="AE912" s="153" t="str">
        <f>IF(OR(Z912=" ",Z912=0,AB912=" ",AB912=0)," ",IF(AND(Z912=1,AB912=5),"BAJO",IF(AND(Z912=2,AB912=5),"BAJO",IF(AND(Z912=1,AB912=10),"BAJO",IF(AND(Z912=2,AB912=10),"MODERADO",IF(AND(Z912=1,AB912=20),"MODERADO",IF(AND(Z912=3,AB912=5),"MODERADO",IF(AND(Z912=4,AB912=5),"MODERADO",IF(AND(Z912=5,AB912=5),"MODERADO",IF(AND(Z912=2,AB912=20),"ALTO",IF(AND(Z912=3,AB912=10),"ALTO",IF(AND(Z912=4,AB912=10),"ALTO",IF(AND(Z912=5,AB912=10),"ALTO",IF(AND(Z912=3,AB912=20),"EXTREMO",IF(AND(Z912=4,AB912=20),"EXTREMO",IF(AND(Z912=5,AB912=20),"EXTREMO",VLOOKUP(AD912,[3]Evaluacion!A:B,2)))))))))))))))))</f>
        <v xml:space="preserve"> </v>
      </c>
      <c r="AF912" s="164"/>
      <c r="AG912" s="165"/>
      <c r="AH912" s="147"/>
      <c r="AI912" s="147"/>
      <c r="AJ912" s="147"/>
      <c r="AK912" s="147"/>
      <c r="AL912" s="147"/>
      <c r="AM912" s="147"/>
      <c r="AN912" s="147"/>
      <c r="AO912" s="147"/>
      <c r="AP912" s="148"/>
      <c r="AQ912" s="148"/>
      <c r="AR912" s="148" t="str">
        <f t="shared" si="101"/>
        <v xml:space="preserve"> </v>
      </c>
      <c r="AS912" s="148"/>
      <c r="AT912" s="148" t="str">
        <f t="shared" si="102"/>
        <v xml:space="preserve"> </v>
      </c>
      <c r="AU912" s="148" t="str">
        <f t="shared" si="103"/>
        <v xml:space="preserve"> </v>
      </c>
      <c r="AV912" s="148" t="str">
        <f>IF(OR(AQ912=" ",AQ912=0,AS912=" ",AS912=0)," ",IF(AND(AQ912=1,AS912=5),"BAJO",IF(AND(AQ912=2,AS912=5),"BAJO",IF(AND(AQ912=1,AS912=10),"BAJO",IF(AND(AQ912=2,AS912=10),"MODERADO",IF(AND(AQ912=1,AS912=20),"MODERADO",IF(AND(AQ912=3,AS912=5),"MODERADO",IF(AND(AQ912=4,AS912=5),"MODERADO",IF(AND(AQ912=5,AS912=5),"MODERADO",IF(AND(AQ912=2,AS912=20),"ALTO",IF(AND(AQ912=3,AS912=10),"ALTO",IF(AND(AQ912=4,AS912=10),"ALTO",IF(AND(AQ912=5,AS912=10),"ALTO",IF(AND(AQ912=3,AS912=20),"EXTREMO",IF(AND(AQ912=4,AS912=20),"EXTREMO",IF(AND(AQ912=5,AS912=20),"EXTREMO",VLOOKUP(AU912,[3]Evaluacion!R:S,2)))))))))))))))))</f>
        <v xml:space="preserve"> </v>
      </c>
      <c r="AW912" s="148"/>
      <c r="AX912" s="148"/>
      <c r="AY912" s="148"/>
      <c r="AZ912" s="148"/>
      <c r="BA912" s="148"/>
      <c r="BB912" s="148"/>
      <c r="BC912" s="148"/>
      <c r="BD912" s="153"/>
      <c r="BE912" s="148"/>
    </row>
    <row r="913" spans="1:57" x14ac:dyDescent="0.3">
      <c r="A913" s="137"/>
      <c r="B913" s="138"/>
      <c r="C913" s="151"/>
      <c r="D913" s="138"/>
      <c r="E913" s="186"/>
      <c r="F913" s="151"/>
      <c r="G913" s="142"/>
      <c r="H913" s="142"/>
      <c r="I913" s="142"/>
      <c r="J913" s="142"/>
      <c r="K913" s="142"/>
      <c r="L913" s="142"/>
      <c r="M913" s="142"/>
      <c r="N913" s="142"/>
      <c r="O913" s="142"/>
      <c r="P913" s="142"/>
      <c r="Q913" s="142"/>
      <c r="R913" s="142"/>
      <c r="S913" s="142"/>
      <c r="T913" s="142"/>
      <c r="U913" s="142"/>
      <c r="V913" s="142"/>
      <c r="W913" s="142"/>
      <c r="X913" s="142"/>
      <c r="Y913" s="139"/>
      <c r="Z913" s="148"/>
      <c r="AA913" s="148" t="str">
        <f t="shared" ref="AA913:AA976" si="104">IF(Z913=1,"RARA VEZ",IF(Z913=2,"IMPROBABLE",IF(Z913=3,"POSIBLE",IF(Z913=4,"PROBABLE",IF(Z913=5,"CASI SEGURO"," ")))))</f>
        <v xml:space="preserve"> </v>
      </c>
      <c r="AB913" s="148"/>
      <c r="AC913" s="148" t="str">
        <f t="shared" ref="AC913:AC976" si="105">IF(AB913=5,"MODERADO",IF(AB913=10,"MAYOR",IF(AB913=20,"CATASTRÓFICO"," ")))</f>
        <v xml:space="preserve"> </v>
      </c>
      <c r="AD913" s="148" t="str">
        <f t="shared" ref="AD913:AD976" si="106">IF(OR(Z913=" ",Z913=0,AB913=" ",AB913=0)," ",Z913*AB913)</f>
        <v xml:space="preserve"> </v>
      </c>
      <c r="AE913" s="153" t="str">
        <f>IF(OR(Z913=" ",Z913=0,AB913=" ",AB913=0)," ",IF(AND(Z913=1,AB913=5),"BAJO",IF(AND(Z913=2,AB913=5),"BAJO",IF(AND(Z913=1,AB913=10),"BAJO",IF(AND(Z913=2,AB913=10),"MODERADO",IF(AND(Z913=1,AB913=20),"MODERADO",IF(AND(Z913=3,AB913=5),"MODERADO",IF(AND(Z913=4,AB913=5),"MODERADO",IF(AND(Z913=5,AB913=5),"MODERADO",IF(AND(Z913=2,AB913=20),"ALTO",IF(AND(Z913=3,AB913=10),"ALTO",IF(AND(Z913=4,AB913=10),"ALTO",IF(AND(Z913=5,AB913=10),"ALTO",IF(AND(Z913=3,AB913=20),"EXTREMO",IF(AND(Z913=4,AB913=20),"EXTREMO",IF(AND(Z913=5,AB913=20),"EXTREMO",VLOOKUP(AD913,[3]Evaluacion!A:B,2)))))))))))))))))</f>
        <v xml:space="preserve"> </v>
      </c>
      <c r="AF913" s="164"/>
      <c r="AG913" s="165"/>
      <c r="AH913" s="147"/>
      <c r="AI913" s="147"/>
      <c r="AJ913" s="147"/>
      <c r="AK913" s="147"/>
      <c r="AL913" s="147"/>
      <c r="AM913" s="147"/>
      <c r="AN913" s="147"/>
      <c r="AO913" s="147"/>
      <c r="AP913" s="148"/>
      <c r="AQ913" s="148"/>
      <c r="AR913" s="148" t="str">
        <f t="shared" si="101"/>
        <v xml:space="preserve"> </v>
      </c>
      <c r="AS913" s="148"/>
      <c r="AT913" s="148" t="str">
        <f t="shared" si="102"/>
        <v xml:space="preserve"> </v>
      </c>
      <c r="AU913" s="148" t="str">
        <f t="shared" si="103"/>
        <v xml:space="preserve"> </v>
      </c>
      <c r="AV913" s="148" t="str">
        <f>IF(OR(AQ913=" ",AQ913=0,AS913=" ",AS913=0)," ",IF(AND(AQ913=1,AS913=5),"BAJO",IF(AND(AQ913=2,AS913=5),"BAJO",IF(AND(AQ913=1,AS913=10),"BAJO",IF(AND(AQ913=2,AS913=10),"MODERADO",IF(AND(AQ913=1,AS913=20),"MODERADO",IF(AND(AQ913=3,AS913=5),"MODERADO",IF(AND(AQ913=4,AS913=5),"MODERADO",IF(AND(AQ913=5,AS913=5),"MODERADO",IF(AND(AQ913=2,AS913=20),"ALTO",IF(AND(AQ913=3,AS913=10),"ALTO",IF(AND(AQ913=4,AS913=10),"ALTO",IF(AND(AQ913=5,AS913=10),"ALTO",IF(AND(AQ913=3,AS913=20),"EXTREMO",IF(AND(AQ913=4,AS913=20),"EXTREMO",IF(AND(AQ913=5,AS913=20),"EXTREMO",VLOOKUP(AU913,[3]Evaluacion!R:S,2)))))))))))))))))</f>
        <v xml:space="preserve"> </v>
      </c>
      <c r="AW913" s="148"/>
      <c r="AX913" s="148"/>
      <c r="AY913" s="148"/>
      <c r="AZ913" s="148"/>
      <c r="BA913" s="148"/>
      <c r="BB913" s="148"/>
      <c r="BC913" s="148"/>
      <c r="BD913" s="153"/>
      <c r="BE913" s="148"/>
    </row>
    <row r="914" spans="1:57" x14ac:dyDescent="0.3">
      <c r="A914" s="137"/>
      <c r="B914" s="138"/>
      <c r="C914" s="151"/>
      <c r="D914" s="138"/>
      <c r="E914" s="186"/>
      <c r="F914" s="151"/>
      <c r="G914" s="142"/>
      <c r="H914" s="142"/>
      <c r="I914" s="142"/>
      <c r="J914" s="142"/>
      <c r="K914" s="142"/>
      <c r="L914" s="142"/>
      <c r="M914" s="142"/>
      <c r="N914" s="142"/>
      <c r="O914" s="142"/>
      <c r="P914" s="142"/>
      <c r="Q914" s="142"/>
      <c r="R914" s="142"/>
      <c r="S914" s="142"/>
      <c r="T914" s="142"/>
      <c r="U914" s="142"/>
      <c r="V914" s="142"/>
      <c r="W914" s="142"/>
      <c r="X914" s="142"/>
      <c r="Y914" s="139"/>
      <c r="Z914" s="148"/>
      <c r="AA914" s="148" t="str">
        <f t="shared" si="104"/>
        <v xml:space="preserve"> </v>
      </c>
      <c r="AB914" s="148"/>
      <c r="AC914" s="148" t="str">
        <f t="shared" si="105"/>
        <v xml:space="preserve"> </v>
      </c>
      <c r="AD914" s="148" t="str">
        <f t="shared" si="106"/>
        <v xml:space="preserve"> </v>
      </c>
      <c r="AE914" s="153" t="str">
        <f>IF(OR(Z914=" ",Z914=0,AB914=" ",AB914=0)," ",IF(AND(Z914=1,AB914=5),"BAJO",IF(AND(Z914=2,AB914=5),"BAJO",IF(AND(Z914=1,AB914=10),"BAJO",IF(AND(Z914=2,AB914=10),"MODERADO",IF(AND(Z914=1,AB914=20),"MODERADO",IF(AND(Z914=3,AB914=5),"MODERADO",IF(AND(Z914=4,AB914=5),"MODERADO",IF(AND(Z914=5,AB914=5),"MODERADO",IF(AND(Z914=2,AB914=20),"ALTO",IF(AND(Z914=3,AB914=10),"ALTO",IF(AND(Z914=4,AB914=10),"ALTO",IF(AND(Z914=5,AB914=10),"ALTO",IF(AND(Z914=3,AB914=20),"EXTREMO",IF(AND(Z914=4,AB914=20),"EXTREMO",IF(AND(Z914=5,AB914=20),"EXTREMO",VLOOKUP(AD914,[3]Evaluacion!A:B,2)))))))))))))))))</f>
        <v xml:space="preserve"> </v>
      </c>
      <c r="AF914" s="164"/>
      <c r="AG914" s="165"/>
      <c r="AH914" s="147"/>
      <c r="AI914" s="147"/>
      <c r="AJ914" s="147"/>
      <c r="AK914" s="147"/>
      <c r="AL914" s="147"/>
      <c r="AM914" s="147"/>
      <c r="AN914" s="147"/>
      <c r="AO914" s="147"/>
      <c r="AP914" s="148"/>
      <c r="AQ914" s="148"/>
      <c r="AR914" s="148" t="str">
        <f t="shared" si="101"/>
        <v xml:space="preserve"> </v>
      </c>
      <c r="AS914" s="148"/>
      <c r="AT914" s="148" t="str">
        <f t="shared" si="102"/>
        <v xml:space="preserve"> </v>
      </c>
      <c r="AU914" s="148" t="str">
        <f t="shared" si="103"/>
        <v xml:space="preserve"> </v>
      </c>
      <c r="AV914" s="148" t="str">
        <f>IF(OR(AQ914=" ",AQ914=0,AS914=" ",AS914=0)," ",IF(AND(AQ914=1,AS914=5),"BAJO",IF(AND(AQ914=2,AS914=5),"BAJO",IF(AND(AQ914=1,AS914=10),"BAJO",IF(AND(AQ914=2,AS914=10),"MODERADO",IF(AND(AQ914=1,AS914=20),"MODERADO",IF(AND(AQ914=3,AS914=5),"MODERADO",IF(AND(AQ914=4,AS914=5),"MODERADO",IF(AND(AQ914=5,AS914=5),"MODERADO",IF(AND(AQ914=2,AS914=20),"ALTO",IF(AND(AQ914=3,AS914=10),"ALTO",IF(AND(AQ914=4,AS914=10),"ALTO",IF(AND(AQ914=5,AS914=10),"ALTO",IF(AND(AQ914=3,AS914=20),"EXTREMO",IF(AND(AQ914=4,AS914=20),"EXTREMO",IF(AND(AQ914=5,AS914=20),"EXTREMO",VLOOKUP(AU914,[3]Evaluacion!R:S,2)))))))))))))))))</f>
        <v xml:space="preserve"> </v>
      </c>
      <c r="AW914" s="148"/>
      <c r="AX914" s="148"/>
      <c r="AY914" s="148"/>
      <c r="AZ914" s="148"/>
      <c r="BA914" s="148"/>
      <c r="BB914" s="148"/>
      <c r="BC914" s="148"/>
      <c r="BD914" s="153"/>
      <c r="BE914" s="148"/>
    </row>
    <row r="915" spans="1:57" x14ac:dyDescent="0.3">
      <c r="A915" s="137"/>
      <c r="B915" s="138"/>
      <c r="C915" s="151"/>
      <c r="D915" s="138"/>
      <c r="E915" s="186"/>
      <c r="F915" s="151"/>
      <c r="G915" s="142"/>
      <c r="H915" s="142"/>
      <c r="I915" s="142"/>
      <c r="J915" s="142"/>
      <c r="K915" s="142"/>
      <c r="L915" s="142"/>
      <c r="M915" s="142"/>
      <c r="N915" s="142"/>
      <c r="O915" s="142"/>
      <c r="P915" s="142"/>
      <c r="Q915" s="142"/>
      <c r="R915" s="142"/>
      <c r="S915" s="142"/>
      <c r="T915" s="142"/>
      <c r="U915" s="142"/>
      <c r="V915" s="142"/>
      <c r="W915" s="142"/>
      <c r="X915" s="142"/>
      <c r="Y915" s="139"/>
      <c r="Z915" s="148"/>
      <c r="AA915" s="148" t="str">
        <f t="shared" si="104"/>
        <v xml:space="preserve"> </v>
      </c>
      <c r="AB915" s="148"/>
      <c r="AC915" s="148" t="str">
        <f t="shared" si="105"/>
        <v xml:space="preserve"> </v>
      </c>
      <c r="AD915" s="148" t="str">
        <f t="shared" si="106"/>
        <v xml:space="preserve"> </v>
      </c>
      <c r="AE915" s="153" t="str">
        <f>IF(OR(Z915=" ",Z915=0,AB915=" ",AB915=0)," ",IF(AND(Z915=1,AB915=5),"BAJO",IF(AND(Z915=2,AB915=5),"BAJO",IF(AND(Z915=1,AB915=10),"BAJO",IF(AND(Z915=2,AB915=10),"MODERADO",IF(AND(Z915=1,AB915=20),"MODERADO",IF(AND(Z915=3,AB915=5),"MODERADO",IF(AND(Z915=4,AB915=5),"MODERADO",IF(AND(Z915=5,AB915=5),"MODERADO",IF(AND(Z915=2,AB915=20),"ALTO",IF(AND(Z915=3,AB915=10),"ALTO",IF(AND(Z915=4,AB915=10),"ALTO",IF(AND(Z915=5,AB915=10),"ALTO",IF(AND(Z915=3,AB915=20),"EXTREMO",IF(AND(Z915=4,AB915=20),"EXTREMO",IF(AND(Z915=5,AB915=20),"EXTREMO",VLOOKUP(AD915,[3]Evaluacion!A:B,2)))))))))))))))))</f>
        <v xml:space="preserve"> </v>
      </c>
      <c r="AF915" s="164"/>
      <c r="AG915" s="165"/>
      <c r="AH915" s="147"/>
      <c r="AI915" s="147"/>
      <c r="AJ915" s="147"/>
      <c r="AK915" s="147"/>
      <c r="AL915" s="147"/>
      <c r="AM915" s="147"/>
      <c r="AN915" s="147"/>
      <c r="AO915" s="147"/>
      <c r="AP915" s="148"/>
      <c r="AQ915" s="148"/>
      <c r="AR915" s="148" t="str">
        <f t="shared" si="101"/>
        <v xml:space="preserve"> </v>
      </c>
      <c r="AS915" s="148"/>
      <c r="AT915" s="148" t="str">
        <f t="shared" si="102"/>
        <v xml:space="preserve"> </v>
      </c>
      <c r="AU915" s="148" t="str">
        <f t="shared" si="103"/>
        <v xml:space="preserve"> </v>
      </c>
      <c r="AV915" s="148" t="str">
        <f>IF(OR(AQ915=" ",AQ915=0,AS915=" ",AS915=0)," ",IF(AND(AQ915=1,AS915=5),"BAJO",IF(AND(AQ915=2,AS915=5),"BAJO",IF(AND(AQ915=1,AS915=10),"BAJO",IF(AND(AQ915=2,AS915=10),"MODERADO",IF(AND(AQ915=1,AS915=20),"MODERADO",IF(AND(AQ915=3,AS915=5),"MODERADO",IF(AND(AQ915=4,AS915=5),"MODERADO",IF(AND(AQ915=5,AS915=5),"MODERADO",IF(AND(AQ915=2,AS915=20),"ALTO",IF(AND(AQ915=3,AS915=10),"ALTO",IF(AND(AQ915=4,AS915=10),"ALTO",IF(AND(AQ915=5,AS915=10),"ALTO",IF(AND(AQ915=3,AS915=20),"EXTREMO",IF(AND(AQ915=4,AS915=20),"EXTREMO",IF(AND(AQ915=5,AS915=20),"EXTREMO",VLOOKUP(AU915,[3]Evaluacion!R:S,2)))))))))))))))))</f>
        <v xml:space="preserve"> </v>
      </c>
      <c r="AW915" s="148"/>
      <c r="AX915" s="148"/>
      <c r="AY915" s="148"/>
      <c r="AZ915" s="148"/>
      <c r="BA915" s="148"/>
      <c r="BB915" s="148"/>
      <c r="BC915" s="148"/>
      <c r="BD915" s="153"/>
      <c r="BE915" s="148"/>
    </row>
    <row r="916" spans="1:57" x14ac:dyDescent="0.3">
      <c r="A916" s="137"/>
      <c r="B916" s="138"/>
      <c r="C916" s="151"/>
      <c r="D916" s="138"/>
      <c r="E916" s="186"/>
      <c r="F916" s="151"/>
      <c r="G916" s="142"/>
      <c r="H916" s="142"/>
      <c r="I916" s="142"/>
      <c r="J916" s="142"/>
      <c r="K916" s="142"/>
      <c r="L916" s="142"/>
      <c r="M916" s="142"/>
      <c r="N916" s="142"/>
      <c r="O916" s="142"/>
      <c r="P916" s="142"/>
      <c r="Q916" s="142"/>
      <c r="R916" s="142"/>
      <c r="S916" s="142"/>
      <c r="T916" s="142"/>
      <c r="U916" s="142"/>
      <c r="V916" s="142"/>
      <c r="W916" s="142"/>
      <c r="X916" s="142"/>
      <c r="Y916" s="139"/>
      <c r="Z916" s="148"/>
      <c r="AA916" s="148" t="str">
        <f t="shared" si="104"/>
        <v xml:space="preserve"> </v>
      </c>
      <c r="AB916" s="148"/>
      <c r="AC916" s="148" t="str">
        <f t="shared" si="105"/>
        <v xml:space="preserve"> </v>
      </c>
      <c r="AD916" s="148" t="str">
        <f t="shared" si="106"/>
        <v xml:space="preserve"> </v>
      </c>
      <c r="AE916" s="153" t="str">
        <f>IF(OR(Z916=" ",Z916=0,AB916=" ",AB916=0)," ",IF(AND(Z916=1,AB916=5),"BAJO",IF(AND(Z916=2,AB916=5),"BAJO",IF(AND(Z916=1,AB916=10),"BAJO",IF(AND(Z916=2,AB916=10),"MODERADO",IF(AND(Z916=1,AB916=20),"MODERADO",IF(AND(Z916=3,AB916=5),"MODERADO",IF(AND(Z916=4,AB916=5),"MODERADO",IF(AND(Z916=5,AB916=5),"MODERADO",IF(AND(Z916=2,AB916=20),"ALTO",IF(AND(Z916=3,AB916=10),"ALTO",IF(AND(Z916=4,AB916=10),"ALTO",IF(AND(Z916=5,AB916=10),"ALTO",IF(AND(Z916=3,AB916=20),"EXTREMO",IF(AND(Z916=4,AB916=20),"EXTREMO",IF(AND(Z916=5,AB916=20),"EXTREMO",VLOOKUP(AD916,[3]Evaluacion!A:B,2)))))))))))))))))</f>
        <v xml:space="preserve"> </v>
      </c>
      <c r="AF916" s="164"/>
      <c r="AG916" s="165"/>
      <c r="AH916" s="147"/>
      <c r="AI916" s="147"/>
      <c r="AJ916" s="147"/>
      <c r="AK916" s="147"/>
      <c r="AL916" s="147"/>
      <c r="AM916" s="147"/>
      <c r="AN916" s="147"/>
      <c r="AO916" s="147"/>
      <c r="AP916" s="148"/>
      <c r="AQ916" s="148"/>
      <c r="AR916" s="148" t="str">
        <f t="shared" si="101"/>
        <v xml:space="preserve"> </v>
      </c>
      <c r="AS916" s="148"/>
      <c r="AT916" s="148" t="str">
        <f t="shared" si="102"/>
        <v xml:space="preserve"> </v>
      </c>
      <c r="AU916" s="148" t="str">
        <f t="shared" si="103"/>
        <v xml:space="preserve"> </v>
      </c>
      <c r="AV916" s="148" t="str">
        <f>IF(OR(AQ916=" ",AQ916=0,AS916=" ",AS916=0)," ",IF(AND(AQ916=1,AS916=5),"BAJO",IF(AND(AQ916=2,AS916=5),"BAJO",IF(AND(AQ916=1,AS916=10),"BAJO",IF(AND(AQ916=2,AS916=10),"MODERADO",IF(AND(AQ916=1,AS916=20),"MODERADO",IF(AND(AQ916=3,AS916=5),"MODERADO",IF(AND(AQ916=4,AS916=5),"MODERADO",IF(AND(AQ916=5,AS916=5),"MODERADO",IF(AND(AQ916=2,AS916=20),"ALTO",IF(AND(AQ916=3,AS916=10),"ALTO",IF(AND(AQ916=4,AS916=10),"ALTO",IF(AND(AQ916=5,AS916=10),"ALTO",IF(AND(AQ916=3,AS916=20),"EXTREMO",IF(AND(AQ916=4,AS916=20),"EXTREMO",IF(AND(AQ916=5,AS916=20),"EXTREMO",VLOOKUP(AU916,[3]Evaluacion!R:S,2)))))))))))))))))</f>
        <v xml:space="preserve"> </v>
      </c>
      <c r="AW916" s="148"/>
      <c r="AX916" s="148"/>
      <c r="AY916" s="148"/>
      <c r="AZ916" s="148"/>
      <c r="BA916" s="148"/>
      <c r="BB916" s="148"/>
      <c r="BC916" s="148"/>
      <c r="BD916" s="153"/>
      <c r="BE916" s="148"/>
    </row>
    <row r="917" spans="1:57" x14ac:dyDescent="0.3">
      <c r="A917" s="137"/>
      <c r="B917" s="138"/>
      <c r="C917" s="151"/>
      <c r="D917" s="138"/>
      <c r="E917" s="186"/>
      <c r="F917" s="151"/>
      <c r="G917" s="142"/>
      <c r="H917" s="142"/>
      <c r="I917" s="142"/>
      <c r="J917" s="142"/>
      <c r="K917" s="142"/>
      <c r="L917" s="142"/>
      <c r="M917" s="142"/>
      <c r="N917" s="142"/>
      <c r="O917" s="142"/>
      <c r="P917" s="142"/>
      <c r="Q917" s="142"/>
      <c r="R917" s="142"/>
      <c r="S917" s="142"/>
      <c r="T917" s="142"/>
      <c r="U917" s="142"/>
      <c r="V917" s="142"/>
      <c r="W917" s="142"/>
      <c r="X917" s="142"/>
      <c r="Y917" s="139"/>
      <c r="Z917" s="148"/>
      <c r="AA917" s="148" t="str">
        <f t="shared" si="104"/>
        <v xml:space="preserve"> </v>
      </c>
      <c r="AB917" s="148"/>
      <c r="AC917" s="148" t="str">
        <f t="shared" si="105"/>
        <v xml:space="preserve"> </v>
      </c>
      <c r="AD917" s="148" t="str">
        <f t="shared" si="106"/>
        <v xml:space="preserve"> </v>
      </c>
      <c r="AE917" s="153" t="str">
        <f>IF(OR(Z917=" ",Z917=0,AB917=" ",AB917=0)," ",IF(AND(Z917=1,AB917=5),"BAJO",IF(AND(Z917=2,AB917=5),"BAJO",IF(AND(Z917=1,AB917=10),"BAJO",IF(AND(Z917=2,AB917=10),"MODERADO",IF(AND(Z917=1,AB917=20),"MODERADO",IF(AND(Z917=3,AB917=5),"MODERADO",IF(AND(Z917=4,AB917=5),"MODERADO",IF(AND(Z917=5,AB917=5),"MODERADO",IF(AND(Z917=2,AB917=20),"ALTO",IF(AND(Z917=3,AB917=10),"ALTO",IF(AND(Z917=4,AB917=10),"ALTO",IF(AND(Z917=5,AB917=10),"ALTO",IF(AND(Z917=3,AB917=20),"EXTREMO",IF(AND(Z917=4,AB917=20),"EXTREMO",IF(AND(Z917=5,AB917=20),"EXTREMO",VLOOKUP(AD917,[3]Evaluacion!A:B,2)))))))))))))))))</f>
        <v xml:space="preserve"> </v>
      </c>
      <c r="AF917" s="164"/>
      <c r="AG917" s="165"/>
      <c r="AH917" s="147"/>
      <c r="AI917" s="147"/>
      <c r="AJ917" s="147"/>
      <c r="AK917" s="147"/>
      <c r="AL917" s="147"/>
      <c r="AM917" s="147"/>
      <c r="AN917" s="147"/>
      <c r="AO917" s="147"/>
      <c r="AP917" s="148"/>
      <c r="AQ917" s="148"/>
      <c r="AR917" s="148" t="str">
        <f t="shared" si="101"/>
        <v xml:space="preserve"> </v>
      </c>
      <c r="AS917" s="148"/>
      <c r="AT917" s="148" t="str">
        <f t="shared" si="102"/>
        <v xml:space="preserve"> </v>
      </c>
      <c r="AU917" s="148" t="str">
        <f t="shared" si="103"/>
        <v xml:space="preserve"> </v>
      </c>
      <c r="AV917" s="148" t="str">
        <f>IF(OR(AQ917=" ",AQ917=0,AS917=" ",AS917=0)," ",IF(AND(AQ917=1,AS917=5),"BAJO",IF(AND(AQ917=2,AS917=5),"BAJO",IF(AND(AQ917=1,AS917=10),"BAJO",IF(AND(AQ917=2,AS917=10),"MODERADO",IF(AND(AQ917=1,AS917=20),"MODERADO",IF(AND(AQ917=3,AS917=5),"MODERADO",IF(AND(AQ917=4,AS917=5),"MODERADO",IF(AND(AQ917=5,AS917=5),"MODERADO",IF(AND(AQ917=2,AS917=20),"ALTO",IF(AND(AQ917=3,AS917=10),"ALTO",IF(AND(AQ917=4,AS917=10),"ALTO",IF(AND(AQ917=5,AS917=10),"ALTO",IF(AND(AQ917=3,AS917=20),"EXTREMO",IF(AND(AQ917=4,AS917=20),"EXTREMO",IF(AND(AQ917=5,AS917=20),"EXTREMO",VLOOKUP(AU917,[3]Evaluacion!R:S,2)))))))))))))))))</f>
        <v xml:space="preserve"> </v>
      </c>
      <c r="AW917" s="148"/>
      <c r="AX917" s="148"/>
      <c r="AY917" s="148"/>
      <c r="AZ917" s="148"/>
      <c r="BA917" s="148"/>
      <c r="BB917" s="148"/>
      <c r="BC917" s="148"/>
      <c r="BD917" s="153"/>
      <c r="BE917" s="148"/>
    </row>
    <row r="918" spans="1:57" x14ac:dyDescent="0.3">
      <c r="A918" s="137"/>
      <c r="B918" s="138"/>
      <c r="C918" s="151"/>
      <c r="D918" s="138"/>
      <c r="E918" s="186"/>
      <c r="F918" s="151"/>
      <c r="G918" s="142"/>
      <c r="H918" s="142"/>
      <c r="I918" s="142"/>
      <c r="J918" s="142"/>
      <c r="K918" s="142"/>
      <c r="L918" s="142"/>
      <c r="M918" s="142"/>
      <c r="N918" s="142"/>
      <c r="O918" s="142"/>
      <c r="P918" s="142"/>
      <c r="Q918" s="142"/>
      <c r="R918" s="142"/>
      <c r="S918" s="142"/>
      <c r="T918" s="142"/>
      <c r="U918" s="142"/>
      <c r="V918" s="142"/>
      <c r="W918" s="142"/>
      <c r="X918" s="142"/>
      <c r="Y918" s="139"/>
      <c r="Z918" s="148"/>
      <c r="AA918" s="148" t="str">
        <f t="shared" si="104"/>
        <v xml:space="preserve"> </v>
      </c>
      <c r="AB918" s="148"/>
      <c r="AC918" s="148" t="str">
        <f t="shared" si="105"/>
        <v xml:space="preserve"> </v>
      </c>
      <c r="AD918" s="148" t="str">
        <f t="shared" si="106"/>
        <v xml:space="preserve"> </v>
      </c>
      <c r="AE918" s="153" t="str">
        <f>IF(OR(Z918=" ",Z918=0,AB918=" ",AB918=0)," ",IF(AND(Z918=1,AB918=5),"BAJO",IF(AND(Z918=2,AB918=5),"BAJO",IF(AND(Z918=1,AB918=10),"BAJO",IF(AND(Z918=2,AB918=10),"MODERADO",IF(AND(Z918=1,AB918=20),"MODERADO",IF(AND(Z918=3,AB918=5),"MODERADO",IF(AND(Z918=4,AB918=5),"MODERADO",IF(AND(Z918=5,AB918=5),"MODERADO",IF(AND(Z918=2,AB918=20),"ALTO",IF(AND(Z918=3,AB918=10),"ALTO",IF(AND(Z918=4,AB918=10),"ALTO",IF(AND(Z918=5,AB918=10),"ALTO",IF(AND(Z918=3,AB918=20),"EXTREMO",IF(AND(Z918=4,AB918=20),"EXTREMO",IF(AND(Z918=5,AB918=20),"EXTREMO",VLOOKUP(AD918,[3]Evaluacion!A:B,2)))))))))))))))))</f>
        <v xml:space="preserve"> </v>
      </c>
      <c r="AF918" s="164"/>
      <c r="AG918" s="165"/>
      <c r="AH918" s="147"/>
      <c r="AI918" s="147"/>
      <c r="AJ918" s="147"/>
      <c r="AK918" s="147"/>
      <c r="AL918" s="147"/>
      <c r="AM918" s="147"/>
      <c r="AN918" s="147"/>
      <c r="AO918" s="147"/>
      <c r="AP918" s="148"/>
      <c r="AQ918" s="148"/>
      <c r="AR918" s="148" t="str">
        <f t="shared" si="101"/>
        <v xml:space="preserve"> </v>
      </c>
      <c r="AS918" s="148"/>
      <c r="AT918" s="148" t="str">
        <f t="shared" si="102"/>
        <v xml:space="preserve"> </v>
      </c>
      <c r="AU918" s="148" t="str">
        <f t="shared" si="103"/>
        <v xml:space="preserve"> </v>
      </c>
      <c r="AV918" s="148" t="str">
        <f>IF(OR(AQ918=" ",AQ918=0,AS918=" ",AS918=0)," ",IF(AND(AQ918=1,AS918=5),"BAJO",IF(AND(AQ918=2,AS918=5),"BAJO",IF(AND(AQ918=1,AS918=10),"BAJO",IF(AND(AQ918=2,AS918=10),"MODERADO",IF(AND(AQ918=1,AS918=20),"MODERADO",IF(AND(AQ918=3,AS918=5),"MODERADO",IF(AND(AQ918=4,AS918=5),"MODERADO",IF(AND(AQ918=5,AS918=5),"MODERADO",IF(AND(AQ918=2,AS918=20),"ALTO",IF(AND(AQ918=3,AS918=10),"ALTO",IF(AND(AQ918=4,AS918=10),"ALTO",IF(AND(AQ918=5,AS918=10),"ALTO",IF(AND(AQ918=3,AS918=20),"EXTREMO",IF(AND(AQ918=4,AS918=20),"EXTREMO",IF(AND(AQ918=5,AS918=20),"EXTREMO",VLOOKUP(AU918,[3]Evaluacion!R:S,2)))))))))))))))))</f>
        <v xml:space="preserve"> </v>
      </c>
      <c r="AW918" s="148"/>
      <c r="AX918" s="148"/>
      <c r="AY918" s="148"/>
      <c r="AZ918" s="148"/>
      <c r="BA918" s="148"/>
      <c r="BB918" s="148"/>
      <c r="BC918" s="148"/>
      <c r="BD918" s="153"/>
      <c r="BE918" s="148"/>
    </row>
    <row r="919" spans="1:57" x14ac:dyDescent="0.3">
      <c r="A919" s="137"/>
      <c r="B919" s="138"/>
      <c r="C919" s="151"/>
      <c r="D919" s="138"/>
      <c r="E919" s="186"/>
      <c r="F919" s="151"/>
      <c r="G919" s="142"/>
      <c r="H919" s="142"/>
      <c r="I919" s="142"/>
      <c r="J919" s="142"/>
      <c r="K919" s="142"/>
      <c r="L919" s="142"/>
      <c r="M919" s="142"/>
      <c r="N919" s="142"/>
      <c r="O919" s="142"/>
      <c r="P919" s="142"/>
      <c r="Q919" s="142"/>
      <c r="R919" s="142"/>
      <c r="S919" s="142"/>
      <c r="T919" s="142"/>
      <c r="U919" s="142"/>
      <c r="V919" s="142"/>
      <c r="W919" s="142"/>
      <c r="X919" s="142"/>
      <c r="Y919" s="139"/>
      <c r="Z919" s="148"/>
      <c r="AA919" s="148" t="str">
        <f t="shared" si="104"/>
        <v xml:space="preserve"> </v>
      </c>
      <c r="AB919" s="148"/>
      <c r="AC919" s="148" t="str">
        <f t="shared" si="105"/>
        <v xml:space="preserve"> </v>
      </c>
      <c r="AD919" s="148" t="str">
        <f t="shared" si="106"/>
        <v xml:space="preserve"> </v>
      </c>
      <c r="AE919" s="153" t="str">
        <f>IF(OR(Z919=" ",Z919=0,AB919=" ",AB919=0)," ",IF(AND(Z919=1,AB919=5),"BAJO",IF(AND(Z919=2,AB919=5),"BAJO",IF(AND(Z919=1,AB919=10),"BAJO",IF(AND(Z919=2,AB919=10),"MODERADO",IF(AND(Z919=1,AB919=20),"MODERADO",IF(AND(Z919=3,AB919=5),"MODERADO",IF(AND(Z919=4,AB919=5),"MODERADO",IF(AND(Z919=5,AB919=5),"MODERADO",IF(AND(Z919=2,AB919=20),"ALTO",IF(AND(Z919=3,AB919=10),"ALTO",IF(AND(Z919=4,AB919=10),"ALTO",IF(AND(Z919=5,AB919=10),"ALTO",IF(AND(Z919=3,AB919=20),"EXTREMO",IF(AND(Z919=4,AB919=20),"EXTREMO",IF(AND(Z919=5,AB919=20),"EXTREMO",VLOOKUP(AD919,[3]Evaluacion!A:B,2)))))))))))))))))</f>
        <v xml:space="preserve"> </v>
      </c>
      <c r="AF919" s="164"/>
      <c r="AG919" s="165"/>
      <c r="AH919" s="147"/>
      <c r="AI919" s="147"/>
      <c r="AJ919" s="147"/>
      <c r="AK919" s="147"/>
      <c r="AL919" s="147"/>
      <c r="AM919" s="147"/>
      <c r="AN919" s="147"/>
      <c r="AO919" s="147"/>
      <c r="AP919" s="148"/>
      <c r="AQ919" s="148"/>
      <c r="AR919" s="148" t="str">
        <f t="shared" si="101"/>
        <v xml:space="preserve"> </v>
      </c>
      <c r="AS919" s="148"/>
      <c r="AT919" s="148" t="str">
        <f t="shared" si="102"/>
        <v xml:space="preserve"> </v>
      </c>
      <c r="AU919" s="148" t="str">
        <f t="shared" si="103"/>
        <v xml:space="preserve"> </v>
      </c>
      <c r="AV919" s="148" t="str">
        <f>IF(OR(AQ919=" ",AQ919=0,AS919=" ",AS919=0)," ",IF(AND(AQ919=1,AS919=5),"BAJO",IF(AND(AQ919=2,AS919=5),"BAJO",IF(AND(AQ919=1,AS919=10),"BAJO",IF(AND(AQ919=2,AS919=10),"MODERADO",IF(AND(AQ919=1,AS919=20),"MODERADO",IF(AND(AQ919=3,AS919=5),"MODERADO",IF(AND(AQ919=4,AS919=5),"MODERADO",IF(AND(AQ919=5,AS919=5),"MODERADO",IF(AND(AQ919=2,AS919=20),"ALTO",IF(AND(AQ919=3,AS919=10),"ALTO",IF(AND(AQ919=4,AS919=10),"ALTO",IF(AND(AQ919=5,AS919=10),"ALTO",IF(AND(AQ919=3,AS919=20),"EXTREMO",IF(AND(AQ919=4,AS919=20),"EXTREMO",IF(AND(AQ919=5,AS919=20),"EXTREMO",VLOOKUP(AU919,[3]Evaluacion!R:S,2)))))))))))))))))</f>
        <v xml:space="preserve"> </v>
      </c>
      <c r="AW919" s="148"/>
      <c r="AX919" s="148"/>
      <c r="AY919" s="148"/>
      <c r="AZ919" s="148"/>
      <c r="BA919" s="148"/>
      <c r="BB919" s="148"/>
      <c r="BC919" s="148"/>
      <c r="BD919" s="153"/>
      <c r="BE919" s="148"/>
    </row>
    <row r="920" spans="1:57" x14ac:dyDescent="0.3">
      <c r="A920" s="137"/>
      <c r="B920" s="138"/>
      <c r="C920" s="151"/>
      <c r="D920" s="138"/>
      <c r="E920" s="186"/>
      <c r="F920" s="151"/>
      <c r="G920" s="142"/>
      <c r="H920" s="142"/>
      <c r="I920" s="142"/>
      <c r="J920" s="142"/>
      <c r="K920" s="142"/>
      <c r="L920" s="142"/>
      <c r="M920" s="142"/>
      <c r="N920" s="142"/>
      <c r="O920" s="142"/>
      <c r="P920" s="142"/>
      <c r="Q920" s="142"/>
      <c r="R920" s="142"/>
      <c r="S920" s="142"/>
      <c r="T920" s="142"/>
      <c r="U920" s="142"/>
      <c r="V920" s="142"/>
      <c r="W920" s="142"/>
      <c r="X920" s="142"/>
      <c r="Y920" s="139"/>
      <c r="Z920" s="148"/>
      <c r="AA920" s="148" t="str">
        <f t="shared" si="104"/>
        <v xml:space="preserve"> </v>
      </c>
      <c r="AB920" s="148"/>
      <c r="AC920" s="148" t="str">
        <f t="shared" si="105"/>
        <v xml:space="preserve"> </v>
      </c>
      <c r="AD920" s="148" t="str">
        <f t="shared" si="106"/>
        <v xml:space="preserve"> </v>
      </c>
      <c r="AE920" s="153" t="str">
        <f>IF(OR(Z920=" ",Z920=0,AB920=" ",AB920=0)," ",IF(AND(Z920=1,AB920=5),"BAJO",IF(AND(Z920=2,AB920=5),"BAJO",IF(AND(Z920=1,AB920=10),"BAJO",IF(AND(Z920=2,AB920=10),"MODERADO",IF(AND(Z920=1,AB920=20),"MODERADO",IF(AND(Z920=3,AB920=5),"MODERADO",IF(AND(Z920=4,AB920=5),"MODERADO",IF(AND(Z920=5,AB920=5),"MODERADO",IF(AND(Z920=2,AB920=20),"ALTO",IF(AND(Z920=3,AB920=10),"ALTO",IF(AND(Z920=4,AB920=10),"ALTO",IF(AND(Z920=5,AB920=10),"ALTO",IF(AND(Z920=3,AB920=20),"EXTREMO",IF(AND(Z920=4,AB920=20),"EXTREMO",IF(AND(Z920=5,AB920=20),"EXTREMO",VLOOKUP(AD920,[3]Evaluacion!A:B,2)))))))))))))))))</f>
        <v xml:space="preserve"> </v>
      </c>
      <c r="AF920" s="164"/>
      <c r="AG920" s="165"/>
      <c r="AH920" s="147"/>
      <c r="AI920" s="147"/>
      <c r="AJ920" s="147"/>
      <c r="AK920" s="147"/>
      <c r="AL920" s="147"/>
      <c r="AM920" s="147"/>
      <c r="AN920" s="147"/>
      <c r="AO920" s="147"/>
      <c r="AP920" s="148"/>
      <c r="AQ920" s="148"/>
      <c r="AR920" s="148" t="str">
        <f t="shared" si="101"/>
        <v xml:space="preserve"> </v>
      </c>
      <c r="AS920" s="148"/>
      <c r="AT920" s="148" t="str">
        <f t="shared" si="102"/>
        <v xml:space="preserve"> </v>
      </c>
      <c r="AU920" s="148" t="str">
        <f t="shared" si="103"/>
        <v xml:space="preserve"> </v>
      </c>
      <c r="AV920" s="148" t="str">
        <f>IF(OR(AQ920=" ",AQ920=0,AS920=" ",AS920=0)," ",IF(AND(AQ920=1,AS920=5),"BAJO",IF(AND(AQ920=2,AS920=5),"BAJO",IF(AND(AQ920=1,AS920=10),"BAJO",IF(AND(AQ920=2,AS920=10),"MODERADO",IF(AND(AQ920=1,AS920=20),"MODERADO",IF(AND(AQ920=3,AS920=5),"MODERADO",IF(AND(AQ920=4,AS920=5),"MODERADO",IF(AND(AQ920=5,AS920=5),"MODERADO",IF(AND(AQ920=2,AS920=20),"ALTO",IF(AND(AQ920=3,AS920=10),"ALTO",IF(AND(AQ920=4,AS920=10),"ALTO",IF(AND(AQ920=5,AS920=10),"ALTO",IF(AND(AQ920=3,AS920=20),"EXTREMO",IF(AND(AQ920=4,AS920=20),"EXTREMO",IF(AND(AQ920=5,AS920=20),"EXTREMO",VLOOKUP(AU920,[3]Evaluacion!R:S,2)))))))))))))))))</f>
        <v xml:space="preserve"> </v>
      </c>
      <c r="AW920" s="148"/>
      <c r="AX920" s="148"/>
      <c r="AY920" s="148"/>
      <c r="AZ920" s="148"/>
      <c r="BA920" s="148"/>
      <c r="BB920" s="148"/>
      <c r="BC920" s="148"/>
      <c r="BD920" s="153"/>
      <c r="BE920" s="148"/>
    </row>
    <row r="921" spans="1:57" x14ac:dyDescent="0.3">
      <c r="A921" s="137"/>
      <c r="B921" s="138"/>
      <c r="C921" s="151"/>
      <c r="D921" s="138"/>
      <c r="E921" s="186"/>
      <c r="F921" s="151"/>
      <c r="G921" s="142"/>
      <c r="H921" s="142"/>
      <c r="I921" s="142"/>
      <c r="J921" s="142"/>
      <c r="K921" s="142"/>
      <c r="L921" s="142"/>
      <c r="M921" s="142"/>
      <c r="N921" s="142"/>
      <c r="O921" s="142"/>
      <c r="P921" s="142"/>
      <c r="Q921" s="142"/>
      <c r="R921" s="142"/>
      <c r="S921" s="142"/>
      <c r="T921" s="142"/>
      <c r="U921" s="142"/>
      <c r="V921" s="142"/>
      <c r="W921" s="142"/>
      <c r="X921" s="142"/>
      <c r="Y921" s="139"/>
      <c r="Z921" s="148"/>
      <c r="AA921" s="148" t="str">
        <f t="shared" si="104"/>
        <v xml:space="preserve"> </v>
      </c>
      <c r="AB921" s="148"/>
      <c r="AC921" s="148" t="str">
        <f t="shared" si="105"/>
        <v xml:space="preserve"> </v>
      </c>
      <c r="AD921" s="148" t="str">
        <f t="shared" si="106"/>
        <v xml:space="preserve"> </v>
      </c>
      <c r="AE921" s="153" t="str">
        <f>IF(OR(Z921=" ",Z921=0,AB921=" ",AB921=0)," ",IF(AND(Z921=1,AB921=5),"BAJO",IF(AND(Z921=2,AB921=5),"BAJO",IF(AND(Z921=1,AB921=10),"BAJO",IF(AND(Z921=2,AB921=10),"MODERADO",IF(AND(Z921=1,AB921=20),"MODERADO",IF(AND(Z921=3,AB921=5),"MODERADO",IF(AND(Z921=4,AB921=5),"MODERADO",IF(AND(Z921=5,AB921=5),"MODERADO",IF(AND(Z921=2,AB921=20),"ALTO",IF(AND(Z921=3,AB921=10),"ALTO",IF(AND(Z921=4,AB921=10),"ALTO",IF(AND(Z921=5,AB921=10),"ALTO",IF(AND(Z921=3,AB921=20),"EXTREMO",IF(AND(Z921=4,AB921=20),"EXTREMO",IF(AND(Z921=5,AB921=20),"EXTREMO",VLOOKUP(AD921,[3]Evaluacion!A:B,2)))))))))))))))))</f>
        <v xml:space="preserve"> </v>
      </c>
      <c r="AF921" s="164"/>
      <c r="AG921" s="165"/>
      <c r="AH921" s="147"/>
      <c r="AI921" s="147"/>
      <c r="AJ921" s="147"/>
      <c r="AK921" s="147"/>
      <c r="AL921" s="147"/>
      <c r="AM921" s="147"/>
      <c r="AN921" s="147"/>
      <c r="AO921" s="147"/>
      <c r="AP921" s="148"/>
      <c r="AQ921" s="148"/>
      <c r="AR921" s="148" t="str">
        <f t="shared" si="101"/>
        <v xml:space="preserve"> </v>
      </c>
      <c r="AS921" s="148"/>
      <c r="AT921" s="148" t="str">
        <f t="shared" si="102"/>
        <v xml:space="preserve"> </v>
      </c>
      <c r="AU921" s="148" t="str">
        <f t="shared" si="103"/>
        <v xml:space="preserve"> </v>
      </c>
      <c r="AV921" s="148" t="str">
        <f>IF(OR(AQ921=" ",AQ921=0,AS921=" ",AS921=0)," ",IF(AND(AQ921=1,AS921=5),"BAJO",IF(AND(AQ921=2,AS921=5),"BAJO",IF(AND(AQ921=1,AS921=10),"BAJO",IF(AND(AQ921=2,AS921=10),"MODERADO",IF(AND(AQ921=1,AS921=20),"MODERADO",IF(AND(AQ921=3,AS921=5),"MODERADO",IF(AND(AQ921=4,AS921=5),"MODERADO",IF(AND(AQ921=5,AS921=5),"MODERADO",IF(AND(AQ921=2,AS921=20),"ALTO",IF(AND(AQ921=3,AS921=10),"ALTO",IF(AND(AQ921=4,AS921=10),"ALTO",IF(AND(AQ921=5,AS921=10),"ALTO",IF(AND(AQ921=3,AS921=20),"EXTREMO",IF(AND(AQ921=4,AS921=20),"EXTREMO",IF(AND(AQ921=5,AS921=20),"EXTREMO",VLOOKUP(AU921,[3]Evaluacion!R:S,2)))))))))))))))))</f>
        <v xml:space="preserve"> </v>
      </c>
      <c r="AW921" s="148"/>
      <c r="AX921" s="148"/>
      <c r="AY921" s="148"/>
      <c r="AZ921" s="148"/>
      <c r="BA921" s="148"/>
      <c r="BB921" s="148"/>
      <c r="BC921" s="148"/>
      <c r="BD921" s="153"/>
      <c r="BE921" s="148"/>
    </row>
    <row r="922" spans="1:57" x14ac:dyDescent="0.3">
      <c r="A922" s="137"/>
      <c r="B922" s="138"/>
      <c r="C922" s="151"/>
      <c r="D922" s="138"/>
      <c r="E922" s="186"/>
      <c r="F922" s="151"/>
      <c r="G922" s="142"/>
      <c r="H922" s="142"/>
      <c r="I922" s="142"/>
      <c r="J922" s="142"/>
      <c r="K922" s="142"/>
      <c r="L922" s="142"/>
      <c r="M922" s="142"/>
      <c r="N922" s="142"/>
      <c r="O922" s="142"/>
      <c r="P922" s="142"/>
      <c r="Q922" s="142"/>
      <c r="R922" s="142"/>
      <c r="S922" s="142"/>
      <c r="T922" s="142"/>
      <c r="U922" s="142"/>
      <c r="V922" s="142"/>
      <c r="W922" s="142"/>
      <c r="X922" s="142"/>
      <c r="Y922" s="139"/>
      <c r="Z922" s="148"/>
      <c r="AA922" s="148" t="str">
        <f t="shared" si="104"/>
        <v xml:space="preserve"> </v>
      </c>
      <c r="AB922" s="148"/>
      <c r="AC922" s="148" t="str">
        <f t="shared" si="105"/>
        <v xml:space="preserve"> </v>
      </c>
      <c r="AD922" s="148" t="str">
        <f t="shared" si="106"/>
        <v xml:space="preserve"> </v>
      </c>
      <c r="AE922" s="153" t="str">
        <f>IF(OR(Z922=" ",Z922=0,AB922=" ",AB922=0)," ",IF(AND(Z922=1,AB922=5),"BAJO",IF(AND(Z922=2,AB922=5),"BAJO",IF(AND(Z922=1,AB922=10),"BAJO",IF(AND(Z922=2,AB922=10),"MODERADO",IF(AND(Z922=1,AB922=20),"MODERADO",IF(AND(Z922=3,AB922=5),"MODERADO",IF(AND(Z922=4,AB922=5),"MODERADO",IF(AND(Z922=5,AB922=5),"MODERADO",IF(AND(Z922=2,AB922=20),"ALTO",IF(AND(Z922=3,AB922=10),"ALTO",IF(AND(Z922=4,AB922=10),"ALTO",IF(AND(Z922=5,AB922=10),"ALTO",IF(AND(Z922=3,AB922=20),"EXTREMO",IF(AND(Z922=4,AB922=20),"EXTREMO",IF(AND(Z922=5,AB922=20),"EXTREMO",VLOOKUP(AD922,[3]Evaluacion!A:B,2)))))))))))))))))</f>
        <v xml:space="preserve"> </v>
      </c>
      <c r="AF922" s="164"/>
      <c r="AG922" s="165"/>
      <c r="AH922" s="147"/>
      <c r="AI922" s="147"/>
      <c r="AJ922" s="147"/>
      <c r="AK922" s="147"/>
      <c r="AL922" s="147"/>
      <c r="AM922" s="147"/>
      <c r="AN922" s="147"/>
      <c r="AO922" s="147"/>
      <c r="AP922" s="148"/>
      <c r="AQ922" s="148"/>
      <c r="AR922" s="148" t="str">
        <f t="shared" si="101"/>
        <v xml:space="preserve"> </v>
      </c>
      <c r="AS922" s="148"/>
      <c r="AT922" s="148" t="str">
        <f t="shared" si="102"/>
        <v xml:space="preserve"> </v>
      </c>
      <c r="AU922" s="148" t="str">
        <f t="shared" si="103"/>
        <v xml:space="preserve"> </v>
      </c>
      <c r="AV922" s="148" t="str">
        <f>IF(OR(AQ922=" ",AQ922=0,AS922=" ",AS922=0)," ",IF(AND(AQ922=1,AS922=5),"BAJO",IF(AND(AQ922=2,AS922=5),"BAJO",IF(AND(AQ922=1,AS922=10),"BAJO",IF(AND(AQ922=2,AS922=10),"MODERADO",IF(AND(AQ922=1,AS922=20),"MODERADO",IF(AND(AQ922=3,AS922=5),"MODERADO",IF(AND(AQ922=4,AS922=5),"MODERADO",IF(AND(AQ922=5,AS922=5),"MODERADO",IF(AND(AQ922=2,AS922=20),"ALTO",IF(AND(AQ922=3,AS922=10),"ALTO",IF(AND(AQ922=4,AS922=10),"ALTO",IF(AND(AQ922=5,AS922=10),"ALTO",IF(AND(AQ922=3,AS922=20),"EXTREMO",IF(AND(AQ922=4,AS922=20),"EXTREMO",IF(AND(AQ922=5,AS922=20),"EXTREMO",VLOOKUP(AU922,[3]Evaluacion!R:S,2)))))))))))))))))</f>
        <v xml:space="preserve"> </v>
      </c>
      <c r="AW922" s="148"/>
      <c r="AX922" s="148"/>
      <c r="AY922" s="148"/>
      <c r="AZ922" s="148"/>
      <c r="BA922" s="148"/>
      <c r="BB922" s="148"/>
      <c r="BC922" s="148"/>
      <c r="BD922" s="153"/>
      <c r="BE922" s="148"/>
    </row>
    <row r="923" spans="1:57" x14ac:dyDescent="0.3">
      <c r="A923" s="137"/>
      <c r="B923" s="138"/>
      <c r="C923" s="151"/>
      <c r="D923" s="138"/>
      <c r="E923" s="186"/>
      <c r="F923" s="151"/>
      <c r="G923" s="142"/>
      <c r="H923" s="142"/>
      <c r="I923" s="142"/>
      <c r="J923" s="142"/>
      <c r="K923" s="142"/>
      <c r="L923" s="142"/>
      <c r="M923" s="142"/>
      <c r="N923" s="142"/>
      <c r="O923" s="142"/>
      <c r="P923" s="142"/>
      <c r="Q923" s="142"/>
      <c r="R923" s="142"/>
      <c r="S923" s="142"/>
      <c r="T923" s="142"/>
      <c r="U923" s="142"/>
      <c r="V923" s="142"/>
      <c r="W923" s="142"/>
      <c r="X923" s="142"/>
      <c r="Y923" s="139"/>
      <c r="Z923" s="148"/>
      <c r="AA923" s="148" t="str">
        <f t="shared" si="104"/>
        <v xml:space="preserve"> </v>
      </c>
      <c r="AB923" s="148"/>
      <c r="AC923" s="148" t="str">
        <f t="shared" si="105"/>
        <v xml:space="preserve"> </v>
      </c>
      <c r="AD923" s="148" t="str">
        <f t="shared" si="106"/>
        <v xml:space="preserve"> </v>
      </c>
      <c r="AE923" s="153" t="str">
        <f>IF(OR(Z923=" ",Z923=0,AB923=" ",AB923=0)," ",IF(AND(Z923=1,AB923=5),"BAJO",IF(AND(Z923=2,AB923=5),"BAJO",IF(AND(Z923=1,AB923=10),"BAJO",IF(AND(Z923=2,AB923=10),"MODERADO",IF(AND(Z923=1,AB923=20),"MODERADO",IF(AND(Z923=3,AB923=5),"MODERADO",IF(AND(Z923=4,AB923=5),"MODERADO",IF(AND(Z923=5,AB923=5),"MODERADO",IF(AND(Z923=2,AB923=20),"ALTO",IF(AND(Z923=3,AB923=10),"ALTO",IF(AND(Z923=4,AB923=10),"ALTO",IF(AND(Z923=5,AB923=10),"ALTO",IF(AND(Z923=3,AB923=20),"EXTREMO",IF(AND(Z923=4,AB923=20),"EXTREMO",IF(AND(Z923=5,AB923=20),"EXTREMO",VLOOKUP(AD923,[3]Evaluacion!A:B,2)))))))))))))))))</f>
        <v xml:space="preserve"> </v>
      </c>
      <c r="AF923" s="164"/>
      <c r="AG923" s="165"/>
      <c r="AH923" s="147"/>
      <c r="AI923" s="147"/>
      <c r="AJ923" s="147"/>
      <c r="AK923" s="147"/>
      <c r="AL923" s="147"/>
      <c r="AM923" s="147"/>
      <c r="AN923" s="147"/>
      <c r="AO923" s="147"/>
      <c r="AP923" s="148"/>
      <c r="AQ923" s="148"/>
      <c r="AR923" s="148" t="str">
        <f t="shared" si="101"/>
        <v xml:space="preserve"> </v>
      </c>
      <c r="AS923" s="148"/>
      <c r="AT923" s="148" t="str">
        <f t="shared" si="102"/>
        <v xml:space="preserve"> </v>
      </c>
      <c r="AU923" s="148" t="str">
        <f t="shared" si="103"/>
        <v xml:space="preserve"> </v>
      </c>
      <c r="AV923" s="148" t="str">
        <f>IF(OR(AQ923=" ",AQ923=0,AS923=" ",AS923=0)," ",IF(AND(AQ923=1,AS923=5),"BAJO",IF(AND(AQ923=2,AS923=5),"BAJO",IF(AND(AQ923=1,AS923=10),"BAJO",IF(AND(AQ923=2,AS923=10),"MODERADO",IF(AND(AQ923=1,AS923=20),"MODERADO",IF(AND(AQ923=3,AS923=5),"MODERADO",IF(AND(AQ923=4,AS923=5),"MODERADO",IF(AND(AQ923=5,AS923=5),"MODERADO",IF(AND(AQ923=2,AS923=20),"ALTO",IF(AND(AQ923=3,AS923=10),"ALTO",IF(AND(AQ923=4,AS923=10),"ALTO",IF(AND(AQ923=5,AS923=10),"ALTO",IF(AND(AQ923=3,AS923=20),"EXTREMO",IF(AND(AQ923=4,AS923=20),"EXTREMO",IF(AND(AQ923=5,AS923=20),"EXTREMO",VLOOKUP(AU923,[3]Evaluacion!R:S,2)))))))))))))))))</f>
        <v xml:space="preserve"> </v>
      </c>
      <c r="AW923" s="148"/>
      <c r="AX923" s="148"/>
      <c r="AY923" s="148"/>
      <c r="AZ923" s="148"/>
      <c r="BA923" s="148"/>
      <c r="BB923" s="148"/>
      <c r="BC923" s="148"/>
      <c r="BD923" s="153"/>
      <c r="BE923" s="148"/>
    </row>
    <row r="924" spans="1:57" x14ac:dyDescent="0.3">
      <c r="A924" s="137"/>
      <c r="B924" s="138"/>
      <c r="C924" s="151"/>
      <c r="D924" s="138"/>
      <c r="E924" s="186"/>
      <c r="F924" s="151"/>
      <c r="G924" s="142"/>
      <c r="H924" s="142"/>
      <c r="I924" s="142"/>
      <c r="J924" s="142"/>
      <c r="K924" s="142"/>
      <c r="L924" s="142"/>
      <c r="M924" s="142"/>
      <c r="N924" s="142"/>
      <c r="O924" s="142"/>
      <c r="P924" s="142"/>
      <c r="Q924" s="142"/>
      <c r="R924" s="142"/>
      <c r="S924" s="142"/>
      <c r="T924" s="142"/>
      <c r="U924" s="142"/>
      <c r="V924" s="142"/>
      <c r="W924" s="142"/>
      <c r="X924" s="142"/>
      <c r="Y924" s="139"/>
      <c r="Z924" s="148"/>
      <c r="AA924" s="148" t="str">
        <f t="shared" si="104"/>
        <v xml:space="preserve"> </v>
      </c>
      <c r="AB924" s="148"/>
      <c r="AC924" s="148" t="str">
        <f t="shared" si="105"/>
        <v xml:space="preserve"> </v>
      </c>
      <c r="AD924" s="148" t="str">
        <f t="shared" si="106"/>
        <v xml:space="preserve"> </v>
      </c>
      <c r="AE924" s="153" t="str">
        <f>IF(OR(Z924=" ",Z924=0,AB924=" ",AB924=0)," ",IF(AND(Z924=1,AB924=5),"BAJO",IF(AND(Z924=2,AB924=5),"BAJO",IF(AND(Z924=1,AB924=10),"BAJO",IF(AND(Z924=2,AB924=10),"MODERADO",IF(AND(Z924=1,AB924=20),"MODERADO",IF(AND(Z924=3,AB924=5),"MODERADO",IF(AND(Z924=4,AB924=5),"MODERADO",IF(AND(Z924=5,AB924=5),"MODERADO",IF(AND(Z924=2,AB924=20),"ALTO",IF(AND(Z924=3,AB924=10),"ALTO",IF(AND(Z924=4,AB924=10),"ALTO",IF(AND(Z924=5,AB924=10),"ALTO",IF(AND(Z924=3,AB924=20),"EXTREMO",IF(AND(Z924=4,AB924=20),"EXTREMO",IF(AND(Z924=5,AB924=20),"EXTREMO",VLOOKUP(AD924,[3]Evaluacion!A:B,2)))))))))))))))))</f>
        <v xml:space="preserve"> </v>
      </c>
      <c r="AF924" s="164"/>
      <c r="AG924" s="165"/>
      <c r="AH924" s="147"/>
      <c r="AI924" s="147"/>
      <c r="AJ924" s="147"/>
      <c r="AK924" s="147"/>
      <c r="AL924" s="147"/>
      <c r="AM924" s="147"/>
      <c r="AN924" s="147"/>
      <c r="AO924" s="147"/>
      <c r="AP924" s="148"/>
      <c r="AQ924" s="148"/>
      <c r="AR924" s="148" t="str">
        <f t="shared" si="101"/>
        <v xml:space="preserve"> </v>
      </c>
      <c r="AS924" s="148"/>
      <c r="AT924" s="148" t="str">
        <f t="shared" si="102"/>
        <v xml:space="preserve"> </v>
      </c>
      <c r="AU924" s="148" t="str">
        <f t="shared" si="103"/>
        <v xml:space="preserve"> </v>
      </c>
      <c r="AV924" s="148" t="str">
        <f>IF(OR(AQ924=" ",AQ924=0,AS924=" ",AS924=0)," ",IF(AND(AQ924=1,AS924=5),"BAJO",IF(AND(AQ924=2,AS924=5),"BAJO",IF(AND(AQ924=1,AS924=10),"BAJO",IF(AND(AQ924=2,AS924=10),"MODERADO",IF(AND(AQ924=1,AS924=20),"MODERADO",IF(AND(AQ924=3,AS924=5),"MODERADO",IF(AND(AQ924=4,AS924=5),"MODERADO",IF(AND(AQ924=5,AS924=5),"MODERADO",IF(AND(AQ924=2,AS924=20),"ALTO",IF(AND(AQ924=3,AS924=10),"ALTO",IF(AND(AQ924=4,AS924=10),"ALTO",IF(AND(AQ924=5,AS924=10),"ALTO",IF(AND(AQ924=3,AS924=20),"EXTREMO",IF(AND(AQ924=4,AS924=20),"EXTREMO",IF(AND(AQ924=5,AS924=20),"EXTREMO",VLOOKUP(AU924,[3]Evaluacion!R:S,2)))))))))))))))))</f>
        <v xml:space="preserve"> </v>
      </c>
      <c r="AW924" s="148"/>
      <c r="AX924" s="148"/>
      <c r="AY924" s="148"/>
      <c r="AZ924" s="148"/>
      <c r="BA924" s="148"/>
      <c r="BB924" s="148"/>
      <c r="BC924" s="148"/>
      <c r="BD924" s="153"/>
      <c r="BE924" s="148"/>
    </row>
    <row r="925" spans="1:57" x14ac:dyDescent="0.3">
      <c r="A925" s="137"/>
      <c r="B925" s="138"/>
      <c r="C925" s="151"/>
      <c r="D925" s="138"/>
      <c r="E925" s="186"/>
      <c r="F925" s="151"/>
      <c r="G925" s="142"/>
      <c r="H925" s="142"/>
      <c r="I925" s="142"/>
      <c r="J925" s="142"/>
      <c r="K925" s="142"/>
      <c r="L925" s="142"/>
      <c r="M925" s="142"/>
      <c r="N925" s="142"/>
      <c r="O925" s="142"/>
      <c r="P925" s="142"/>
      <c r="Q925" s="142"/>
      <c r="R925" s="142"/>
      <c r="S925" s="142"/>
      <c r="T925" s="142"/>
      <c r="U925" s="142"/>
      <c r="V925" s="142"/>
      <c r="W925" s="142"/>
      <c r="X925" s="142"/>
      <c r="Y925" s="139"/>
      <c r="Z925" s="148"/>
      <c r="AA925" s="148" t="str">
        <f t="shared" si="104"/>
        <v xml:space="preserve"> </v>
      </c>
      <c r="AB925" s="148"/>
      <c r="AC925" s="148" t="str">
        <f t="shared" si="105"/>
        <v xml:space="preserve"> </v>
      </c>
      <c r="AD925" s="148" t="str">
        <f t="shared" si="106"/>
        <v xml:space="preserve"> </v>
      </c>
      <c r="AE925" s="153" t="str">
        <f>IF(OR(Z925=" ",Z925=0,AB925=" ",AB925=0)," ",IF(AND(Z925=1,AB925=5),"BAJO",IF(AND(Z925=2,AB925=5),"BAJO",IF(AND(Z925=1,AB925=10),"BAJO",IF(AND(Z925=2,AB925=10),"MODERADO",IF(AND(Z925=1,AB925=20),"MODERADO",IF(AND(Z925=3,AB925=5),"MODERADO",IF(AND(Z925=4,AB925=5),"MODERADO",IF(AND(Z925=5,AB925=5),"MODERADO",IF(AND(Z925=2,AB925=20),"ALTO",IF(AND(Z925=3,AB925=10),"ALTO",IF(AND(Z925=4,AB925=10),"ALTO",IF(AND(Z925=5,AB925=10),"ALTO",IF(AND(Z925=3,AB925=20),"EXTREMO",IF(AND(Z925=4,AB925=20),"EXTREMO",IF(AND(Z925=5,AB925=20),"EXTREMO",VLOOKUP(AD925,[3]Evaluacion!A:B,2)))))))))))))))))</f>
        <v xml:space="preserve"> </v>
      </c>
      <c r="AF925" s="164"/>
      <c r="AG925" s="165"/>
      <c r="AH925" s="147"/>
      <c r="AI925" s="147"/>
      <c r="AJ925" s="147"/>
      <c r="AK925" s="147"/>
      <c r="AL925" s="147"/>
      <c r="AM925" s="147"/>
      <c r="AN925" s="147"/>
      <c r="AO925" s="147"/>
      <c r="AP925" s="148"/>
      <c r="AQ925" s="148"/>
      <c r="AR925" s="148" t="str">
        <f t="shared" si="101"/>
        <v xml:space="preserve"> </v>
      </c>
      <c r="AS925" s="148"/>
      <c r="AT925" s="148" t="str">
        <f t="shared" si="102"/>
        <v xml:space="preserve"> </v>
      </c>
      <c r="AU925" s="148" t="str">
        <f t="shared" si="103"/>
        <v xml:space="preserve"> </v>
      </c>
      <c r="AV925" s="148" t="str">
        <f>IF(OR(AQ925=" ",AQ925=0,AS925=" ",AS925=0)," ",IF(AND(AQ925=1,AS925=5),"BAJO",IF(AND(AQ925=2,AS925=5),"BAJO",IF(AND(AQ925=1,AS925=10),"BAJO",IF(AND(AQ925=2,AS925=10),"MODERADO",IF(AND(AQ925=1,AS925=20),"MODERADO",IF(AND(AQ925=3,AS925=5),"MODERADO",IF(AND(AQ925=4,AS925=5),"MODERADO",IF(AND(AQ925=5,AS925=5),"MODERADO",IF(AND(AQ925=2,AS925=20),"ALTO",IF(AND(AQ925=3,AS925=10),"ALTO",IF(AND(AQ925=4,AS925=10),"ALTO",IF(AND(AQ925=5,AS925=10),"ALTO",IF(AND(AQ925=3,AS925=20),"EXTREMO",IF(AND(AQ925=4,AS925=20),"EXTREMO",IF(AND(AQ925=5,AS925=20),"EXTREMO",VLOOKUP(AU925,[3]Evaluacion!R:S,2)))))))))))))))))</f>
        <v xml:space="preserve"> </v>
      </c>
      <c r="AW925" s="148"/>
      <c r="AX925" s="148"/>
      <c r="AY925" s="148"/>
      <c r="AZ925" s="148"/>
      <c r="BA925" s="148"/>
      <c r="BB925" s="148"/>
      <c r="BC925" s="148"/>
      <c r="BD925" s="153"/>
      <c r="BE925" s="148"/>
    </row>
    <row r="926" spans="1:57" x14ac:dyDescent="0.3">
      <c r="A926" s="137"/>
      <c r="B926" s="138"/>
      <c r="C926" s="151"/>
      <c r="D926" s="138"/>
      <c r="E926" s="186"/>
      <c r="F926" s="151"/>
      <c r="G926" s="142"/>
      <c r="H926" s="142"/>
      <c r="I926" s="142"/>
      <c r="J926" s="142"/>
      <c r="K926" s="142"/>
      <c r="L926" s="142"/>
      <c r="M926" s="142"/>
      <c r="N926" s="142"/>
      <c r="O926" s="142"/>
      <c r="P926" s="142"/>
      <c r="Q926" s="142"/>
      <c r="R926" s="142"/>
      <c r="S926" s="142"/>
      <c r="T926" s="142"/>
      <c r="U926" s="142"/>
      <c r="V926" s="142"/>
      <c r="W926" s="142"/>
      <c r="X926" s="142"/>
      <c r="Y926" s="139"/>
      <c r="Z926" s="148"/>
      <c r="AA926" s="148" t="str">
        <f t="shared" si="104"/>
        <v xml:space="preserve"> </v>
      </c>
      <c r="AB926" s="148"/>
      <c r="AC926" s="148" t="str">
        <f t="shared" si="105"/>
        <v xml:space="preserve"> </v>
      </c>
      <c r="AD926" s="148" t="str">
        <f t="shared" si="106"/>
        <v xml:space="preserve"> </v>
      </c>
      <c r="AE926" s="153" t="str">
        <f>IF(OR(Z926=" ",Z926=0,AB926=" ",AB926=0)," ",IF(AND(Z926=1,AB926=5),"BAJO",IF(AND(Z926=2,AB926=5),"BAJO",IF(AND(Z926=1,AB926=10),"BAJO",IF(AND(Z926=2,AB926=10),"MODERADO",IF(AND(Z926=1,AB926=20),"MODERADO",IF(AND(Z926=3,AB926=5),"MODERADO",IF(AND(Z926=4,AB926=5),"MODERADO",IF(AND(Z926=5,AB926=5),"MODERADO",IF(AND(Z926=2,AB926=20),"ALTO",IF(AND(Z926=3,AB926=10),"ALTO",IF(AND(Z926=4,AB926=10),"ALTO",IF(AND(Z926=5,AB926=10),"ALTO",IF(AND(Z926=3,AB926=20),"EXTREMO",IF(AND(Z926=4,AB926=20),"EXTREMO",IF(AND(Z926=5,AB926=20),"EXTREMO",VLOOKUP(AD926,[3]Evaluacion!A:B,2)))))))))))))))))</f>
        <v xml:space="preserve"> </v>
      </c>
      <c r="AF926" s="164"/>
      <c r="AG926" s="165"/>
      <c r="AH926" s="147"/>
      <c r="AI926" s="147"/>
      <c r="AJ926" s="147"/>
      <c r="AK926" s="147"/>
      <c r="AL926" s="147"/>
      <c r="AM926" s="147"/>
      <c r="AN926" s="147"/>
      <c r="AO926" s="147"/>
      <c r="AP926" s="148"/>
      <c r="AQ926" s="148"/>
      <c r="AR926" s="148" t="str">
        <f t="shared" si="101"/>
        <v xml:space="preserve"> </v>
      </c>
      <c r="AS926" s="148"/>
      <c r="AT926" s="148" t="str">
        <f t="shared" si="102"/>
        <v xml:space="preserve"> </v>
      </c>
      <c r="AU926" s="148" t="str">
        <f t="shared" si="103"/>
        <v xml:space="preserve"> </v>
      </c>
      <c r="AV926" s="148" t="str">
        <f>IF(OR(AQ926=" ",AQ926=0,AS926=" ",AS926=0)," ",IF(AND(AQ926=1,AS926=5),"BAJO",IF(AND(AQ926=2,AS926=5),"BAJO",IF(AND(AQ926=1,AS926=10),"BAJO",IF(AND(AQ926=2,AS926=10),"MODERADO",IF(AND(AQ926=1,AS926=20),"MODERADO",IF(AND(AQ926=3,AS926=5),"MODERADO",IF(AND(AQ926=4,AS926=5),"MODERADO",IF(AND(AQ926=5,AS926=5),"MODERADO",IF(AND(AQ926=2,AS926=20),"ALTO",IF(AND(AQ926=3,AS926=10),"ALTO",IF(AND(AQ926=4,AS926=10),"ALTO",IF(AND(AQ926=5,AS926=10),"ALTO",IF(AND(AQ926=3,AS926=20),"EXTREMO",IF(AND(AQ926=4,AS926=20),"EXTREMO",IF(AND(AQ926=5,AS926=20),"EXTREMO",VLOOKUP(AU926,[3]Evaluacion!R:S,2)))))))))))))))))</f>
        <v xml:space="preserve"> </v>
      </c>
      <c r="AW926" s="148"/>
      <c r="AX926" s="148"/>
      <c r="AY926" s="148"/>
      <c r="AZ926" s="148"/>
      <c r="BA926" s="148"/>
      <c r="BB926" s="148"/>
      <c r="BC926" s="148"/>
      <c r="BD926" s="153"/>
      <c r="BE926" s="148"/>
    </row>
    <row r="927" spans="1:57" x14ac:dyDescent="0.3">
      <c r="A927" s="137"/>
      <c r="B927" s="138"/>
      <c r="C927" s="151"/>
      <c r="D927" s="138"/>
      <c r="E927" s="186"/>
      <c r="F927" s="151"/>
      <c r="G927" s="142"/>
      <c r="H927" s="142"/>
      <c r="I927" s="142"/>
      <c r="J927" s="142"/>
      <c r="K927" s="142"/>
      <c r="L927" s="142"/>
      <c r="M927" s="142"/>
      <c r="N927" s="142"/>
      <c r="O927" s="142"/>
      <c r="P927" s="142"/>
      <c r="Q927" s="142"/>
      <c r="R927" s="142"/>
      <c r="S927" s="142"/>
      <c r="T927" s="142"/>
      <c r="U927" s="142"/>
      <c r="V927" s="142"/>
      <c r="W927" s="142"/>
      <c r="X927" s="142"/>
      <c r="Y927" s="139"/>
      <c r="Z927" s="148"/>
      <c r="AA927" s="148" t="str">
        <f t="shared" si="104"/>
        <v xml:space="preserve"> </v>
      </c>
      <c r="AB927" s="148"/>
      <c r="AC927" s="148" t="str">
        <f t="shared" si="105"/>
        <v xml:space="preserve"> </v>
      </c>
      <c r="AD927" s="148" t="str">
        <f t="shared" si="106"/>
        <v xml:space="preserve"> </v>
      </c>
      <c r="AE927" s="153" t="str">
        <f>IF(OR(Z927=" ",Z927=0,AB927=" ",AB927=0)," ",IF(AND(Z927=1,AB927=5),"BAJO",IF(AND(Z927=2,AB927=5),"BAJO",IF(AND(Z927=1,AB927=10),"BAJO",IF(AND(Z927=2,AB927=10),"MODERADO",IF(AND(Z927=1,AB927=20),"MODERADO",IF(AND(Z927=3,AB927=5),"MODERADO",IF(AND(Z927=4,AB927=5),"MODERADO",IF(AND(Z927=5,AB927=5),"MODERADO",IF(AND(Z927=2,AB927=20),"ALTO",IF(AND(Z927=3,AB927=10),"ALTO",IF(AND(Z927=4,AB927=10),"ALTO",IF(AND(Z927=5,AB927=10),"ALTO",IF(AND(Z927=3,AB927=20),"EXTREMO",IF(AND(Z927=4,AB927=20),"EXTREMO",IF(AND(Z927=5,AB927=20),"EXTREMO",VLOOKUP(AD927,[3]Evaluacion!A:B,2)))))))))))))))))</f>
        <v xml:space="preserve"> </v>
      </c>
      <c r="AF927" s="164"/>
      <c r="AG927" s="165"/>
      <c r="AH927" s="147"/>
      <c r="AI927" s="147"/>
      <c r="AJ927" s="147"/>
      <c r="AK927" s="147"/>
      <c r="AL927" s="147"/>
      <c r="AM927" s="147"/>
      <c r="AN927" s="147"/>
      <c r="AO927" s="147"/>
      <c r="AP927" s="148"/>
      <c r="AQ927" s="148"/>
      <c r="AR927" s="148" t="str">
        <f t="shared" si="101"/>
        <v xml:space="preserve"> </v>
      </c>
      <c r="AS927" s="148"/>
      <c r="AT927" s="148" t="str">
        <f t="shared" si="102"/>
        <v xml:space="preserve"> </v>
      </c>
      <c r="AU927" s="148" t="str">
        <f t="shared" si="103"/>
        <v xml:space="preserve"> </v>
      </c>
      <c r="AV927" s="148" t="str">
        <f>IF(OR(AQ927=" ",AQ927=0,AS927=" ",AS927=0)," ",IF(AND(AQ927=1,AS927=5),"BAJO",IF(AND(AQ927=2,AS927=5),"BAJO",IF(AND(AQ927=1,AS927=10),"BAJO",IF(AND(AQ927=2,AS927=10),"MODERADO",IF(AND(AQ927=1,AS927=20),"MODERADO",IF(AND(AQ927=3,AS927=5),"MODERADO",IF(AND(AQ927=4,AS927=5),"MODERADO",IF(AND(AQ927=5,AS927=5),"MODERADO",IF(AND(AQ927=2,AS927=20),"ALTO",IF(AND(AQ927=3,AS927=10),"ALTO",IF(AND(AQ927=4,AS927=10),"ALTO",IF(AND(AQ927=5,AS927=10),"ALTO",IF(AND(AQ927=3,AS927=20),"EXTREMO",IF(AND(AQ927=4,AS927=20),"EXTREMO",IF(AND(AQ927=5,AS927=20),"EXTREMO",VLOOKUP(AU927,[3]Evaluacion!R:S,2)))))))))))))))))</f>
        <v xml:space="preserve"> </v>
      </c>
      <c r="AW927" s="148"/>
      <c r="AX927" s="148"/>
      <c r="AY927" s="148"/>
      <c r="AZ927" s="148"/>
      <c r="BA927" s="148"/>
      <c r="BB927" s="148"/>
      <c r="BC927" s="148"/>
      <c r="BD927" s="153"/>
      <c r="BE927" s="148"/>
    </row>
    <row r="928" spans="1:57" x14ac:dyDescent="0.3">
      <c r="A928" s="137"/>
      <c r="B928" s="138"/>
      <c r="C928" s="151"/>
      <c r="D928" s="138"/>
      <c r="E928" s="186"/>
      <c r="F928" s="151"/>
      <c r="G928" s="142"/>
      <c r="H928" s="142"/>
      <c r="I928" s="142"/>
      <c r="J928" s="142"/>
      <c r="K928" s="142"/>
      <c r="L928" s="142"/>
      <c r="M928" s="142"/>
      <c r="N928" s="142"/>
      <c r="O928" s="142"/>
      <c r="P928" s="142"/>
      <c r="Q928" s="142"/>
      <c r="R928" s="142"/>
      <c r="S928" s="142"/>
      <c r="T928" s="142"/>
      <c r="U928" s="142"/>
      <c r="V928" s="142"/>
      <c r="W928" s="142"/>
      <c r="X928" s="142"/>
      <c r="Y928" s="139"/>
      <c r="Z928" s="148"/>
      <c r="AA928" s="148" t="str">
        <f t="shared" si="104"/>
        <v xml:space="preserve"> </v>
      </c>
      <c r="AB928" s="148"/>
      <c r="AC928" s="148" t="str">
        <f t="shared" si="105"/>
        <v xml:space="preserve"> </v>
      </c>
      <c r="AD928" s="148" t="str">
        <f t="shared" si="106"/>
        <v xml:space="preserve"> </v>
      </c>
      <c r="AE928" s="153" t="str">
        <f>IF(OR(Z928=" ",Z928=0,AB928=" ",AB928=0)," ",IF(AND(Z928=1,AB928=5),"BAJO",IF(AND(Z928=2,AB928=5),"BAJO",IF(AND(Z928=1,AB928=10),"BAJO",IF(AND(Z928=2,AB928=10),"MODERADO",IF(AND(Z928=1,AB928=20),"MODERADO",IF(AND(Z928=3,AB928=5),"MODERADO",IF(AND(Z928=4,AB928=5),"MODERADO",IF(AND(Z928=5,AB928=5),"MODERADO",IF(AND(Z928=2,AB928=20),"ALTO",IF(AND(Z928=3,AB928=10),"ALTO",IF(AND(Z928=4,AB928=10),"ALTO",IF(AND(Z928=5,AB928=10),"ALTO",IF(AND(Z928=3,AB928=20),"EXTREMO",IF(AND(Z928=4,AB928=20),"EXTREMO",IF(AND(Z928=5,AB928=20),"EXTREMO",VLOOKUP(AD928,[3]Evaluacion!A:B,2)))))))))))))))))</f>
        <v xml:space="preserve"> </v>
      </c>
      <c r="AF928" s="164"/>
      <c r="AG928" s="165"/>
      <c r="AH928" s="147"/>
      <c r="AI928" s="147"/>
      <c r="AJ928" s="147"/>
      <c r="AK928" s="147"/>
      <c r="AL928" s="147"/>
      <c r="AM928" s="147"/>
      <c r="AN928" s="147"/>
      <c r="AO928" s="147"/>
      <c r="AP928" s="148"/>
      <c r="AQ928" s="148"/>
      <c r="AR928" s="148" t="str">
        <f t="shared" si="101"/>
        <v xml:space="preserve"> </v>
      </c>
      <c r="AS928" s="148"/>
      <c r="AT928" s="148" t="str">
        <f t="shared" si="102"/>
        <v xml:space="preserve"> </v>
      </c>
      <c r="AU928" s="148" t="str">
        <f t="shared" si="103"/>
        <v xml:space="preserve"> </v>
      </c>
      <c r="AV928" s="148" t="str">
        <f>IF(OR(AQ928=" ",AQ928=0,AS928=" ",AS928=0)," ",IF(AND(AQ928=1,AS928=5),"BAJO",IF(AND(AQ928=2,AS928=5),"BAJO",IF(AND(AQ928=1,AS928=10),"BAJO",IF(AND(AQ928=2,AS928=10),"MODERADO",IF(AND(AQ928=1,AS928=20),"MODERADO",IF(AND(AQ928=3,AS928=5),"MODERADO",IF(AND(AQ928=4,AS928=5),"MODERADO",IF(AND(AQ928=5,AS928=5),"MODERADO",IF(AND(AQ928=2,AS928=20),"ALTO",IF(AND(AQ928=3,AS928=10),"ALTO",IF(AND(AQ928=4,AS928=10),"ALTO",IF(AND(AQ928=5,AS928=10),"ALTO",IF(AND(AQ928=3,AS928=20),"EXTREMO",IF(AND(AQ928=4,AS928=20),"EXTREMO",IF(AND(AQ928=5,AS928=20),"EXTREMO",VLOOKUP(AU928,[3]Evaluacion!R:S,2)))))))))))))))))</f>
        <v xml:space="preserve"> </v>
      </c>
      <c r="AW928" s="148"/>
      <c r="AX928" s="148"/>
      <c r="AY928" s="148"/>
      <c r="AZ928" s="148"/>
      <c r="BA928" s="148"/>
      <c r="BB928" s="148"/>
      <c r="BC928" s="148"/>
      <c r="BD928" s="153"/>
      <c r="BE928" s="148"/>
    </row>
    <row r="929" spans="1:57" x14ac:dyDescent="0.3">
      <c r="A929" s="137"/>
      <c r="B929" s="138"/>
      <c r="C929" s="151"/>
      <c r="D929" s="138"/>
      <c r="E929" s="186"/>
      <c r="F929" s="151"/>
      <c r="G929" s="142"/>
      <c r="H929" s="142"/>
      <c r="I929" s="142"/>
      <c r="J929" s="142"/>
      <c r="K929" s="142"/>
      <c r="L929" s="142"/>
      <c r="M929" s="142"/>
      <c r="N929" s="142"/>
      <c r="O929" s="142"/>
      <c r="P929" s="142"/>
      <c r="Q929" s="142"/>
      <c r="R929" s="142"/>
      <c r="S929" s="142"/>
      <c r="T929" s="142"/>
      <c r="U929" s="142"/>
      <c r="V929" s="142"/>
      <c r="W929" s="142"/>
      <c r="X929" s="142"/>
      <c r="Y929" s="139"/>
      <c r="Z929" s="148"/>
      <c r="AA929" s="148" t="str">
        <f t="shared" si="104"/>
        <v xml:space="preserve"> </v>
      </c>
      <c r="AB929" s="148"/>
      <c r="AC929" s="148" t="str">
        <f t="shared" si="105"/>
        <v xml:space="preserve"> </v>
      </c>
      <c r="AD929" s="148" t="str">
        <f t="shared" si="106"/>
        <v xml:space="preserve"> </v>
      </c>
      <c r="AE929" s="153" t="str">
        <f>IF(OR(Z929=" ",Z929=0,AB929=" ",AB929=0)," ",IF(AND(Z929=1,AB929=5),"BAJO",IF(AND(Z929=2,AB929=5),"BAJO",IF(AND(Z929=1,AB929=10),"BAJO",IF(AND(Z929=2,AB929=10),"MODERADO",IF(AND(Z929=1,AB929=20),"MODERADO",IF(AND(Z929=3,AB929=5),"MODERADO",IF(AND(Z929=4,AB929=5),"MODERADO",IF(AND(Z929=5,AB929=5),"MODERADO",IF(AND(Z929=2,AB929=20),"ALTO",IF(AND(Z929=3,AB929=10),"ALTO",IF(AND(Z929=4,AB929=10),"ALTO",IF(AND(Z929=5,AB929=10),"ALTO",IF(AND(Z929=3,AB929=20),"EXTREMO",IF(AND(Z929=4,AB929=20),"EXTREMO",IF(AND(Z929=5,AB929=20),"EXTREMO",VLOOKUP(AD929,[3]Evaluacion!A:B,2)))))))))))))))))</f>
        <v xml:space="preserve"> </v>
      </c>
      <c r="AF929" s="164"/>
      <c r="AG929" s="165"/>
      <c r="AH929" s="147"/>
      <c r="AI929" s="147"/>
      <c r="AJ929" s="147"/>
      <c r="AK929" s="147"/>
      <c r="AL929" s="147"/>
      <c r="AM929" s="147"/>
      <c r="AN929" s="147"/>
      <c r="AO929" s="147"/>
      <c r="AP929" s="148"/>
      <c r="AQ929" s="148"/>
      <c r="AR929" s="148" t="str">
        <f t="shared" si="101"/>
        <v xml:space="preserve"> </v>
      </c>
      <c r="AS929" s="148"/>
      <c r="AT929" s="148" t="str">
        <f t="shared" si="102"/>
        <v xml:space="preserve"> </v>
      </c>
      <c r="AU929" s="148" t="str">
        <f t="shared" si="103"/>
        <v xml:space="preserve"> </v>
      </c>
      <c r="AV929" s="148" t="str">
        <f>IF(OR(AQ929=" ",AQ929=0,AS929=" ",AS929=0)," ",IF(AND(AQ929=1,AS929=5),"BAJO",IF(AND(AQ929=2,AS929=5),"BAJO",IF(AND(AQ929=1,AS929=10),"BAJO",IF(AND(AQ929=2,AS929=10),"MODERADO",IF(AND(AQ929=1,AS929=20),"MODERADO",IF(AND(AQ929=3,AS929=5),"MODERADO",IF(AND(AQ929=4,AS929=5),"MODERADO",IF(AND(AQ929=5,AS929=5),"MODERADO",IF(AND(AQ929=2,AS929=20),"ALTO",IF(AND(AQ929=3,AS929=10),"ALTO",IF(AND(AQ929=4,AS929=10),"ALTO",IF(AND(AQ929=5,AS929=10),"ALTO",IF(AND(AQ929=3,AS929=20),"EXTREMO",IF(AND(AQ929=4,AS929=20),"EXTREMO",IF(AND(AQ929=5,AS929=20),"EXTREMO",VLOOKUP(AU929,[3]Evaluacion!R:S,2)))))))))))))))))</f>
        <v xml:space="preserve"> </v>
      </c>
      <c r="AW929" s="148"/>
      <c r="AX929" s="148"/>
      <c r="AY929" s="148"/>
      <c r="AZ929" s="148"/>
      <c r="BA929" s="148"/>
      <c r="BB929" s="148"/>
      <c r="BC929" s="148"/>
      <c r="BD929" s="153"/>
      <c r="BE929" s="148"/>
    </row>
    <row r="930" spans="1:57" x14ac:dyDescent="0.3">
      <c r="A930" s="137"/>
      <c r="B930" s="138"/>
      <c r="C930" s="151"/>
      <c r="D930" s="138"/>
      <c r="E930" s="186"/>
      <c r="F930" s="151"/>
      <c r="G930" s="142"/>
      <c r="H930" s="142"/>
      <c r="I930" s="142"/>
      <c r="J930" s="142"/>
      <c r="K930" s="142"/>
      <c r="L930" s="142"/>
      <c r="M930" s="142"/>
      <c r="N930" s="142"/>
      <c r="O930" s="142"/>
      <c r="P930" s="142"/>
      <c r="Q930" s="142"/>
      <c r="R930" s="142"/>
      <c r="S930" s="142"/>
      <c r="T930" s="142"/>
      <c r="U930" s="142"/>
      <c r="V930" s="142"/>
      <c r="W930" s="142"/>
      <c r="X930" s="142"/>
      <c r="Y930" s="139"/>
      <c r="Z930" s="148"/>
      <c r="AA930" s="148" t="str">
        <f t="shared" si="104"/>
        <v xml:space="preserve"> </v>
      </c>
      <c r="AB930" s="148"/>
      <c r="AC930" s="148" t="str">
        <f t="shared" si="105"/>
        <v xml:space="preserve"> </v>
      </c>
      <c r="AD930" s="148" t="str">
        <f t="shared" si="106"/>
        <v xml:space="preserve"> </v>
      </c>
      <c r="AE930" s="153" t="str">
        <f>IF(OR(Z930=" ",Z930=0,AB930=" ",AB930=0)," ",IF(AND(Z930=1,AB930=5),"BAJO",IF(AND(Z930=2,AB930=5),"BAJO",IF(AND(Z930=1,AB930=10),"BAJO",IF(AND(Z930=2,AB930=10),"MODERADO",IF(AND(Z930=1,AB930=20),"MODERADO",IF(AND(Z930=3,AB930=5),"MODERADO",IF(AND(Z930=4,AB930=5),"MODERADO",IF(AND(Z930=5,AB930=5),"MODERADO",IF(AND(Z930=2,AB930=20),"ALTO",IF(AND(Z930=3,AB930=10),"ALTO",IF(AND(Z930=4,AB930=10),"ALTO",IF(AND(Z930=5,AB930=10),"ALTO",IF(AND(Z930=3,AB930=20),"EXTREMO",IF(AND(Z930=4,AB930=20),"EXTREMO",IF(AND(Z930=5,AB930=20),"EXTREMO",VLOOKUP(AD930,[3]Evaluacion!A:B,2)))))))))))))))))</f>
        <v xml:space="preserve"> </v>
      </c>
      <c r="AF930" s="164"/>
      <c r="AG930" s="165"/>
      <c r="AH930" s="147"/>
      <c r="AI930" s="147"/>
      <c r="AJ930" s="147"/>
      <c r="AK930" s="147"/>
      <c r="AL930" s="147"/>
      <c r="AM930" s="147"/>
      <c r="AN930" s="147"/>
      <c r="AO930" s="147"/>
      <c r="AP930" s="148"/>
      <c r="AQ930" s="148"/>
      <c r="AR930" s="148" t="str">
        <f t="shared" si="101"/>
        <v xml:space="preserve"> </v>
      </c>
      <c r="AS930" s="148"/>
      <c r="AT930" s="148" t="str">
        <f t="shared" si="102"/>
        <v xml:space="preserve"> </v>
      </c>
      <c r="AU930" s="148" t="str">
        <f t="shared" si="103"/>
        <v xml:space="preserve"> </v>
      </c>
      <c r="AV930" s="148" t="str">
        <f>IF(OR(AQ930=" ",AQ930=0,AS930=" ",AS930=0)," ",IF(AND(AQ930=1,AS930=5),"BAJO",IF(AND(AQ930=2,AS930=5),"BAJO",IF(AND(AQ930=1,AS930=10),"BAJO",IF(AND(AQ930=2,AS930=10),"MODERADO",IF(AND(AQ930=1,AS930=20),"MODERADO",IF(AND(AQ930=3,AS930=5),"MODERADO",IF(AND(AQ930=4,AS930=5),"MODERADO",IF(AND(AQ930=5,AS930=5),"MODERADO",IF(AND(AQ930=2,AS930=20),"ALTO",IF(AND(AQ930=3,AS930=10),"ALTO",IF(AND(AQ930=4,AS930=10),"ALTO",IF(AND(AQ930=5,AS930=10),"ALTO",IF(AND(AQ930=3,AS930=20),"EXTREMO",IF(AND(AQ930=4,AS930=20),"EXTREMO",IF(AND(AQ930=5,AS930=20),"EXTREMO",VLOOKUP(AU930,[3]Evaluacion!R:S,2)))))))))))))))))</f>
        <v xml:space="preserve"> </v>
      </c>
      <c r="AW930" s="148"/>
      <c r="AX930" s="148"/>
      <c r="AY930" s="148"/>
      <c r="AZ930" s="148"/>
      <c r="BA930" s="148"/>
      <c r="BB930" s="148"/>
      <c r="BC930" s="148"/>
      <c r="BD930" s="153"/>
      <c r="BE930" s="148"/>
    </row>
    <row r="931" spans="1:57" x14ac:dyDescent="0.3">
      <c r="A931" s="137"/>
      <c r="B931" s="138"/>
      <c r="C931" s="151"/>
      <c r="D931" s="138"/>
      <c r="E931" s="186"/>
      <c r="F931" s="151"/>
      <c r="G931" s="142"/>
      <c r="H931" s="142"/>
      <c r="I931" s="142"/>
      <c r="J931" s="142"/>
      <c r="K931" s="142"/>
      <c r="L931" s="142"/>
      <c r="M931" s="142"/>
      <c r="N931" s="142"/>
      <c r="O931" s="142"/>
      <c r="P931" s="142"/>
      <c r="Q931" s="142"/>
      <c r="R931" s="142"/>
      <c r="S931" s="142"/>
      <c r="T931" s="142"/>
      <c r="U931" s="142"/>
      <c r="V931" s="142"/>
      <c r="W931" s="142"/>
      <c r="X931" s="142"/>
      <c r="Y931" s="139"/>
      <c r="Z931" s="148"/>
      <c r="AA931" s="148" t="str">
        <f t="shared" si="104"/>
        <v xml:space="preserve"> </v>
      </c>
      <c r="AB931" s="148"/>
      <c r="AC931" s="148" t="str">
        <f t="shared" si="105"/>
        <v xml:space="preserve"> </v>
      </c>
      <c r="AD931" s="148" t="str">
        <f t="shared" si="106"/>
        <v xml:space="preserve"> </v>
      </c>
      <c r="AE931" s="153" t="str">
        <f>IF(OR(Z931=" ",Z931=0,AB931=" ",AB931=0)," ",IF(AND(Z931=1,AB931=5),"BAJO",IF(AND(Z931=2,AB931=5),"BAJO",IF(AND(Z931=1,AB931=10),"BAJO",IF(AND(Z931=2,AB931=10),"MODERADO",IF(AND(Z931=1,AB931=20),"MODERADO",IF(AND(Z931=3,AB931=5),"MODERADO",IF(AND(Z931=4,AB931=5),"MODERADO",IF(AND(Z931=5,AB931=5),"MODERADO",IF(AND(Z931=2,AB931=20),"ALTO",IF(AND(Z931=3,AB931=10),"ALTO",IF(AND(Z931=4,AB931=10),"ALTO",IF(AND(Z931=5,AB931=10),"ALTO",IF(AND(Z931=3,AB931=20),"EXTREMO",IF(AND(Z931=4,AB931=20),"EXTREMO",IF(AND(Z931=5,AB931=20),"EXTREMO",VLOOKUP(AD931,[3]Evaluacion!A:B,2)))))))))))))))))</f>
        <v xml:space="preserve"> </v>
      </c>
      <c r="AF931" s="164"/>
      <c r="AG931" s="165"/>
      <c r="AH931" s="147"/>
      <c r="AI931" s="147"/>
      <c r="AJ931" s="147"/>
      <c r="AK931" s="147"/>
      <c r="AL931" s="147"/>
      <c r="AM931" s="147"/>
      <c r="AN931" s="147"/>
      <c r="AO931" s="147"/>
      <c r="AP931" s="148"/>
      <c r="AQ931" s="148"/>
      <c r="AR931" s="148" t="str">
        <f t="shared" si="101"/>
        <v xml:space="preserve"> </v>
      </c>
      <c r="AS931" s="148"/>
      <c r="AT931" s="148" t="str">
        <f t="shared" si="102"/>
        <v xml:space="preserve"> </v>
      </c>
      <c r="AU931" s="148" t="str">
        <f t="shared" si="103"/>
        <v xml:space="preserve"> </v>
      </c>
      <c r="AV931" s="148" t="str">
        <f>IF(OR(AQ931=" ",AQ931=0,AS931=" ",AS931=0)," ",IF(AND(AQ931=1,AS931=5),"BAJO",IF(AND(AQ931=2,AS931=5),"BAJO",IF(AND(AQ931=1,AS931=10),"BAJO",IF(AND(AQ931=2,AS931=10),"MODERADO",IF(AND(AQ931=1,AS931=20),"MODERADO",IF(AND(AQ931=3,AS931=5),"MODERADO",IF(AND(AQ931=4,AS931=5),"MODERADO",IF(AND(AQ931=5,AS931=5),"MODERADO",IF(AND(AQ931=2,AS931=20),"ALTO",IF(AND(AQ931=3,AS931=10),"ALTO",IF(AND(AQ931=4,AS931=10),"ALTO",IF(AND(AQ931=5,AS931=10),"ALTO",IF(AND(AQ931=3,AS931=20),"EXTREMO",IF(AND(AQ931=4,AS931=20),"EXTREMO",IF(AND(AQ931=5,AS931=20),"EXTREMO",VLOOKUP(AU931,[3]Evaluacion!R:S,2)))))))))))))))))</f>
        <v xml:space="preserve"> </v>
      </c>
      <c r="AW931" s="148"/>
      <c r="AX931" s="148"/>
      <c r="AY931" s="148"/>
      <c r="AZ931" s="148"/>
      <c r="BA931" s="148"/>
      <c r="BB931" s="148"/>
      <c r="BC931" s="148"/>
      <c r="BD931" s="153"/>
      <c r="BE931" s="148"/>
    </row>
    <row r="932" spans="1:57" x14ac:dyDescent="0.3">
      <c r="A932" s="137"/>
      <c r="B932" s="138"/>
      <c r="C932" s="151"/>
      <c r="D932" s="138"/>
      <c r="E932" s="186"/>
      <c r="F932" s="151"/>
      <c r="G932" s="142"/>
      <c r="H932" s="142"/>
      <c r="I932" s="142"/>
      <c r="J932" s="142"/>
      <c r="K932" s="142"/>
      <c r="L932" s="142"/>
      <c r="M932" s="142"/>
      <c r="N932" s="142"/>
      <c r="O932" s="142"/>
      <c r="P932" s="142"/>
      <c r="Q932" s="142"/>
      <c r="R932" s="142"/>
      <c r="S932" s="142"/>
      <c r="T932" s="142"/>
      <c r="U932" s="142"/>
      <c r="V932" s="142"/>
      <c r="W932" s="142"/>
      <c r="X932" s="142"/>
      <c r="Y932" s="139"/>
      <c r="Z932" s="148"/>
      <c r="AA932" s="148" t="str">
        <f t="shared" si="104"/>
        <v xml:space="preserve"> </v>
      </c>
      <c r="AB932" s="148"/>
      <c r="AC932" s="148" t="str">
        <f t="shared" si="105"/>
        <v xml:space="preserve"> </v>
      </c>
      <c r="AD932" s="148" t="str">
        <f t="shared" si="106"/>
        <v xml:space="preserve"> </v>
      </c>
      <c r="AE932" s="153" t="str">
        <f>IF(OR(Z932=" ",Z932=0,AB932=" ",AB932=0)," ",IF(AND(Z932=1,AB932=5),"BAJO",IF(AND(Z932=2,AB932=5),"BAJO",IF(AND(Z932=1,AB932=10),"BAJO",IF(AND(Z932=2,AB932=10),"MODERADO",IF(AND(Z932=1,AB932=20),"MODERADO",IF(AND(Z932=3,AB932=5),"MODERADO",IF(AND(Z932=4,AB932=5),"MODERADO",IF(AND(Z932=5,AB932=5),"MODERADO",IF(AND(Z932=2,AB932=20),"ALTO",IF(AND(Z932=3,AB932=10),"ALTO",IF(AND(Z932=4,AB932=10),"ALTO",IF(AND(Z932=5,AB932=10),"ALTO",IF(AND(Z932=3,AB932=20),"EXTREMO",IF(AND(Z932=4,AB932=20),"EXTREMO",IF(AND(Z932=5,AB932=20),"EXTREMO",VLOOKUP(AD932,[3]Evaluacion!A:B,2)))))))))))))))))</f>
        <v xml:space="preserve"> </v>
      </c>
      <c r="AF932" s="164"/>
      <c r="AG932" s="165"/>
      <c r="AH932" s="147"/>
      <c r="AI932" s="147"/>
      <c r="AJ932" s="147"/>
      <c r="AK932" s="147"/>
      <c r="AL932" s="147"/>
      <c r="AM932" s="147"/>
      <c r="AN932" s="147"/>
      <c r="AO932" s="147"/>
      <c r="AP932" s="148"/>
      <c r="AQ932" s="148"/>
      <c r="AR932" s="148" t="str">
        <f t="shared" si="101"/>
        <v xml:space="preserve"> </v>
      </c>
      <c r="AS932" s="148"/>
      <c r="AT932" s="148" t="str">
        <f t="shared" si="102"/>
        <v xml:space="preserve"> </v>
      </c>
      <c r="AU932" s="148" t="str">
        <f t="shared" si="103"/>
        <v xml:space="preserve"> </v>
      </c>
      <c r="AV932" s="148" t="str">
        <f>IF(OR(AQ932=" ",AQ932=0,AS932=" ",AS932=0)," ",IF(AND(AQ932=1,AS932=5),"BAJO",IF(AND(AQ932=2,AS932=5),"BAJO",IF(AND(AQ932=1,AS932=10),"BAJO",IF(AND(AQ932=2,AS932=10),"MODERADO",IF(AND(AQ932=1,AS932=20),"MODERADO",IF(AND(AQ932=3,AS932=5),"MODERADO",IF(AND(AQ932=4,AS932=5),"MODERADO",IF(AND(AQ932=5,AS932=5),"MODERADO",IF(AND(AQ932=2,AS932=20),"ALTO",IF(AND(AQ932=3,AS932=10),"ALTO",IF(AND(AQ932=4,AS932=10),"ALTO",IF(AND(AQ932=5,AS932=10),"ALTO",IF(AND(AQ932=3,AS932=20),"EXTREMO",IF(AND(AQ932=4,AS932=20),"EXTREMO",IF(AND(AQ932=5,AS932=20),"EXTREMO",VLOOKUP(AU932,[3]Evaluacion!R:S,2)))))))))))))))))</f>
        <v xml:space="preserve"> </v>
      </c>
      <c r="AW932" s="148"/>
      <c r="AX932" s="148"/>
      <c r="AY932" s="148"/>
      <c r="AZ932" s="148"/>
      <c r="BA932" s="148"/>
      <c r="BB932" s="148"/>
      <c r="BC932" s="148"/>
      <c r="BD932" s="153"/>
      <c r="BE932" s="148"/>
    </row>
    <row r="933" spans="1:57" x14ac:dyDescent="0.3">
      <c r="A933" s="137"/>
      <c r="B933" s="138"/>
      <c r="C933" s="151"/>
      <c r="D933" s="138"/>
      <c r="E933" s="186"/>
      <c r="F933" s="151"/>
      <c r="G933" s="142"/>
      <c r="H933" s="142"/>
      <c r="I933" s="142"/>
      <c r="J933" s="142"/>
      <c r="K933" s="142"/>
      <c r="L933" s="142"/>
      <c r="M933" s="142"/>
      <c r="N933" s="142"/>
      <c r="O933" s="142"/>
      <c r="P933" s="142"/>
      <c r="Q933" s="142"/>
      <c r="R933" s="142"/>
      <c r="S933" s="142"/>
      <c r="T933" s="142"/>
      <c r="U933" s="142"/>
      <c r="V933" s="142"/>
      <c r="W933" s="142"/>
      <c r="X933" s="142"/>
      <c r="Y933" s="139"/>
      <c r="Z933" s="148"/>
      <c r="AA933" s="148" t="str">
        <f t="shared" si="104"/>
        <v xml:space="preserve"> </v>
      </c>
      <c r="AB933" s="148"/>
      <c r="AC933" s="148" t="str">
        <f t="shared" si="105"/>
        <v xml:space="preserve"> </v>
      </c>
      <c r="AD933" s="148" t="str">
        <f t="shared" si="106"/>
        <v xml:space="preserve"> </v>
      </c>
      <c r="AE933" s="153" t="str">
        <f>IF(OR(Z933=" ",Z933=0,AB933=" ",AB933=0)," ",IF(AND(Z933=1,AB933=5),"BAJO",IF(AND(Z933=2,AB933=5),"BAJO",IF(AND(Z933=1,AB933=10),"BAJO",IF(AND(Z933=2,AB933=10),"MODERADO",IF(AND(Z933=1,AB933=20),"MODERADO",IF(AND(Z933=3,AB933=5),"MODERADO",IF(AND(Z933=4,AB933=5),"MODERADO",IF(AND(Z933=5,AB933=5),"MODERADO",IF(AND(Z933=2,AB933=20),"ALTO",IF(AND(Z933=3,AB933=10),"ALTO",IF(AND(Z933=4,AB933=10),"ALTO",IF(AND(Z933=5,AB933=10),"ALTO",IF(AND(Z933=3,AB933=20),"EXTREMO",IF(AND(Z933=4,AB933=20),"EXTREMO",IF(AND(Z933=5,AB933=20),"EXTREMO",VLOOKUP(AD933,[3]Evaluacion!A:B,2)))))))))))))))))</f>
        <v xml:space="preserve"> </v>
      </c>
      <c r="AF933" s="164"/>
      <c r="AG933" s="165"/>
      <c r="AH933" s="147"/>
      <c r="AI933" s="147"/>
      <c r="AJ933" s="147"/>
      <c r="AK933" s="147"/>
      <c r="AL933" s="147"/>
      <c r="AM933" s="147"/>
      <c r="AN933" s="147"/>
      <c r="AO933" s="147"/>
      <c r="AP933" s="148"/>
      <c r="AQ933" s="148"/>
      <c r="AR933" s="148" t="str">
        <f t="shared" si="101"/>
        <v xml:space="preserve"> </v>
      </c>
      <c r="AS933" s="148"/>
      <c r="AT933" s="148" t="str">
        <f t="shared" si="102"/>
        <v xml:space="preserve"> </v>
      </c>
      <c r="AU933" s="148" t="str">
        <f t="shared" si="103"/>
        <v xml:space="preserve"> </v>
      </c>
      <c r="AV933" s="148" t="str">
        <f>IF(OR(AQ933=" ",AQ933=0,AS933=" ",AS933=0)," ",IF(AND(AQ933=1,AS933=5),"BAJO",IF(AND(AQ933=2,AS933=5),"BAJO",IF(AND(AQ933=1,AS933=10),"BAJO",IF(AND(AQ933=2,AS933=10),"MODERADO",IF(AND(AQ933=1,AS933=20),"MODERADO",IF(AND(AQ933=3,AS933=5),"MODERADO",IF(AND(AQ933=4,AS933=5),"MODERADO",IF(AND(AQ933=5,AS933=5),"MODERADO",IF(AND(AQ933=2,AS933=20),"ALTO",IF(AND(AQ933=3,AS933=10),"ALTO",IF(AND(AQ933=4,AS933=10),"ALTO",IF(AND(AQ933=5,AS933=10),"ALTO",IF(AND(AQ933=3,AS933=20),"EXTREMO",IF(AND(AQ933=4,AS933=20),"EXTREMO",IF(AND(AQ933=5,AS933=20),"EXTREMO",VLOOKUP(AU933,[3]Evaluacion!R:S,2)))))))))))))))))</f>
        <v xml:space="preserve"> </v>
      </c>
      <c r="AW933" s="148"/>
      <c r="AX933" s="148"/>
      <c r="AY933" s="148"/>
      <c r="AZ933" s="148"/>
      <c r="BA933" s="148"/>
      <c r="BB933" s="148"/>
      <c r="BC933" s="148"/>
      <c r="BD933" s="153"/>
      <c r="BE933" s="148"/>
    </row>
    <row r="934" spans="1:57" x14ac:dyDescent="0.3">
      <c r="A934" s="137"/>
      <c r="B934" s="138"/>
      <c r="C934" s="151"/>
      <c r="D934" s="138"/>
      <c r="E934" s="186"/>
      <c r="F934" s="151"/>
      <c r="G934" s="142"/>
      <c r="H934" s="142"/>
      <c r="I934" s="142"/>
      <c r="J934" s="142"/>
      <c r="K934" s="142"/>
      <c r="L934" s="142"/>
      <c r="M934" s="142"/>
      <c r="N934" s="142"/>
      <c r="O934" s="142"/>
      <c r="P934" s="142"/>
      <c r="Q934" s="142"/>
      <c r="R934" s="142"/>
      <c r="S934" s="142"/>
      <c r="T934" s="142"/>
      <c r="U934" s="142"/>
      <c r="V934" s="142"/>
      <c r="W934" s="142"/>
      <c r="X934" s="142"/>
      <c r="Y934" s="139"/>
      <c r="Z934" s="148"/>
      <c r="AA934" s="148" t="str">
        <f t="shared" si="104"/>
        <v xml:space="preserve"> </v>
      </c>
      <c r="AB934" s="148"/>
      <c r="AC934" s="148" t="str">
        <f t="shared" si="105"/>
        <v xml:space="preserve"> </v>
      </c>
      <c r="AD934" s="148" t="str">
        <f t="shared" si="106"/>
        <v xml:space="preserve"> </v>
      </c>
      <c r="AE934" s="153" t="str">
        <f>IF(OR(Z934=" ",Z934=0,AB934=" ",AB934=0)," ",IF(AND(Z934=1,AB934=5),"BAJO",IF(AND(Z934=2,AB934=5),"BAJO",IF(AND(Z934=1,AB934=10),"BAJO",IF(AND(Z934=2,AB934=10),"MODERADO",IF(AND(Z934=1,AB934=20),"MODERADO",IF(AND(Z934=3,AB934=5),"MODERADO",IF(AND(Z934=4,AB934=5),"MODERADO",IF(AND(Z934=5,AB934=5),"MODERADO",IF(AND(Z934=2,AB934=20),"ALTO",IF(AND(Z934=3,AB934=10),"ALTO",IF(AND(Z934=4,AB934=10),"ALTO",IF(AND(Z934=5,AB934=10),"ALTO",IF(AND(Z934=3,AB934=20),"EXTREMO",IF(AND(Z934=4,AB934=20),"EXTREMO",IF(AND(Z934=5,AB934=20),"EXTREMO",VLOOKUP(AD934,[3]Evaluacion!A:B,2)))))))))))))))))</f>
        <v xml:space="preserve"> </v>
      </c>
      <c r="AF934" s="164"/>
      <c r="AG934" s="165"/>
      <c r="AH934" s="147"/>
      <c r="AI934" s="147"/>
      <c r="AJ934" s="147"/>
      <c r="AK934" s="147"/>
      <c r="AL934" s="147"/>
      <c r="AM934" s="147"/>
      <c r="AN934" s="147"/>
      <c r="AO934" s="147"/>
      <c r="AP934" s="148"/>
      <c r="AQ934" s="148"/>
      <c r="AR934" s="148" t="str">
        <f t="shared" si="101"/>
        <v xml:space="preserve"> </v>
      </c>
      <c r="AS934" s="148"/>
      <c r="AT934" s="148" t="str">
        <f t="shared" si="102"/>
        <v xml:space="preserve"> </v>
      </c>
      <c r="AU934" s="148" t="str">
        <f t="shared" si="103"/>
        <v xml:space="preserve"> </v>
      </c>
      <c r="AV934" s="148" t="str">
        <f>IF(OR(AQ934=" ",AQ934=0,AS934=" ",AS934=0)," ",IF(AND(AQ934=1,AS934=5),"BAJO",IF(AND(AQ934=2,AS934=5),"BAJO",IF(AND(AQ934=1,AS934=10),"BAJO",IF(AND(AQ934=2,AS934=10),"MODERADO",IF(AND(AQ934=1,AS934=20),"MODERADO",IF(AND(AQ934=3,AS934=5),"MODERADO",IF(AND(AQ934=4,AS934=5),"MODERADO",IF(AND(AQ934=5,AS934=5),"MODERADO",IF(AND(AQ934=2,AS934=20),"ALTO",IF(AND(AQ934=3,AS934=10),"ALTO",IF(AND(AQ934=4,AS934=10),"ALTO",IF(AND(AQ934=5,AS934=10),"ALTO",IF(AND(AQ934=3,AS934=20),"EXTREMO",IF(AND(AQ934=4,AS934=20),"EXTREMO",IF(AND(AQ934=5,AS934=20),"EXTREMO",VLOOKUP(AU934,[3]Evaluacion!R:S,2)))))))))))))))))</f>
        <v xml:space="preserve"> </v>
      </c>
      <c r="AW934" s="148"/>
      <c r="AX934" s="148"/>
      <c r="AY934" s="148"/>
      <c r="AZ934" s="148"/>
      <c r="BA934" s="148"/>
      <c r="BB934" s="148"/>
      <c r="BC934" s="148"/>
      <c r="BD934" s="153"/>
      <c r="BE934" s="148"/>
    </row>
    <row r="935" spans="1:57" x14ac:dyDescent="0.3">
      <c r="A935" s="137"/>
      <c r="B935" s="138"/>
      <c r="C935" s="151"/>
      <c r="D935" s="138"/>
      <c r="E935" s="186"/>
      <c r="F935" s="151"/>
      <c r="G935" s="142"/>
      <c r="H935" s="142"/>
      <c r="I935" s="142"/>
      <c r="J935" s="142"/>
      <c r="K935" s="142"/>
      <c r="L935" s="142"/>
      <c r="M935" s="142"/>
      <c r="N935" s="142"/>
      <c r="O935" s="142"/>
      <c r="P935" s="142"/>
      <c r="Q935" s="142"/>
      <c r="R935" s="142"/>
      <c r="S935" s="142"/>
      <c r="T935" s="142"/>
      <c r="U935" s="142"/>
      <c r="V935" s="142"/>
      <c r="W935" s="142"/>
      <c r="X935" s="142"/>
      <c r="Y935" s="139"/>
      <c r="Z935" s="148"/>
      <c r="AA935" s="148" t="str">
        <f t="shared" si="104"/>
        <v xml:space="preserve"> </v>
      </c>
      <c r="AB935" s="148"/>
      <c r="AC935" s="148" t="str">
        <f t="shared" si="105"/>
        <v xml:space="preserve"> </v>
      </c>
      <c r="AD935" s="148" t="str">
        <f t="shared" si="106"/>
        <v xml:space="preserve"> </v>
      </c>
      <c r="AE935" s="153" t="str">
        <f>IF(OR(Z935=" ",Z935=0,AB935=" ",AB935=0)," ",IF(AND(Z935=1,AB935=5),"BAJO",IF(AND(Z935=2,AB935=5),"BAJO",IF(AND(Z935=1,AB935=10),"BAJO",IF(AND(Z935=2,AB935=10),"MODERADO",IF(AND(Z935=1,AB935=20),"MODERADO",IF(AND(Z935=3,AB935=5),"MODERADO",IF(AND(Z935=4,AB935=5),"MODERADO",IF(AND(Z935=5,AB935=5),"MODERADO",IF(AND(Z935=2,AB935=20),"ALTO",IF(AND(Z935=3,AB935=10),"ALTO",IF(AND(Z935=4,AB935=10),"ALTO",IF(AND(Z935=5,AB935=10),"ALTO",IF(AND(Z935=3,AB935=20),"EXTREMO",IF(AND(Z935=4,AB935=20),"EXTREMO",IF(AND(Z935=5,AB935=20),"EXTREMO",VLOOKUP(AD935,[3]Evaluacion!A:B,2)))))))))))))))))</f>
        <v xml:space="preserve"> </v>
      </c>
      <c r="AF935" s="164"/>
      <c r="AG935" s="165"/>
      <c r="AH935" s="147"/>
      <c r="AI935" s="147"/>
      <c r="AJ935" s="147"/>
      <c r="AK935" s="147"/>
      <c r="AL935" s="147"/>
      <c r="AM935" s="147"/>
      <c r="AN935" s="147"/>
      <c r="AO935" s="147"/>
      <c r="AP935" s="148"/>
      <c r="AQ935" s="148"/>
      <c r="AR935" s="148" t="str">
        <f t="shared" si="101"/>
        <v xml:space="preserve"> </v>
      </c>
      <c r="AS935" s="148"/>
      <c r="AT935" s="148" t="str">
        <f t="shared" si="102"/>
        <v xml:space="preserve"> </v>
      </c>
      <c r="AU935" s="148" t="str">
        <f t="shared" si="103"/>
        <v xml:space="preserve"> </v>
      </c>
      <c r="AV935" s="148" t="str">
        <f>IF(OR(AQ935=" ",AQ935=0,AS935=" ",AS935=0)," ",IF(AND(AQ935=1,AS935=5),"BAJO",IF(AND(AQ935=2,AS935=5),"BAJO",IF(AND(AQ935=1,AS935=10),"BAJO",IF(AND(AQ935=2,AS935=10),"MODERADO",IF(AND(AQ935=1,AS935=20),"MODERADO",IF(AND(AQ935=3,AS935=5),"MODERADO",IF(AND(AQ935=4,AS935=5),"MODERADO",IF(AND(AQ935=5,AS935=5),"MODERADO",IF(AND(AQ935=2,AS935=20),"ALTO",IF(AND(AQ935=3,AS935=10),"ALTO",IF(AND(AQ935=4,AS935=10),"ALTO",IF(AND(AQ935=5,AS935=10),"ALTO",IF(AND(AQ935=3,AS935=20),"EXTREMO",IF(AND(AQ935=4,AS935=20),"EXTREMO",IF(AND(AQ935=5,AS935=20),"EXTREMO",VLOOKUP(AU935,[3]Evaluacion!R:S,2)))))))))))))))))</f>
        <v xml:space="preserve"> </v>
      </c>
      <c r="AW935" s="148"/>
      <c r="AX935" s="148"/>
      <c r="AY935" s="148"/>
      <c r="AZ935" s="148"/>
      <c r="BA935" s="148"/>
      <c r="BB935" s="148"/>
      <c r="BC935" s="148"/>
      <c r="BD935" s="153"/>
      <c r="BE935" s="148"/>
    </row>
    <row r="936" spans="1:57" x14ac:dyDescent="0.3">
      <c r="A936" s="137"/>
      <c r="B936" s="138"/>
      <c r="C936" s="151"/>
      <c r="D936" s="138"/>
      <c r="E936" s="186"/>
      <c r="F936" s="151"/>
      <c r="G936" s="142"/>
      <c r="H936" s="142"/>
      <c r="I936" s="142"/>
      <c r="J936" s="142"/>
      <c r="K936" s="142"/>
      <c r="L936" s="142"/>
      <c r="M936" s="142"/>
      <c r="N936" s="142"/>
      <c r="O936" s="142"/>
      <c r="P936" s="142"/>
      <c r="Q936" s="142"/>
      <c r="R936" s="142"/>
      <c r="S936" s="142"/>
      <c r="T936" s="142"/>
      <c r="U936" s="142"/>
      <c r="V936" s="142"/>
      <c r="W936" s="142"/>
      <c r="X936" s="142"/>
      <c r="Y936" s="139"/>
      <c r="Z936" s="148"/>
      <c r="AA936" s="148" t="str">
        <f t="shared" si="104"/>
        <v xml:space="preserve"> </v>
      </c>
      <c r="AB936" s="148"/>
      <c r="AC936" s="148" t="str">
        <f t="shared" si="105"/>
        <v xml:space="preserve"> </v>
      </c>
      <c r="AD936" s="148" t="str">
        <f t="shared" si="106"/>
        <v xml:space="preserve"> </v>
      </c>
      <c r="AE936" s="153" t="str">
        <f>IF(OR(Z936=" ",Z936=0,AB936=" ",AB936=0)," ",IF(AND(Z936=1,AB936=5),"BAJO",IF(AND(Z936=2,AB936=5),"BAJO",IF(AND(Z936=1,AB936=10),"BAJO",IF(AND(Z936=2,AB936=10),"MODERADO",IF(AND(Z936=1,AB936=20),"MODERADO",IF(AND(Z936=3,AB936=5),"MODERADO",IF(AND(Z936=4,AB936=5),"MODERADO",IF(AND(Z936=5,AB936=5),"MODERADO",IF(AND(Z936=2,AB936=20),"ALTO",IF(AND(Z936=3,AB936=10),"ALTO",IF(AND(Z936=4,AB936=10),"ALTO",IF(AND(Z936=5,AB936=10),"ALTO",IF(AND(Z936=3,AB936=20),"EXTREMO",IF(AND(Z936=4,AB936=20),"EXTREMO",IF(AND(Z936=5,AB936=20),"EXTREMO",VLOOKUP(AD936,[3]Evaluacion!A:B,2)))))))))))))))))</f>
        <v xml:space="preserve"> </v>
      </c>
      <c r="AF936" s="164"/>
      <c r="AG936" s="165"/>
      <c r="AH936" s="147"/>
      <c r="AI936" s="147"/>
      <c r="AJ936" s="147"/>
      <c r="AK936" s="147"/>
      <c r="AL936" s="147"/>
      <c r="AM936" s="147"/>
      <c r="AN936" s="147"/>
      <c r="AO936" s="147"/>
      <c r="AP936" s="148"/>
      <c r="AQ936" s="148"/>
      <c r="AR936" s="148" t="str">
        <f t="shared" si="101"/>
        <v xml:space="preserve"> </v>
      </c>
      <c r="AS936" s="148"/>
      <c r="AT936" s="148" t="str">
        <f t="shared" si="102"/>
        <v xml:space="preserve"> </v>
      </c>
      <c r="AU936" s="148" t="str">
        <f t="shared" si="103"/>
        <v xml:space="preserve"> </v>
      </c>
      <c r="AV936" s="148" t="str">
        <f>IF(OR(AQ936=" ",AQ936=0,AS936=" ",AS936=0)," ",IF(AND(AQ936=1,AS936=5),"BAJO",IF(AND(AQ936=2,AS936=5),"BAJO",IF(AND(AQ936=1,AS936=10),"BAJO",IF(AND(AQ936=2,AS936=10),"MODERADO",IF(AND(AQ936=1,AS936=20),"MODERADO",IF(AND(AQ936=3,AS936=5),"MODERADO",IF(AND(AQ936=4,AS936=5),"MODERADO",IF(AND(AQ936=5,AS936=5),"MODERADO",IF(AND(AQ936=2,AS936=20),"ALTO",IF(AND(AQ936=3,AS936=10),"ALTO",IF(AND(AQ936=4,AS936=10),"ALTO",IF(AND(AQ936=5,AS936=10),"ALTO",IF(AND(AQ936=3,AS936=20),"EXTREMO",IF(AND(AQ936=4,AS936=20),"EXTREMO",IF(AND(AQ936=5,AS936=20),"EXTREMO",VLOOKUP(AU936,[3]Evaluacion!R:S,2)))))))))))))))))</f>
        <v xml:space="preserve"> </v>
      </c>
      <c r="AW936" s="148"/>
      <c r="AX936" s="148"/>
      <c r="AY936" s="148"/>
      <c r="AZ936" s="148"/>
      <c r="BA936" s="148"/>
      <c r="BB936" s="148"/>
      <c r="BC936" s="148"/>
      <c r="BD936" s="153"/>
      <c r="BE936" s="148"/>
    </row>
    <row r="937" spans="1:57" x14ac:dyDescent="0.3">
      <c r="A937" s="137"/>
      <c r="B937" s="138"/>
      <c r="C937" s="151"/>
      <c r="D937" s="138"/>
      <c r="E937" s="186"/>
      <c r="F937" s="151"/>
      <c r="G937" s="142"/>
      <c r="H937" s="142"/>
      <c r="I937" s="142"/>
      <c r="J937" s="142"/>
      <c r="K937" s="142"/>
      <c r="L937" s="142"/>
      <c r="M937" s="142"/>
      <c r="N937" s="142"/>
      <c r="O937" s="142"/>
      <c r="P937" s="142"/>
      <c r="Q937" s="142"/>
      <c r="R937" s="142"/>
      <c r="S937" s="142"/>
      <c r="T937" s="142"/>
      <c r="U937" s="142"/>
      <c r="V937" s="142"/>
      <c r="W937" s="142"/>
      <c r="X937" s="142"/>
      <c r="Y937" s="139"/>
      <c r="Z937" s="148"/>
      <c r="AA937" s="148" t="str">
        <f t="shared" si="104"/>
        <v xml:space="preserve"> </v>
      </c>
      <c r="AB937" s="148"/>
      <c r="AC937" s="148" t="str">
        <f t="shared" si="105"/>
        <v xml:space="preserve"> </v>
      </c>
      <c r="AD937" s="148" t="str">
        <f t="shared" si="106"/>
        <v xml:space="preserve"> </v>
      </c>
      <c r="AE937" s="153" t="str">
        <f>IF(OR(Z937=" ",Z937=0,AB937=" ",AB937=0)," ",IF(AND(Z937=1,AB937=5),"BAJO",IF(AND(Z937=2,AB937=5),"BAJO",IF(AND(Z937=1,AB937=10),"BAJO",IF(AND(Z937=2,AB937=10),"MODERADO",IF(AND(Z937=1,AB937=20),"MODERADO",IF(AND(Z937=3,AB937=5),"MODERADO",IF(AND(Z937=4,AB937=5),"MODERADO",IF(AND(Z937=5,AB937=5),"MODERADO",IF(AND(Z937=2,AB937=20),"ALTO",IF(AND(Z937=3,AB937=10),"ALTO",IF(AND(Z937=4,AB937=10),"ALTO",IF(AND(Z937=5,AB937=10),"ALTO",IF(AND(Z937=3,AB937=20),"EXTREMO",IF(AND(Z937=4,AB937=20),"EXTREMO",IF(AND(Z937=5,AB937=20),"EXTREMO",VLOOKUP(AD937,[3]Evaluacion!A:B,2)))))))))))))))))</f>
        <v xml:space="preserve"> </v>
      </c>
      <c r="AF937" s="164"/>
      <c r="AG937" s="165"/>
      <c r="AH937" s="147"/>
      <c r="AI937" s="147"/>
      <c r="AJ937" s="147"/>
      <c r="AK937" s="147"/>
      <c r="AL937" s="147"/>
      <c r="AM937" s="147"/>
      <c r="AN937" s="147"/>
      <c r="AO937" s="147"/>
      <c r="AP937" s="148"/>
      <c r="AQ937" s="148"/>
      <c r="AR937" s="148" t="str">
        <f t="shared" si="101"/>
        <v xml:space="preserve"> </v>
      </c>
      <c r="AS937" s="148"/>
      <c r="AT937" s="148" t="str">
        <f t="shared" si="102"/>
        <v xml:space="preserve"> </v>
      </c>
      <c r="AU937" s="148" t="str">
        <f t="shared" si="103"/>
        <v xml:space="preserve"> </v>
      </c>
      <c r="AV937" s="148" t="str">
        <f>IF(OR(AQ937=" ",AQ937=0,AS937=" ",AS937=0)," ",IF(AND(AQ937=1,AS937=5),"BAJO",IF(AND(AQ937=2,AS937=5),"BAJO",IF(AND(AQ937=1,AS937=10),"BAJO",IF(AND(AQ937=2,AS937=10),"MODERADO",IF(AND(AQ937=1,AS937=20),"MODERADO",IF(AND(AQ937=3,AS937=5),"MODERADO",IF(AND(AQ937=4,AS937=5),"MODERADO",IF(AND(AQ937=5,AS937=5),"MODERADO",IF(AND(AQ937=2,AS937=20),"ALTO",IF(AND(AQ937=3,AS937=10),"ALTO",IF(AND(AQ937=4,AS937=10),"ALTO",IF(AND(AQ937=5,AS937=10),"ALTO",IF(AND(AQ937=3,AS937=20),"EXTREMO",IF(AND(AQ937=4,AS937=20),"EXTREMO",IF(AND(AQ937=5,AS937=20),"EXTREMO",VLOOKUP(AU937,[3]Evaluacion!R:S,2)))))))))))))))))</f>
        <v xml:space="preserve"> </v>
      </c>
      <c r="AW937" s="148"/>
      <c r="AX937" s="148"/>
      <c r="AY937" s="148"/>
      <c r="AZ937" s="148"/>
      <c r="BA937" s="148"/>
      <c r="BB937" s="148"/>
      <c r="BC937" s="148"/>
      <c r="BD937" s="153"/>
      <c r="BE937" s="148"/>
    </row>
    <row r="938" spans="1:57" x14ac:dyDescent="0.3">
      <c r="A938" s="137"/>
      <c r="B938" s="138"/>
      <c r="C938" s="151"/>
      <c r="D938" s="138"/>
      <c r="E938" s="186"/>
      <c r="F938" s="151"/>
      <c r="G938" s="142"/>
      <c r="H938" s="142"/>
      <c r="I938" s="142"/>
      <c r="J938" s="142"/>
      <c r="K938" s="142"/>
      <c r="L938" s="142"/>
      <c r="M938" s="142"/>
      <c r="N938" s="142"/>
      <c r="O938" s="142"/>
      <c r="P938" s="142"/>
      <c r="Q938" s="142"/>
      <c r="R938" s="142"/>
      <c r="S938" s="142"/>
      <c r="T938" s="142"/>
      <c r="U938" s="142"/>
      <c r="V938" s="142"/>
      <c r="W938" s="142"/>
      <c r="X938" s="142"/>
      <c r="Y938" s="139"/>
      <c r="Z938" s="148"/>
      <c r="AA938" s="148" t="str">
        <f t="shared" si="104"/>
        <v xml:space="preserve"> </v>
      </c>
      <c r="AB938" s="148"/>
      <c r="AC938" s="148" t="str">
        <f t="shared" si="105"/>
        <v xml:space="preserve"> </v>
      </c>
      <c r="AD938" s="148" t="str">
        <f t="shared" si="106"/>
        <v xml:space="preserve"> </v>
      </c>
      <c r="AE938" s="153" t="str">
        <f>IF(OR(Z938=" ",Z938=0,AB938=" ",AB938=0)," ",IF(AND(Z938=1,AB938=5),"BAJO",IF(AND(Z938=2,AB938=5),"BAJO",IF(AND(Z938=1,AB938=10),"BAJO",IF(AND(Z938=2,AB938=10),"MODERADO",IF(AND(Z938=1,AB938=20),"MODERADO",IF(AND(Z938=3,AB938=5),"MODERADO",IF(AND(Z938=4,AB938=5),"MODERADO",IF(AND(Z938=5,AB938=5),"MODERADO",IF(AND(Z938=2,AB938=20),"ALTO",IF(AND(Z938=3,AB938=10),"ALTO",IF(AND(Z938=4,AB938=10),"ALTO",IF(AND(Z938=5,AB938=10),"ALTO",IF(AND(Z938=3,AB938=20),"EXTREMO",IF(AND(Z938=4,AB938=20),"EXTREMO",IF(AND(Z938=5,AB938=20),"EXTREMO",VLOOKUP(AD938,[3]Evaluacion!A:B,2)))))))))))))))))</f>
        <v xml:space="preserve"> </v>
      </c>
      <c r="AF938" s="164"/>
      <c r="AG938" s="165"/>
      <c r="AH938" s="147"/>
      <c r="AI938" s="147"/>
      <c r="AJ938" s="147"/>
      <c r="AK938" s="147"/>
      <c r="AL938" s="147"/>
      <c r="AM938" s="147"/>
      <c r="AN938" s="147"/>
      <c r="AO938" s="147"/>
      <c r="AP938" s="148"/>
      <c r="AQ938" s="148"/>
      <c r="AR938" s="148" t="str">
        <f t="shared" si="101"/>
        <v xml:space="preserve"> </v>
      </c>
      <c r="AS938" s="148"/>
      <c r="AT938" s="148" t="str">
        <f t="shared" si="102"/>
        <v xml:space="preserve"> </v>
      </c>
      <c r="AU938" s="148" t="str">
        <f t="shared" si="103"/>
        <v xml:space="preserve"> </v>
      </c>
      <c r="AV938" s="148" t="str">
        <f>IF(OR(AQ938=" ",AQ938=0,AS938=" ",AS938=0)," ",IF(AND(AQ938=1,AS938=5),"BAJO",IF(AND(AQ938=2,AS938=5),"BAJO",IF(AND(AQ938=1,AS938=10),"BAJO",IF(AND(AQ938=2,AS938=10),"MODERADO",IF(AND(AQ938=1,AS938=20),"MODERADO",IF(AND(AQ938=3,AS938=5),"MODERADO",IF(AND(AQ938=4,AS938=5),"MODERADO",IF(AND(AQ938=5,AS938=5),"MODERADO",IF(AND(AQ938=2,AS938=20),"ALTO",IF(AND(AQ938=3,AS938=10),"ALTO",IF(AND(AQ938=4,AS938=10),"ALTO",IF(AND(AQ938=5,AS938=10),"ALTO",IF(AND(AQ938=3,AS938=20),"EXTREMO",IF(AND(AQ938=4,AS938=20),"EXTREMO",IF(AND(AQ938=5,AS938=20),"EXTREMO",VLOOKUP(AU938,[3]Evaluacion!R:S,2)))))))))))))))))</f>
        <v xml:space="preserve"> </v>
      </c>
      <c r="AW938" s="148"/>
      <c r="AX938" s="148"/>
      <c r="AY938" s="148"/>
      <c r="AZ938" s="148"/>
      <c r="BA938" s="148"/>
      <c r="BB938" s="148"/>
      <c r="BC938" s="148"/>
      <c r="BD938" s="153"/>
      <c r="BE938" s="148"/>
    </row>
    <row r="939" spans="1:57" x14ac:dyDescent="0.3">
      <c r="A939" s="137"/>
      <c r="B939" s="138"/>
      <c r="C939" s="151"/>
      <c r="D939" s="138"/>
      <c r="E939" s="186"/>
      <c r="F939" s="151"/>
      <c r="G939" s="142"/>
      <c r="H939" s="142"/>
      <c r="I939" s="142"/>
      <c r="J939" s="142"/>
      <c r="K939" s="142"/>
      <c r="L939" s="142"/>
      <c r="M939" s="142"/>
      <c r="N939" s="142"/>
      <c r="O939" s="142"/>
      <c r="P939" s="142"/>
      <c r="Q939" s="142"/>
      <c r="R939" s="142"/>
      <c r="S939" s="142"/>
      <c r="T939" s="142"/>
      <c r="U939" s="142"/>
      <c r="V939" s="142"/>
      <c r="W939" s="142"/>
      <c r="X939" s="142"/>
      <c r="Y939" s="139"/>
      <c r="Z939" s="148"/>
      <c r="AA939" s="148" t="str">
        <f t="shared" si="104"/>
        <v xml:space="preserve"> </v>
      </c>
      <c r="AB939" s="148"/>
      <c r="AC939" s="148" t="str">
        <f t="shared" si="105"/>
        <v xml:space="preserve"> </v>
      </c>
      <c r="AD939" s="148" t="str">
        <f t="shared" si="106"/>
        <v xml:space="preserve"> </v>
      </c>
      <c r="AE939" s="153" t="str">
        <f>IF(OR(Z939=" ",Z939=0,AB939=" ",AB939=0)," ",IF(AND(Z939=1,AB939=5),"BAJO",IF(AND(Z939=2,AB939=5),"BAJO",IF(AND(Z939=1,AB939=10),"BAJO",IF(AND(Z939=2,AB939=10),"MODERADO",IF(AND(Z939=1,AB939=20),"MODERADO",IF(AND(Z939=3,AB939=5),"MODERADO",IF(AND(Z939=4,AB939=5),"MODERADO",IF(AND(Z939=5,AB939=5),"MODERADO",IF(AND(Z939=2,AB939=20),"ALTO",IF(AND(Z939=3,AB939=10),"ALTO",IF(AND(Z939=4,AB939=10),"ALTO",IF(AND(Z939=5,AB939=10),"ALTO",IF(AND(Z939=3,AB939=20),"EXTREMO",IF(AND(Z939=4,AB939=20),"EXTREMO",IF(AND(Z939=5,AB939=20),"EXTREMO",VLOOKUP(AD939,[3]Evaluacion!A:B,2)))))))))))))))))</f>
        <v xml:space="preserve"> </v>
      </c>
      <c r="AF939" s="164"/>
      <c r="AG939" s="165"/>
      <c r="AH939" s="147"/>
      <c r="AI939" s="147"/>
      <c r="AJ939" s="147"/>
      <c r="AK939" s="147"/>
      <c r="AL939" s="147"/>
      <c r="AM939" s="147"/>
      <c r="AN939" s="147"/>
      <c r="AO939" s="147"/>
      <c r="AP939" s="148"/>
      <c r="AQ939" s="148"/>
      <c r="AR939" s="148" t="str">
        <f t="shared" si="101"/>
        <v xml:space="preserve"> </v>
      </c>
      <c r="AS939" s="148"/>
      <c r="AT939" s="148" t="str">
        <f t="shared" si="102"/>
        <v xml:space="preserve"> </v>
      </c>
      <c r="AU939" s="148" t="str">
        <f t="shared" si="103"/>
        <v xml:space="preserve"> </v>
      </c>
      <c r="AV939" s="148" t="str">
        <f>IF(OR(AQ939=" ",AQ939=0,AS939=" ",AS939=0)," ",IF(AND(AQ939=1,AS939=5),"BAJO",IF(AND(AQ939=2,AS939=5),"BAJO",IF(AND(AQ939=1,AS939=10),"BAJO",IF(AND(AQ939=2,AS939=10),"MODERADO",IF(AND(AQ939=1,AS939=20),"MODERADO",IF(AND(AQ939=3,AS939=5),"MODERADO",IF(AND(AQ939=4,AS939=5),"MODERADO",IF(AND(AQ939=5,AS939=5),"MODERADO",IF(AND(AQ939=2,AS939=20),"ALTO",IF(AND(AQ939=3,AS939=10),"ALTO",IF(AND(AQ939=4,AS939=10),"ALTO",IF(AND(AQ939=5,AS939=10),"ALTO",IF(AND(AQ939=3,AS939=20),"EXTREMO",IF(AND(AQ939=4,AS939=20),"EXTREMO",IF(AND(AQ939=5,AS939=20),"EXTREMO",VLOOKUP(AU939,[3]Evaluacion!R:S,2)))))))))))))))))</f>
        <v xml:space="preserve"> </v>
      </c>
      <c r="AW939" s="148"/>
      <c r="AX939" s="148"/>
      <c r="AY939" s="148"/>
      <c r="AZ939" s="148"/>
      <c r="BA939" s="148"/>
      <c r="BB939" s="148"/>
      <c r="BC939" s="148"/>
      <c r="BD939" s="153"/>
      <c r="BE939" s="148"/>
    </row>
    <row r="940" spans="1:57" x14ac:dyDescent="0.3">
      <c r="A940" s="137"/>
      <c r="B940" s="138"/>
      <c r="C940" s="151"/>
      <c r="D940" s="138"/>
      <c r="E940" s="186"/>
      <c r="F940" s="151"/>
      <c r="G940" s="142"/>
      <c r="H940" s="142"/>
      <c r="I940" s="142"/>
      <c r="J940" s="142"/>
      <c r="K940" s="142"/>
      <c r="L940" s="142"/>
      <c r="M940" s="142"/>
      <c r="N940" s="142"/>
      <c r="O940" s="142"/>
      <c r="P940" s="142"/>
      <c r="Q940" s="142"/>
      <c r="R940" s="142"/>
      <c r="S940" s="142"/>
      <c r="T940" s="142"/>
      <c r="U940" s="142"/>
      <c r="V940" s="142"/>
      <c r="W940" s="142"/>
      <c r="X940" s="142"/>
      <c r="Y940" s="139"/>
      <c r="Z940" s="148"/>
      <c r="AA940" s="148" t="str">
        <f t="shared" si="104"/>
        <v xml:space="preserve"> </v>
      </c>
      <c r="AB940" s="148"/>
      <c r="AC940" s="148" t="str">
        <f t="shared" si="105"/>
        <v xml:space="preserve"> </v>
      </c>
      <c r="AD940" s="148" t="str">
        <f t="shared" si="106"/>
        <v xml:space="preserve"> </v>
      </c>
      <c r="AE940" s="153" t="str">
        <f>IF(OR(Z940=" ",Z940=0,AB940=" ",AB940=0)," ",IF(AND(Z940=1,AB940=5),"BAJO",IF(AND(Z940=2,AB940=5),"BAJO",IF(AND(Z940=1,AB940=10),"BAJO",IF(AND(Z940=2,AB940=10),"MODERADO",IF(AND(Z940=1,AB940=20),"MODERADO",IF(AND(Z940=3,AB940=5),"MODERADO",IF(AND(Z940=4,AB940=5),"MODERADO",IF(AND(Z940=5,AB940=5),"MODERADO",IF(AND(Z940=2,AB940=20),"ALTO",IF(AND(Z940=3,AB940=10),"ALTO",IF(AND(Z940=4,AB940=10),"ALTO",IF(AND(Z940=5,AB940=10),"ALTO",IF(AND(Z940=3,AB940=20),"EXTREMO",IF(AND(Z940=4,AB940=20),"EXTREMO",IF(AND(Z940=5,AB940=20),"EXTREMO",VLOOKUP(AD940,[3]Evaluacion!A:B,2)))))))))))))))))</f>
        <v xml:space="preserve"> </v>
      </c>
      <c r="AF940" s="164"/>
      <c r="AG940" s="165"/>
      <c r="AH940" s="147"/>
      <c r="AI940" s="147"/>
      <c r="AJ940" s="147"/>
      <c r="AK940" s="147"/>
      <c r="AL940" s="147"/>
      <c r="AM940" s="147"/>
      <c r="AN940" s="147"/>
      <c r="AO940" s="147"/>
      <c r="AP940" s="148"/>
      <c r="AQ940" s="148"/>
      <c r="AR940" s="148" t="str">
        <f t="shared" si="101"/>
        <v xml:space="preserve"> </v>
      </c>
      <c r="AS940" s="148"/>
      <c r="AT940" s="148" t="str">
        <f t="shared" si="102"/>
        <v xml:space="preserve"> </v>
      </c>
      <c r="AU940" s="148" t="str">
        <f t="shared" si="103"/>
        <v xml:space="preserve"> </v>
      </c>
      <c r="AV940" s="148" t="str">
        <f>IF(OR(AQ940=" ",AQ940=0,AS940=" ",AS940=0)," ",IF(AND(AQ940=1,AS940=5),"BAJO",IF(AND(AQ940=2,AS940=5),"BAJO",IF(AND(AQ940=1,AS940=10),"BAJO",IF(AND(AQ940=2,AS940=10),"MODERADO",IF(AND(AQ940=1,AS940=20),"MODERADO",IF(AND(AQ940=3,AS940=5),"MODERADO",IF(AND(AQ940=4,AS940=5),"MODERADO",IF(AND(AQ940=5,AS940=5),"MODERADO",IF(AND(AQ940=2,AS940=20),"ALTO",IF(AND(AQ940=3,AS940=10),"ALTO",IF(AND(AQ940=4,AS940=10),"ALTO",IF(AND(AQ940=5,AS940=10),"ALTO",IF(AND(AQ940=3,AS940=20),"EXTREMO",IF(AND(AQ940=4,AS940=20),"EXTREMO",IF(AND(AQ940=5,AS940=20),"EXTREMO",VLOOKUP(AU940,[3]Evaluacion!R:S,2)))))))))))))))))</f>
        <v xml:space="preserve"> </v>
      </c>
      <c r="AW940" s="148"/>
      <c r="AX940" s="148"/>
      <c r="AY940" s="148"/>
      <c r="AZ940" s="148"/>
      <c r="BA940" s="148"/>
      <c r="BB940" s="148"/>
      <c r="BC940" s="148"/>
      <c r="BD940" s="153"/>
      <c r="BE940" s="148"/>
    </row>
    <row r="941" spans="1:57" x14ac:dyDescent="0.3">
      <c r="A941" s="137"/>
      <c r="B941" s="138"/>
      <c r="C941" s="151"/>
      <c r="D941" s="138"/>
      <c r="E941" s="186"/>
      <c r="F941" s="151"/>
      <c r="G941" s="142"/>
      <c r="H941" s="142"/>
      <c r="I941" s="142"/>
      <c r="J941" s="142"/>
      <c r="K941" s="142"/>
      <c r="L941" s="142"/>
      <c r="M941" s="142"/>
      <c r="N941" s="142"/>
      <c r="O941" s="142"/>
      <c r="P941" s="142"/>
      <c r="Q941" s="142"/>
      <c r="R941" s="142"/>
      <c r="S941" s="142"/>
      <c r="T941" s="142"/>
      <c r="U941" s="142"/>
      <c r="V941" s="142"/>
      <c r="W941" s="142"/>
      <c r="X941" s="142"/>
      <c r="Y941" s="139"/>
      <c r="Z941" s="148"/>
      <c r="AA941" s="148" t="str">
        <f t="shared" si="104"/>
        <v xml:space="preserve"> </v>
      </c>
      <c r="AB941" s="148"/>
      <c r="AC941" s="148" t="str">
        <f t="shared" si="105"/>
        <v xml:space="preserve"> </v>
      </c>
      <c r="AD941" s="148" t="str">
        <f t="shared" si="106"/>
        <v xml:space="preserve"> </v>
      </c>
      <c r="AE941" s="153" t="str">
        <f>IF(OR(Z941=" ",Z941=0,AB941=" ",AB941=0)," ",IF(AND(Z941=1,AB941=5),"BAJO",IF(AND(Z941=2,AB941=5),"BAJO",IF(AND(Z941=1,AB941=10),"BAJO",IF(AND(Z941=2,AB941=10),"MODERADO",IF(AND(Z941=1,AB941=20),"MODERADO",IF(AND(Z941=3,AB941=5),"MODERADO",IF(AND(Z941=4,AB941=5),"MODERADO",IF(AND(Z941=5,AB941=5),"MODERADO",IF(AND(Z941=2,AB941=20),"ALTO",IF(AND(Z941=3,AB941=10),"ALTO",IF(AND(Z941=4,AB941=10),"ALTO",IF(AND(Z941=5,AB941=10),"ALTO",IF(AND(Z941=3,AB941=20),"EXTREMO",IF(AND(Z941=4,AB941=20),"EXTREMO",IF(AND(Z941=5,AB941=20),"EXTREMO",VLOOKUP(AD941,[3]Evaluacion!A:B,2)))))))))))))))))</f>
        <v xml:space="preserve"> </v>
      </c>
      <c r="AF941" s="164"/>
      <c r="AG941" s="165"/>
      <c r="AH941" s="147"/>
      <c r="AI941" s="147"/>
      <c r="AJ941" s="147"/>
      <c r="AK941" s="147"/>
      <c r="AL941" s="147"/>
      <c r="AM941" s="147"/>
      <c r="AN941" s="147"/>
      <c r="AO941" s="147"/>
      <c r="AP941" s="148"/>
      <c r="AQ941" s="148"/>
      <c r="AR941" s="148" t="str">
        <f t="shared" si="101"/>
        <v xml:space="preserve"> </v>
      </c>
      <c r="AS941" s="148"/>
      <c r="AT941" s="148" t="str">
        <f t="shared" si="102"/>
        <v xml:space="preserve"> </v>
      </c>
      <c r="AU941" s="148" t="str">
        <f t="shared" si="103"/>
        <v xml:space="preserve"> </v>
      </c>
      <c r="AV941" s="148" t="str">
        <f>IF(OR(AQ941=" ",AQ941=0,AS941=" ",AS941=0)," ",IF(AND(AQ941=1,AS941=5),"BAJO",IF(AND(AQ941=2,AS941=5),"BAJO",IF(AND(AQ941=1,AS941=10),"BAJO",IF(AND(AQ941=2,AS941=10),"MODERADO",IF(AND(AQ941=1,AS941=20),"MODERADO",IF(AND(AQ941=3,AS941=5),"MODERADO",IF(AND(AQ941=4,AS941=5),"MODERADO",IF(AND(AQ941=5,AS941=5),"MODERADO",IF(AND(AQ941=2,AS941=20),"ALTO",IF(AND(AQ941=3,AS941=10),"ALTO",IF(AND(AQ941=4,AS941=10),"ALTO",IF(AND(AQ941=5,AS941=10),"ALTO",IF(AND(AQ941=3,AS941=20),"EXTREMO",IF(AND(AQ941=4,AS941=20),"EXTREMO",IF(AND(AQ941=5,AS941=20),"EXTREMO",VLOOKUP(AU941,[3]Evaluacion!R:S,2)))))))))))))))))</f>
        <v xml:space="preserve"> </v>
      </c>
      <c r="AW941" s="148"/>
      <c r="AX941" s="148"/>
      <c r="AY941" s="148"/>
      <c r="AZ941" s="148"/>
      <c r="BA941" s="148"/>
      <c r="BB941" s="148"/>
      <c r="BC941" s="148"/>
      <c r="BD941" s="153"/>
      <c r="BE941" s="148"/>
    </row>
    <row r="942" spans="1:57" x14ac:dyDescent="0.3">
      <c r="A942" s="137"/>
      <c r="B942" s="138"/>
      <c r="C942" s="151"/>
      <c r="D942" s="138"/>
      <c r="E942" s="186"/>
      <c r="F942" s="151"/>
      <c r="G942" s="142"/>
      <c r="H942" s="142"/>
      <c r="I942" s="142"/>
      <c r="J942" s="142"/>
      <c r="K942" s="142"/>
      <c r="L942" s="142"/>
      <c r="M942" s="142"/>
      <c r="N942" s="142"/>
      <c r="O942" s="142"/>
      <c r="P942" s="142"/>
      <c r="Q942" s="142"/>
      <c r="R942" s="142"/>
      <c r="S942" s="142"/>
      <c r="T942" s="142"/>
      <c r="U942" s="142"/>
      <c r="V942" s="142"/>
      <c r="W942" s="142"/>
      <c r="X942" s="142"/>
      <c r="Y942" s="139"/>
      <c r="Z942" s="148"/>
      <c r="AA942" s="148" t="str">
        <f t="shared" si="104"/>
        <v xml:space="preserve"> </v>
      </c>
      <c r="AB942" s="148"/>
      <c r="AC942" s="148" t="str">
        <f t="shared" si="105"/>
        <v xml:space="preserve"> </v>
      </c>
      <c r="AD942" s="148" t="str">
        <f t="shared" si="106"/>
        <v xml:space="preserve"> </v>
      </c>
      <c r="AE942" s="153" t="str">
        <f>IF(OR(Z942=" ",Z942=0,AB942=" ",AB942=0)," ",IF(AND(Z942=1,AB942=5),"BAJO",IF(AND(Z942=2,AB942=5),"BAJO",IF(AND(Z942=1,AB942=10),"BAJO",IF(AND(Z942=2,AB942=10),"MODERADO",IF(AND(Z942=1,AB942=20),"MODERADO",IF(AND(Z942=3,AB942=5),"MODERADO",IF(AND(Z942=4,AB942=5),"MODERADO",IF(AND(Z942=5,AB942=5),"MODERADO",IF(AND(Z942=2,AB942=20),"ALTO",IF(AND(Z942=3,AB942=10),"ALTO",IF(AND(Z942=4,AB942=10),"ALTO",IF(AND(Z942=5,AB942=10),"ALTO",IF(AND(Z942=3,AB942=20),"EXTREMO",IF(AND(Z942=4,AB942=20),"EXTREMO",IF(AND(Z942=5,AB942=20),"EXTREMO",VLOOKUP(AD942,[3]Evaluacion!A:B,2)))))))))))))))))</f>
        <v xml:space="preserve"> </v>
      </c>
      <c r="AF942" s="164"/>
      <c r="AG942" s="165"/>
      <c r="AH942" s="147"/>
      <c r="AI942" s="147"/>
      <c r="AJ942" s="147"/>
      <c r="AK942" s="147"/>
      <c r="AL942" s="147"/>
      <c r="AM942" s="147"/>
      <c r="AN942" s="147"/>
      <c r="AO942" s="147"/>
      <c r="AP942" s="148"/>
      <c r="AQ942" s="148"/>
      <c r="AR942" s="148" t="str">
        <f t="shared" si="101"/>
        <v xml:space="preserve"> </v>
      </c>
      <c r="AS942" s="148"/>
      <c r="AT942" s="148" t="str">
        <f t="shared" si="102"/>
        <v xml:space="preserve"> </v>
      </c>
      <c r="AU942" s="148" t="str">
        <f t="shared" si="103"/>
        <v xml:space="preserve"> </v>
      </c>
      <c r="AV942" s="148" t="str">
        <f>IF(OR(AQ942=" ",AQ942=0,AS942=" ",AS942=0)," ",IF(AND(AQ942=1,AS942=5),"BAJO",IF(AND(AQ942=2,AS942=5),"BAJO",IF(AND(AQ942=1,AS942=10),"BAJO",IF(AND(AQ942=2,AS942=10),"MODERADO",IF(AND(AQ942=1,AS942=20),"MODERADO",IF(AND(AQ942=3,AS942=5),"MODERADO",IF(AND(AQ942=4,AS942=5),"MODERADO",IF(AND(AQ942=5,AS942=5),"MODERADO",IF(AND(AQ942=2,AS942=20),"ALTO",IF(AND(AQ942=3,AS942=10),"ALTO",IF(AND(AQ942=4,AS942=10),"ALTO",IF(AND(AQ942=5,AS942=10),"ALTO",IF(AND(AQ942=3,AS942=20),"EXTREMO",IF(AND(AQ942=4,AS942=20),"EXTREMO",IF(AND(AQ942=5,AS942=20),"EXTREMO",VLOOKUP(AU942,[3]Evaluacion!R:S,2)))))))))))))))))</f>
        <v xml:space="preserve"> </v>
      </c>
      <c r="AW942" s="148"/>
      <c r="AX942" s="148"/>
      <c r="AY942" s="148"/>
      <c r="AZ942" s="148"/>
      <c r="BA942" s="148"/>
      <c r="BB942" s="148"/>
      <c r="BC942" s="148"/>
      <c r="BD942" s="153"/>
      <c r="BE942" s="148"/>
    </row>
    <row r="943" spans="1:57" x14ac:dyDescent="0.3">
      <c r="A943" s="137"/>
      <c r="B943" s="138"/>
      <c r="C943" s="151"/>
      <c r="D943" s="138"/>
      <c r="E943" s="186"/>
      <c r="F943" s="151"/>
      <c r="G943" s="142"/>
      <c r="H943" s="142"/>
      <c r="I943" s="142"/>
      <c r="J943" s="142"/>
      <c r="K943" s="142"/>
      <c r="L943" s="142"/>
      <c r="M943" s="142"/>
      <c r="N943" s="142"/>
      <c r="O943" s="142"/>
      <c r="P943" s="142"/>
      <c r="Q943" s="142"/>
      <c r="R943" s="142"/>
      <c r="S943" s="142"/>
      <c r="T943" s="142"/>
      <c r="U943" s="142"/>
      <c r="V943" s="142"/>
      <c r="W943" s="142"/>
      <c r="X943" s="142"/>
      <c r="Y943" s="139"/>
      <c r="Z943" s="148"/>
      <c r="AA943" s="148" t="str">
        <f t="shared" si="104"/>
        <v xml:space="preserve"> </v>
      </c>
      <c r="AB943" s="148"/>
      <c r="AC943" s="148" t="str">
        <f t="shared" si="105"/>
        <v xml:space="preserve"> </v>
      </c>
      <c r="AD943" s="148" t="str">
        <f t="shared" si="106"/>
        <v xml:space="preserve"> </v>
      </c>
      <c r="AE943" s="153" t="str">
        <f>IF(OR(Z943=" ",Z943=0,AB943=" ",AB943=0)," ",IF(AND(Z943=1,AB943=5),"BAJO",IF(AND(Z943=2,AB943=5),"BAJO",IF(AND(Z943=1,AB943=10),"BAJO",IF(AND(Z943=2,AB943=10),"MODERADO",IF(AND(Z943=1,AB943=20),"MODERADO",IF(AND(Z943=3,AB943=5),"MODERADO",IF(AND(Z943=4,AB943=5),"MODERADO",IF(AND(Z943=5,AB943=5),"MODERADO",IF(AND(Z943=2,AB943=20),"ALTO",IF(AND(Z943=3,AB943=10),"ALTO",IF(AND(Z943=4,AB943=10),"ALTO",IF(AND(Z943=5,AB943=10),"ALTO",IF(AND(Z943=3,AB943=20),"EXTREMO",IF(AND(Z943=4,AB943=20),"EXTREMO",IF(AND(Z943=5,AB943=20),"EXTREMO",VLOOKUP(AD943,[3]Evaluacion!A:B,2)))))))))))))))))</f>
        <v xml:space="preserve"> </v>
      </c>
      <c r="AF943" s="164"/>
      <c r="AG943" s="165"/>
      <c r="AH943" s="147"/>
      <c r="AI943" s="147"/>
      <c r="AJ943" s="147"/>
      <c r="AK943" s="147"/>
      <c r="AL943" s="147"/>
      <c r="AM943" s="147"/>
      <c r="AN943" s="147"/>
      <c r="AO943" s="147"/>
      <c r="AP943" s="148"/>
      <c r="AQ943" s="148"/>
      <c r="AR943" s="148" t="str">
        <f t="shared" si="101"/>
        <v xml:space="preserve"> </v>
      </c>
      <c r="AS943" s="148"/>
      <c r="AT943" s="148" t="str">
        <f t="shared" si="102"/>
        <v xml:space="preserve"> </v>
      </c>
      <c r="AU943" s="148" t="str">
        <f t="shared" si="103"/>
        <v xml:space="preserve"> </v>
      </c>
      <c r="AV943" s="148" t="str">
        <f>IF(OR(AQ943=" ",AQ943=0,AS943=" ",AS943=0)," ",IF(AND(AQ943=1,AS943=5),"BAJO",IF(AND(AQ943=2,AS943=5),"BAJO",IF(AND(AQ943=1,AS943=10),"BAJO",IF(AND(AQ943=2,AS943=10),"MODERADO",IF(AND(AQ943=1,AS943=20),"MODERADO",IF(AND(AQ943=3,AS943=5),"MODERADO",IF(AND(AQ943=4,AS943=5),"MODERADO",IF(AND(AQ943=5,AS943=5),"MODERADO",IF(AND(AQ943=2,AS943=20),"ALTO",IF(AND(AQ943=3,AS943=10),"ALTO",IF(AND(AQ943=4,AS943=10),"ALTO",IF(AND(AQ943=5,AS943=10),"ALTO",IF(AND(AQ943=3,AS943=20),"EXTREMO",IF(AND(AQ943=4,AS943=20),"EXTREMO",IF(AND(AQ943=5,AS943=20),"EXTREMO",VLOOKUP(AU943,[3]Evaluacion!R:S,2)))))))))))))))))</f>
        <v xml:space="preserve"> </v>
      </c>
      <c r="AW943" s="148"/>
      <c r="AX943" s="148"/>
      <c r="AY943" s="148"/>
      <c r="AZ943" s="148"/>
      <c r="BA943" s="148"/>
      <c r="BB943" s="148"/>
      <c r="BC943" s="148"/>
      <c r="BD943" s="153"/>
      <c r="BE943" s="148"/>
    </row>
    <row r="944" spans="1:57" x14ac:dyDescent="0.3">
      <c r="A944" s="137"/>
      <c r="B944" s="138"/>
      <c r="C944" s="151"/>
      <c r="D944" s="138"/>
      <c r="E944" s="186"/>
      <c r="F944" s="151"/>
      <c r="G944" s="142"/>
      <c r="H944" s="142"/>
      <c r="I944" s="142"/>
      <c r="J944" s="142"/>
      <c r="K944" s="142"/>
      <c r="L944" s="142"/>
      <c r="M944" s="142"/>
      <c r="N944" s="142"/>
      <c r="O944" s="142"/>
      <c r="P944" s="142"/>
      <c r="Q944" s="142"/>
      <c r="R944" s="142"/>
      <c r="S944" s="142"/>
      <c r="T944" s="142"/>
      <c r="U944" s="142"/>
      <c r="V944" s="142"/>
      <c r="W944" s="142"/>
      <c r="X944" s="142"/>
      <c r="Y944" s="139"/>
      <c r="Z944" s="148"/>
      <c r="AA944" s="148" t="str">
        <f t="shared" si="104"/>
        <v xml:space="preserve"> </v>
      </c>
      <c r="AB944" s="148"/>
      <c r="AC944" s="148" t="str">
        <f t="shared" si="105"/>
        <v xml:space="preserve"> </v>
      </c>
      <c r="AD944" s="148" t="str">
        <f t="shared" si="106"/>
        <v xml:space="preserve"> </v>
      </c>
      <c r="AE944" s="153" t="str">
        <f>IF(OR(Z944=" ",Z944=0,AB944=" ",AB944=0)," ",IF(AND(Z944=1,AB944=5),"BAJO",IF(AND(Z944=2,AB944=5),"BAJO",IF(AND(Z944=1,AB944=10),"BAJO",IF(AND(Z944=2,AB944=10),"MODERADO",IF(AND(Z944=1,AB944=20),"MODERADO",IF(AND(Z944=3,AB944=5),"MODERADO",IF(AND(Z944=4,AB944=5),"MODERADO",IF(AND(Z944=5,AB944=5),"MODERADO",IF(AND(Z944=2,AB944=20),"ALTO",IF(AND(Z944=3,AB944=10),"ALTO",IF(AND(Z944=4,AB944=10),"ALTO",IF(AND(Z944=5,AB944=10),"ALTO",IF(AND(Z944=3,AB944=20),"EXTREMO",IF(AND(Z944=4,AB944=20),"EXTREMO",IF(AND(Z944=5,AB944=20),"EXTREMO",VLOOKUP(AD944,[3]Evaluacion!A:B,2)))))))))))))))))</f>
        <v xml:space="preserve"> </v>
      </c>
      <c r="AF944" s="164"/>
      <c r="AG944" s="165"/>
      <c r="AH944" s="147"/>
      <c r="AI944" s="147"/>
      <c r="AJ944" s="147"/>
      <c r="AK944" s="147"/>
      <c r="AL944" s="147"/>
      <c r="AM944" s="147"/>
      <c r="AN944" s="147"/>
      <c r="AO944" s="147"/>
      <c r="AP944" s="148"/>
      <c r="AQ944" s="148"/>
      <c r="AR944" s="148" t="str">
        <f t="shared" si="101"/>
        <v xml:space="preserve"> </v>
      </c>
      <c r="AS944" s="148"/>
      <c r="AT944" s="148" t="str">
        <f t="shared" si="102"/>
        <v xml:space="preserve"> </v>
      </c>
      <c r="AU944" s="148" t="str">
        <f t="shared" si="103"/>
        <v xml:space="preserve"> </v>
      </c>
      <c r="AV944" s="148" t="str">
        <f>IF(OR(AQ944=" ",AQ944=0,AS944=" ",AS944=0)," ",IF(AND(AQ944=1,AS944=5),"BAJO",IF(AND(AQ944=2,AS944=5),"BAJO",IF(AND(AQ944=1,AS944=10),"BAJO",IF(AND(AQ944=2,AS944=10),"MODERADO",IF(AND(AQ944=1,AS944=20),"MODERADO",IF(AND(AQ944=3,AS944=5),"MODERADO",IF(AND(AQ944=4,AS944=5),"MODERADO",IF(AND(AQ944=5,AS944=5),"MODERADO",IF(AND(AQ944=2,AS944=20),"ALTO",IF(AND(AQ944=3,AS944=10),"ALTO",IF(AND(AQ944=4,AS944=10),"ALTO",IF(AND(AQ944=5,AS944=10),"ALTO",IF(AND(AQ944=3,AS944=20),"EXTREMO",IF(AND(AQ944=4,AS944=20),"EXTREMO",IF(AND(AQ944=5,AS944=20),"EXTREMO",VLOOKUP(AU944,[3]Evaluacion!R:S,2)))))))))))))))))</f>
        <v xml:space="preserve"> </v>
      </c>
      <c r="AW944" s="148"/>
      <c r="AX944" s="148"/>
      <c r="AY944" s="148"/>
      <c r="AZ944" s="148"/>
      <c r="BA944" s="148"/>
      <c r="BB944" s="148"/>
      <c r="BC944" s="148"/>
      <c r="BD944" s="153"/>
      <c r="BE944" s="148"/>
    </row>
    <row r="945" spans="1:57" x14ac:dyDescent="0.3">
      <c r="A945" s="137"/>
      <c r="B945" s="138"/>
      <c r="C945" s="151"/>
      <c r="D945" s="138"/>
      <c r="E945" s="186"/>
      <c r="F945" s="151"/>
      <c r="G945" s="142"/>
      <c r="H945" s="142"/>
      <c r="I945" s="142"/>
      <c r="J945" s="142"/>
      <c r="K945" s="142"/>
      <c r="L945" s="142"/>
      <c r="M945" s="142"/>
      <c r="N945" s="142"/>
      <c r="O945" s="142"/>
      <c r="P945" s="142"/>
      <c r="Q945" s="142"/>
      <c r="R945" s="142"/>
      <c r="S945" s="142"/>
      <c r="T945" s="142"/>
      <c r="U945" s="142"/>
      <c r="V945" s="142"/>
      <c r="W945" s="142"/>
      <c r="X945" s="142"/>
      <c r="Y945" s="139"/>
      <c r="Z945" s="148"/>
      <c r="AA945" s="148" t="str">
        <f t="shared" si="104"/>
        <v xml:space="preserve"> </v>
      </c>
      <c r="AB945" s="148"/>
      <c r="AC945" s="148" t="str">
        <f t="shared" si="105"/>
        <v xml:space="preserve"> </v>
      </c>
      <c r="AD945" s="148" t="str">
        <f t="shared" si="106"/>
        <v xml:space="preserve"> </v>
      </c>
      <c r="AE945" s="153" t="str">
        <f>IF(OR(Z945=" ",Z945=0,AB945=" ",AB945=0)," ",IF(AND(Z945=1,AB945=5),"BAJO",IF(AND(Z945=2,AB945=5),"BAJO",IF(AND(Z945=1,AB945=10),"BAJO",IF(AND(Z945=2,AB945=10),"MODERADO",IF(AND(Z945=1,AB945=20),"MODERADO",IF(AND(Z945=3,AB945=5),"MODERADO",IF(AND(Z945=4,AB945=5),"MODERADO",IF(AND(Z945=5,AB945=5),"MODERADO",IF(AND(Z945=2,AB945=20),"ALTO",IF(AND(Z945=3,AB945=10),"ALTO",IF(AND(Z945=4,AB945=10),"ALTO",IF(AND(Z945=5,AB945=10),"ALTO",IF(AND(Z945=3,AB945=20),"EXTREMO",IF(AND(Z945=4,AB945=20),"EXTREMO",IF(AND(Z945=5,AB945=20),"EXTREMO",VLOOKUP(AD945,[3]Evaluacion!A:B,2)))))))))))))))))</f>
        <v xml:space="preserve"> </v>
      </c>
      <c r="AF945" s="164"/>
      <c r="AG945" s="165"/>
      <c r="AH945" s="147"/>
      <c r="AI945" s="147"/>
      <c r="AJ945" s="147"/>
      <c r="AK945" s="147"/>
      <c r="AL945" s="147"/>
      <c r="AM945" s="147"/>
      <c r="AN945" s="147"/>
      <c r="AO945" s="147"/>
      <c r="AP945" s="148"/>
      <c r="AQ945" s="148"/>
      <c r="AR945" s="148" t="str">
        <f t="shared" si="101"/>
        <v xml:space="preserve"> </v>
      </c>
      <c r="AS945" s="148"/>
      <c r="AT945" s="148" t="str">
        <f t="shared" si="102"/>
        <v xml:space="preserve"> </v>
      </c>
      <c r="AU945" s="148" t="str">
        <f t="shared" si="103"/>
        <v xml:space="preserve"> </v>
      </c>
      <c r="AV945" s="148" t="str">
        <f>IF(OR(AQ945=" ",AQ945=0,AS945=" ",AS945=0)," ",IF(AND(AQ945=1,AS945=5),"BAJO",IF(AND(AQ945=2,AS945=5),"BAJO",IF(AND(AQ945=1,AS945=10),"BAJO",IF(AND(AQ945=2,AS945=10),"MODERADO",IF(AND(AQ945=1,AS945=20),"MODERADO",IF(AND(AQ945=3,AS945=5),"MODERADO",IF(AND(AQ945=4,AS945=5),"MODERADO",IF(AND(AQ945=5,AS945=5),"MODERADO",IF(AND(AQ945=2,AS945=20),"ALTO",IF(AND(AQ945=3,AS945=10),"ALTO",IF(AND(AQ945=4,AS945=10),"ALTO",IF(AND(AQ945=5,AS945=10),"ALTO",IF(AND(AQ945=3,AS945=20),"EXTREMO",IF(AND(AQ945=4,AS945=20),"EXTREMO",IF(AND(AQ945=5,AS945=20),"EXTREMO",VLOOKUP(AU945,[3]Evaluacion!R:S,2)))))))))))))))))</f>
        <v xml:space="preserve"> </v>
      </c>
      <c r="AW945" s="148"/>
      <c r="AX945" s="148"/>
      <c r="AY945" s="148"/>
      <c r="AZ945" s="148"/>
      <c r="BA945" s="148"/>
      <c r="BB945" s="148"/>
      <c r="BC945" s="148"/>
      <c r="BD945" s="153"/>
      <c r="BE945" s="148"/>
    </row>
    <row r="946" spans="1:57" x14ac:dyDescent="0.3">
      <c r="A946" s="137"/>
      <c r="B946" s="138"/>
      <c r="C946" s="151"/>
      <c r="D946" s="138"/>
      <c r="E946" s="186"/>
      <c r="F946" s="151"/>
      <c r="G946" s="142"/>
      <c r="H946" s="142"/>
      <c r="I946" s="142"/>
      <c r="J946" s="142"/>
      <c r="K946" s="142"/>
      <c r="L946" s="142"/>
      <c r="M946" s="142"/>
      <c r="N946" s="142"/>
      <c r="O946" s="142"/>
      <c r="P946" s="142"/>
      <c r="Q946" s="142"/>
      <c r="R946" s="142"/>
      <c r="S946" s="142"/>
      <c r="T946" s="142"/>
      <c r="U946" s="142"/>
      <c r="V946" s="142"/>
      <c r="W946" s="142"/>
      <c r="X946" s="142"/>
      <c r="Y946" s="139"/>
      <c r="Z946" s="148"/>
      <c r="AA946" s="148" t="str">
        <f t="shared" si="104"/>
        <v xml:space="preserve"> </v>
      </c>
      <c r="AB946" s="148"/>
      <c r="AC946" s="148" t="str">
        <f t="shared" si="105"/>
        <v xml:space="preserve"> </v>
      </c>
      <c r="AD946" s="148" t="str">
        <f t="shared" si="106"/>
        <v xml:space="preserve"> </v>
      </c>
      <c r="AE946" s="153" t="str">
        <f>IF(OR(Z946=" ",Z946=0,AB946=" ",AB946=0)," ",IF(AND(Z946=1,AB946=5),"BAJO",IF(AND(Z946=2,AB946=5),"BAJO",IF(AND(Z946=1,AB946=10),"BAJO",IF(AND(Z946=2,AB946=10),"MODERADO",IF(AND(Z946=1,AB946=20),"MODERADO",IF(AND(Z946=3,AB946=5),"MODERADO",IF(AND(Z946=4,AB946=5),"MODERADO",IF(AND(Z946=5,AB946=5),"MODERADO",IF(AND(Z946=2,AB946=20),"ALTO",IF(AND(Z946=3,AB946=10),"ALTO",IF(AND(Z946=4,AB946=10),"ALTO",IF(AND(Z946=5,AB946=10),"ALTO",IF(AND(Z946=3,AB946=20),"EXTREMO",IF(AND(Z946=4,AB946=20),"EXTREMO",IF(AND(Z946=5,AB946=20),"EXTREMO",VLOOKUP(AD946,[3]Evaluacion!A:B,2)))))))))))))))))</f>
        <v xml:space="preserve"> </v>
      </c>
      <c r="AF946" s="164"/>
      <c r="AG946" s="165"/>
      <c r="AH946" s="147"/>
      <c r="AI946" s="147"/>
      <c r="AJ946" s="147"/>
      <c r="AK946" s="147"/>
      <c r="AL946" s="147"/>
      <c r="AM946" s="147"/>
      <c r="AN946" s="147"/>
      <c r="AO946" s="147"/>
      <c r="AP946" s="148"/>
      <c r="AQ946" s="148"/>
      <c r="AR946" s="148" t="str">
        <f t="shared" si="101"/>
        <v xml:space="preserve"> </v>
      </c>
      <c r="AS946" s="148"/>
      <c r="AT946" s="148" t="str">
        <f t="shared" si="102"/>
        <v xml:space="preserve"> </v>
      </c>
      <c r="AU946" s="148" t="str">
        <f t="shared" si="103"/>
        <v xml:space="preserve"> </v>
      </c>
      <c r="AV946" s="148" t="str">
        <f>IF(OR(AQ946=" ",AQ946=0,AS946=" ",AS946=0)," ",IF(AND(AQ946=1,AS946=5),"BAJO",IF(AND(AQ946=2,AS946=5),"BAJO",IF(AND(AQ946=1,AS946=10),"BAJO",IF(AND(AQ946=2,AS946=10),"MODERADO",IF(AND(AQ946=1,AS946=20),"MODERADO",IF(AND(AQ946=3,AS946=5),"MODERADO",IF(AND(AQ946=4,AS946=5),"MODERADO",IF(AND(AQ946=5,AS946=5),"MODERADO",IF(AND(AQ946=2,AS946=20),"ALTO",IF(AND(AQ946=3,AS946=10),"ALTO",IF(AND(AQ946=4,AS946=10),"ALTO",IF(AND(AQ946=5,AS946=10),"ALTO",IF(AND(AQ946=3,AS946=20),"EXTREMO",IF(AND(AQ946=4,AS946=20),"EXTREMO",IF(AND(AQ946=5,AS946=20),"EXTREMO",VLOOKUP(AU946,[3]Evaluacion!R:S,2)))))))))))))))))</f>
        <v xml:space="preserve"> </v>
      </c>
      <c r="AW946" s="148"/>
      <c r="AX946" s="148"/>
      <c r="AY946" s="148"/>
      <c r="AZ946" s="148"/>
      <c r="BA946" s="148"/>
      <c r="BB946" s="148"/>
      <c r="BC946" s="148"/>
      <c r="BD946" s="153"/>
      <c r="BE946" s="148"/>
    </row>
    <row r="947" spans="1:57" x14ac:dyDescent="0.3">
      <c r="A947" s="137"/>
      <c r="B947" s="138"/>
      <c r="C947" s="151"/>
      <c r="D947" s="138"/>
      <c r="E947" s="186"/>
      <c r="F947" s="151"/>
      <c r="G947" s="142"/>
      <c r="H947" s="142"/>
      <c r="I947" s="142"/>
      <c r="J947" s="142"/>
      <c r="K947" s="142"/>
      <c r="L947" s="142"/>
      <c r="M947" s="142"/>
      <c r="N947" s="142"/>
      <c r="O947" s="142"/>
      <c r="P947" s="142"/>
      <c r="Q947" s="142"/>
      <c r="R947" s="142"/>
      <c r="S947" s="142"/>
      <c r="T947" s="142"/>
      <c r="U947" s="142"/>
      <c r="V947" s="142"/>
      <c r="W947" s="142"/>
      <c r="X947" s="142"/>
      <c r="Y947" s="139"/>
      <c r="Z947" s="148"/>
      <c r="AA947" s="148" t="str">
        <f t="shared" si="104"/>
        <v xml:space="preserve"> </v>
      </c>
      <c r="AB947" s="148"/>
      <c r="AC947" s="148" t="str">
        <f t="shared" si="105"/>
        <v xml:space="preserve"> </v>
      </c>
      <c r="AD947" s="148" t="str">
        <f t="shared" si="106"/>
        <v xml:space="preserve"> </v>
      </c>
      <c r="AE947" s="153" t="str">
        <f>IF(OR(Z947=" ",Z947=0,AB947=" ",AB947=0)," ",IF(AND(Z947=1,AB947=5),"BAJO",IF(AND(Z947=2,AB947=5),"BAJO",IF(AND(Z947=1,AB947=10),"BAJO",IF(AND(Z947=2,AB947=10),"MODERADO",IF(AND(Z947=1,AB947=20),"MODERADO",IF(AND(Z947=3,AB947=5),"MODERADO",IF(AND(Z947=4,AB947=5),"MODERADO",IF(AND(Z947=5,AB947=5),"MODERADO",IF(AND(Z947=2,AB947=20),"ALTO",IF(AND(Z947=3,AB947=10),"ALTO",IF(AND(Z947=4,AB947=10),"ALTO",IF(AND(Z947=5,AB947=10),"ALTO",IF(AND(Z947=3,AB947=20),"EXTREMO",IF(AND(Z947=4,AB947=20),"EXTREMO",IF(AND(Z947=5,AB947=20),"EXTREMO",VLOOKUP(AD947,[3]Evaluacion!A:B,2)))))))))))))))))</f>
        <v xml:space="preserve"> </v>
      </c>
      <c r="AF947" s="164"/>
      <c r="AG947" s="165"/>
      <c r="AH947" s="147"/>
      <c r="AI947" s="147"/>
      <c r="AJ947" s="147"/>
      <c r="AK947" s="147"/>
      <c r="AL947" s="147"/>
      <c r="AM947" s="147"/>
      <c r="AN947" s="147"/>
      <c r="AO947" s="147"/>
      <c r="AP947" s="148"/>
      <c r="AQ947" s="148"/>
      <c r="AR947" s="148" t="str">
        <f t="shared" si="101"/>
        <v xml:space="preserve"> </v>
      </c>
      <c r="AS947" s="148"/>
      <c r="AT947" s="148" t="str">
        <f t="shared" si="102"/>
        <v xml:space="preserve"> </v>
      </c>
      <c r="AU947" s="148" t="str">
        <f t="shared" si="103"/>
        <v xml:space="preserve"> </v>
      </c>
      <c r="AV947" s="148" t="str">
        <f>IF(OR(AQ947=" ",AQ947=0,AS947=" ",AS947=0)," ",IF(AND(AQ947=1,AS947=5),"BAJO",IF(AND(AQ947=2,AS947=5),"BAJO",IF(AND(AQ947=1,AS947=10),"BAJO",IF(AND(AQ947=2,AS947=10),"MODERADO",IF(AND(AQ947=1,AS947=20),"MODERADO",IF(AND(AQ947=3,AS947=5),"MODERADO",IF(AND(AQ947=4,AS947=5),"MODERADO",IF(AND(AQ947=5,AS947=5),"MODERADO",IF(AND(AQ947=2,AS947=20),"ALTO",IF(AND(AQ947=3,AS947=10),"ALTO",IF(AND(AQ947=4,AS947=10),"ALTO",IF(AND(AQ947=5,AS947=10),"ALTO",IF(AND(AQ947=3,AS947=20),"EXTREMO",IF(AND(AQ947=4,AS947=20),"EXTREMO",IF(AND(AQ947=5,AS947=20),"EXTREMO",VLOOKUP(AU947,[3]Evaluacion!R:S,2)))))))))))))))))</f>
        <v xml:space="preserve"> </v>
      </c>
      <c r="AW947" s="148"/>
      <c r="AX947" s="148"/>
      <c r="AY947" s="148"/>
      <c r="AZ947" s="148"/>
      <c r="BA947" s="148"/>
      <c r="BB947" s="148"/>
      <c r="BC947" s="148"/>
      <c r="BD947" s="153"/>
      <c r="BE947" s="148"/>
    </row>
    <row r="948" spans="1:57" x14ac:dyDescent="0.3">
      <c r="A948" s="137"/>
      <c r="B948" s="138"/>
      <c r="C948" s="151"/>
      <c r="D948" s="138"/>
      <c r="E948" s="186"/>
      <c r="F948" s="151"/>
      <c r="G948" s="142"/>
      <c r="H948" s="142"/>
      <c r="I948" s="142"/>
      <c r="J948" s="142"/>
      <c r="K948" s="142"/>
      <c r="L948" s="142"/>
      <c r="M948" s="142"/>
      <c r="N948" s="142"/>
      <c r="O948" s="142"/>
      <c r="P948" s="142"/>
      <c r="Q948" s="142"/>
      <c r="R948" s="142"/>
      <c r="S948" s="142"/>
      <c r="T948" s="142"/>
      <c r="U948" s="142"/>
      <c r="V948" s="142"/>
      <c r="W948" s="142"/>
      <c r="X948" s="142"/>
      <c r="Y948" s="139"/>
      <c r="Z948" s="148"/>
      <c r="AA948" s="148" t="str">
        <f t="shared" si="104"/>
        <v xml:space="preserve"> </v>
      </c>
      <c r="AB948" s="148"/>
      <c r="AC948" s="148" t="str">
        <f t="shared" si="105"/>
        <v xml:space="preserve"> </v>
      </c>
      <c r="AD948" s="148" t="str">
        <f t="shared" si="106"/>
        <v xml:space="preserve"> </v>
      </c>
      <c r="AE948" s="153" t="str">
        <f>IF(OR(Z948=" ",Z948=0,AB948=" ",AB948=0)," ",IF(AND(Z948=1,AB948=5),"BAJO",IF(AND(Z948=2,AB948=5),"BAJO",IF(AND(Z948=1,AB948=10),"BAJO",IF(AND(Z948=2,AB948=10),"MODERADO",IF(AND(Z948=1,AB948=20),"MODERADO",IF(AND(Z948=3,AB948=5),"MODERADO",IF(AND(Z948=4,AB948=5),"MODERADO",IF(AND(Z948=5,AB948=5),"MODERADO",IF(AND(Z948=2,AB948=20),"ALTO",IF(AND(Z948=3,AB948=10),"ALTO",IF(AND(Z948=4,AB948=10),"ALTO",IF(AND(Z948=5,AB948=10),"ALTO",IF(AND(Z948=3,AB948=20),"EXTREMO",IF(AND(Z948=4,AB948=20),"EXTREMO",IF(AND(Z948=5,AB948=20),"EXTREMO",VLOOKUP(AD948,[3]Evaluacion!A:B,2)))))))))))))))))</f>
        <v xml:space="preserve"> </v>
      </c>
      <c r="AF948" s="164"/>
      <c r="AG948" s="165"/>
      <c r="AH948" s="147"/>
      <c r="AI948" s="147"/>
      <c r="AJ948" s="147"/>
      <c r="AK948" s="147"/>
      <c r="AL948" s="147"/>
      <c r="AM948" s="147"/>
      <c r="AN948" s="147"/>
      <c r="AO948" s="147"/>
      <c r="AP948" s="148"/>
      <c r="AQ948" s="148"/>
      <c r="AR948" s="148" t="str">
        <f t="shared" si="101"/>
        <v xml:space="preserve"> </v>
      </c>
      <c r="AS948" s="148"/>
      <c r="AT948" s="148" t="str">
        <f t="shared" si="102"/>
        <v xml:space="preserve"> </v>
      </c>
      <c r="AU948" s="148" t="str">
        <f t="shared" si="103"/>
        <v xml:space="preserve"> </v>
      </c>
      <c r="AV948" s="148" t="str">
        <f>IF(OR(AQ948=" ",AQ948=0,AS948=" ",AS948=0)," ",IF(AND(AQ948=1,AS948=5),"BAJO",IF(AND(AQ948=2,AS948=5),"BAJO",IF(AND(AQ948=1,AS948=10),"BAJO",IF(AND(AQ948=2,AS948=10),"MODERADO",IF(AND(AQ948=1,AS948=20),"MODERADO",IF(AND(AQ948=3,AS948=5),"MODERADO",IF(AND(AQ948=4,AS948=5),"MODERADO",IF(AND(AQ948=5,AS948=5),"MODERADO",IF(AND(AQ948=2,AS948=20),"ALTO",IF(AND(AQ948=3,AS948=10),"ALTO",IF(AND(AQ948=4,AS948=10),"ALTO",IF(AND(AQ948=5,AS948=10),"ALTO",IF(AND(AQ948=3,AS948=20),"EXTREMO",IF(AND(AQ948=4,AS948=20),"EXTREMO",IF(AND(AQ948=5,AS948=20),"EXTREMO",VLOOKUP(AU948,[3]Evaluacion!R:S,2)))))))))))))))))</f>
        <v xml:space="preserve"> </v>
      </c>
      <c r="AW948" s="148"/>
      <c r="AX948" s="148"/>
      <c r="AY948" s="148"/>
      <c r="AZ948" s="148"/>
      <c r="BA948" s="148"/>
      <c r="BB948" s="148"/>
      <c r="BC948" s="148"/>
      <c r="BD948" s="153"/>
      <c r="BE948" s="148"/>
    </row>
    <row r="949" spans="1:57" x14ac:dyDescent="0.3">
      <c r="A949" s="137"/>
      <c r="B949" s="138"/>
      <c r="C949" s="151"/>
      <c r="D949" s="138"/>
      <c r="E949" s="186"/>
      <c r="F949" s="151"/>
      <c r="G949" s="142"/>
      <c r="H949" s="142"/>
      <c r="I949" s="142"/>
      <c r="J949" s="142"/>
      <c r="K949" s="142"/>
      <c r="L949" s="142"/>
      <c r="M949" s="142"/>
      <c r="N949" s="142"/>
      <c r="O949" s="142"/>
      <c r="P949" s="142"/>
      <c r="Q949" s="142"/>
      <c r="R949" s="142"/>
      <c r="S949" s="142"/>
      <c r="T949" s="142"/>
      <c r="U949" s="142"/>
      <c r="V949" s="142"/>
      <c r="W949" s="142"/>
      <c r="X949" s="142"/>
      <c r="Y949" s="139"/>
      <c r="Z949" s="148"/>
      <c r="AA949" s="148" t="str">
        <f t="shared" si="104"/>
        <v xml:space="preserve"> </v>
      </c>
      <c r="AB949" s="148"/>
      <c r="AC949" s="148" t="str">
        <f t="shared" si="105"/>
        <v xml:space="preserve"> </v>
      </c>
      <c r="AD949" s="148" t="str">
        <f t="shared" si="106"/>
        <v xml:space="preserve"> </v>
      </c>
      <c r="AE949" s="153" t="str">
        <f>IF(OR(Z949=" ",Z949=0,AB949=" ",AB949=0)," ",IF(AND(Z949=1,AB949=5),"BAJO",IF(AND(Z949=2,AB949=5),"BAJO",IF(AND(Z949=1,AB949=10),"BAJO",IF(AND(Z949=2,AB949=10),"MODERADO",IF(AND(Z949=1,AB949=20),"MODERADO",IF(AND(Z949=3,AB949=5),"MODERADO",IF(AND(Z949=4,AB949=5),"MODERADO",IF(AND(Z949=5,AB949=5),"MODERADO",IF(AND(Z949=2,AB949=20),"ALTO",IF(AND(Z949=3,AB949=10),"ALTO",IF(AND(Z949=4,AB949=10),"ALTO",IF(AND(Z949=5,AB949=10),"ALTO",IF(AND(Z949=3,AB949=20),"EXTREMO",IF(AND(Z949=4,AB949=20),"EXTREMO",IF(AND(Z949=5,AB949=20),"EXTREMO",VLOOKUP(AD949,[3]Evaluacion!A:B,2)))))))))))))))))</f>
        <v xml:space="preserve"> </v>
      </c>
      <c r="AF949" s="164"/>
      <c r="AG949" s="165"/>
      <c r="AH949" s="147"/>
      <c r="AI949" s="147"/>
      <c r="AJ949" s="147"/>
      <c r="AK949" s="147"/>
      <c r="AL949" s="147"/>
      <c r="AM949" s="147"/>
      <c r="AN949" s="147"/>
      <c r="AO949" s="147"/>
      <c r="AP949" s="148"/>
      <c r="AQ949" s="148"/>
      <c r="AR949" s="148" t="str">
        <f t="shared" si="101"/>
        <v xml:space="preserve"> </v>
      </c>
      <c r="AS949" s="148"/>
      <c r="AT949" s="148" t="str">
        <f t="shared" si="102"/>
        <v xml:space="preserve"> </v>
      </c>
      <c r="AU949" s="148" t="str">
        <f t="shared" si="103"/>
        <v xml:space="preserve"> </v>
      </c>
      <c r="AV949" s="148" t="str">
        <f>IF(OR(AQ949=" ",AQ949=0,AS949=" ",AS949=0)," ",IF(AND(AQ949=1,AS949=5),"BAJO",IF(AND(AQ949=2,AS949=5),"BAJO",IF(AND(AQ949=1,AS949=10),"BAJO",IF(AND(AQ949=2,AS949=10),"MODERADO",IF(AND(AQ949=1,AS949=20),"MODERADO",IF(AND(AQ949=3,AS949=5),"MODERADO",IF(AND(AQ949=4,AS949=5),"MODERADO",IF(AND(AQ949=5,AS949=5),"MODERADO",IF(AND(AQ949=2,AS949=20),"ALTO",IF(AND(AQ949=3,AS949=10),"ALTO",IF(AND(AQ949=4,AS949=10),"ALTO",IF(AND(AQ949=5,AS949=10),"ALTO",IF(AND(AQ949=3,AS949=20),"EXTREMO",IF(AND(AQ949=4,AS949=20),"EXTREMO",IF(AND(AQ949=5,AS949=20),"EXTREMO",VLOOKUP(AU949,[3]Evaluacion!R:S,2)))))))))))))))))</f>
        <v xml:space="preserve"> </v>
      </c>
      <c r="AW949" s="148"/>
      <c r="AX949" s="148"/>
      <c r="AY949" s="148"/>
      <c r="AZ949" s="148"/>
      <c r="BA949" s="148"/>
      <c r="BB949" s="148"/>
      <c r="BC949" s="148"/>
      <c r="BD949" s="153"/>
      <c r="BE949" s="148"/>
    </row>
    <row r="950" spans="1:57" x14ac:dyDescent="0.3">
      <c r="A950" s="137"/>
      <c r="B950" s="138"/>
      <c r="C950" s="151"/>
      <c r="D950" s="138"/>
      <c r="E950" s="186"/>
      <c r="F950" s="151"/>
      <c r="G950" s="142"/>
      <c r="H950" s="142"/>
      <c r="I950" s="142"/>
      <c r="J950" s="142"/>
      <c r="K950" s="142"/>
      <c r="L950" s="142"/>
      <c r="M950" s="142"/>
      <c r="N950" s="142"/>
      <c r="O950" s="142"/>
      <c r="P950" s="142"/>
      <c r="Q950" s="142"/>
      <c r="R950" s="142"/>
      <c r="S950" s="142"/>
      <c r="T950" s="142"/>
      <c r="U950" s="142"/>
      <c r="V950" s="142"/>
      <c r="W950" s="142"/>
      <c r="X950" s="142"/>
      <c r="Y950" s="139"/>
      <c r="Z950" s="148"/>
      <c r="AA950" s="148" t="str">
        <f t="shared" si="104"/>
        <v xml:space="preserve"> </v>
      </c>
      <c r="AB950" s="148"/>
      <c r="AC950" s="148" t="str">
        <f t="shared" si="105"/>
        <v xml:space="preserve"> </v>
      </c>
      <c r="AD950" s="148" t="str">
        <f t="shared" si="106"/>
        <v xml:space="preserve"> </v>
      </c>
      <c r="AE950" s="153" t="str">
        <f>IF(OR(Z950=" ",Z950=0,AB950=" ",AB950=0)," ",IF(AND(Z950=1,AB950=5),"BAJO",IF(AND(Z950=2,AB950=5),"BAJO",IF(AND(Z950=1,AB950=10),"BAJO",IF(AND(Z950=2,AB950=10),"MODERADO",IF(AND(Z950=1,AB950=20),"MODERADO",IF(AND(Z950=3,AB950=5),"MODERADO",IF(AND(Z950=4,AB950=5),"MODERADO",IF(AND(Z950=5,AB950=5),"MODERADO",IF(AND(Z950=2,AB950=20),"ALTO",IF(AND(Z950=3,AB950=10),"ALTO",IF(AND(Z950=4,AB950=10),"ALTO",IF(AND(Z950=5,AB950=10),"ALTO",IF(AND(Z950=3,AB950=20),"EXTREMO",IF(AND(Z950=4,AB950=20),"EXTREMO",IF(AND(Z950=5,AB950=20),"EXTREMO",VLOOKUP(AD950,[3]Evaluacion!A:B,2)))))))))))))))))</f>
        <v xml:space="preserve"> </v>
      </c>
      <c r="AF950" s="164"/>
      <c r="AG950" s="165"/>
      <c r="AH950" s="147"/>
      <c r="AI950" s="147"/>
      <c r="AJ950" s="147"/>
      <c r="AK950" s="147"/>
      <c r="AL950" s="147"/>
      <c r="AM950" s="147"/>
      <c r="AN950" s="147"/>
      <c r="AO950" s="147"/>
      <c r="AP950" s="148"/>
      <c r="AQ950" s="148"/>
      <c r="AR950" s="148" t="str">
        <f t="shared" si="101"/>
        <v xml:space="preserve"> </v>
      </c>
      <c r="AS950" s="148"/>
      <c r="AT950" s="148" t="str">
        <f t="shared" si="102"/>
        <v xml:space="preserve"> </v>
      </c>
      <c r="AU950" s="148" t="str">
        <f t="shared" si="103"/>
        <v xml:space="preserve"> </v>
      </c>
      <c r="AV950" s="148" t="str">
        <f>IF(OR(AQ950=" ",AQ950=0,AS950=" ",AS950=0)," ",IF(AND(AQ950=1,AS950=5),"BAJO",IF(AND(AQ950=2,AS950=5),"BAJO",IF(AND(AQ950=1,AS950=10),"BAJO",IF(AND(AQ950=2,AS950=10),"MODERADO",IF(AND(AQ950=1,AS950=20),"MODERADO",IF(AND(AQ950=3,AS950=5),"MODERADO",IF(AND(AQ950=4,AS950=5),"MODERADO",IF(AND(AQ950=5,AS950=5),"MODERADO",IF(AND(AQ950=2,AS950=20),"ALTO",IF(AND(AQ950=3,AS950=10),"ALTO",IF(AND(AQ950=4,AS950=10),"ALTO",IF(AND(AQ950=5,AS950=10),"ALTO",IF(AND(AQ950=3,AS950=20),"EXTREMO",IF(AND(AQ950=4,AS950=20),"EXTREMO",IF(AND(AQ950=5,AS950=20),"EXTREMO",VLOOKUP(AU950,[3]Evaluacion!R:S,2)))))))))))))))))</f>
        <v xml:space="preserve"> </v>
      </c>
      <c r="AW950" s="148"/>
      <c r="AX950" s="148"/>
      <c r="AY950" s="148"/>
      <c r="AZ950" s="148"/>
      <c r="BA950" s="148"/>
      <c r="BB950" s="148"/>
      <c r="BC950" s="148"/>
      <c r="BD950" s="153"/>
      <c r="BE950" s="148"/>
    </row>
    <row r="951" spans="1:57" x14ac:dyDescent="0.3">
      <c r="A951" s="137"/>
      <c r="B951" s="138"/>
      <c r="C951" s="151"/>
      <c r="D951" s="138"/>
      <c r="E951" s="186"/>
      <c r="F951" s="151"/>
      <c r="G951" s="142"/>
      <c r="H951" s="142"/>
      <c r="I951" s="142"/>
      <c r="J951" s="142"/>
      <c r="K951" s="142"/>
      <c r="L951" s="142"/>
      <c r="M951" s="142"/>
      <c r="N951" s="142"/>
      <c r="O951" s="142"/>
      <c r="P951" s="142"/>
      <c r="Q951" s="142"/>
      <c r="R951" s="142"/>
      <c r="S951" s="142"/>
      <c r="T951" s="142"/>
      <c r="U951" s="142"/>
      <c r="V951" s="142"/>
      <c r="W951" s="142"/>
      <c r="X951" s="142"/>
      <c r="Y951" s="139"/>
      <c r="Z951" s="148"/>
      <c r="AA951" s="148" t="str">
        <f t="shared" si="104"/>
        <v xml:space="preserve"> </v>
      </c>
      <c r="AB951" s="148"/>
      <c r="AC951" s="148" t="str">
        <f t="shared" si="105"/>
        <v xml:space="preserve"> </v>
      </c>
      <c r="AD951" s="148" t="str">
        <f t="shared" si="106"/>
        <v xml:space="preserve"> </v>
      </c>
      <c r="AE951" s="153" t="str">
        <f>IF(OR(Z951=" ",Z951=0,AB951=" ",AB951=0)," ",IF(AND(Z951=1,AB951=5),"BAJO",IF(AND(Z951=2,AB951=5),"BAJO",IF(AND(Z951=1,AB951=10),"BAJO",IF(AND(Z951=2,AB951=10),"MODERADO",IF(AND(Z951=1,AB951=20),"MODERADO",IF(AND(Z951=3,AB951=5),"MODERADO",IF(AND(Z951=4,AB951=5),"MODERADO",IF(AND(Z951=5,AB951=5),"MODERADO",IF(AND(Z951=2,AB951=20),"ALTO",IF(AND(Z951=3,AB951=10),"ALTO",IF(AND(Z951=4,AB951=10),"ALTO",IF(AND(Z951=5,AB951=10),"ALTO",IF(AND(Z951=3,AB951=20),"EXTREMO",IF(AND(Z951=4,AB951=20),"EXTREMO",IF(AND(Z951=5,AB951=20),"EXTREMO",VLOOKUP(AD951,[3]Evaluacion!A:B,2)))))))))))))))))</f>
        <v xml:space="preserve"> </v>
      </c>
      <c r="AF951" s="164"/>
      <c r="AG951" s="165"/>
      <c r="AH951" s="147"/>
      <c r="AI951" s="147"/>
      <c r="AJ951" s="147"/>
      <c r="AK951" s="147"/>
      <c r="AL951" s="147"/>
      <c r="AM951" s="147"/>
      <c r="AN951" s="147"/>
      <c r="AO951" s="147"/>
      <c r="AP951" s="148"/>
      <c r="AQ951" s="148"/>
      <c r="AR951" s="148" t="str">
        <f t="shared" si="101"/>
        <v xml:space="preserve"> </v>
      </c>
      <c r="AS951" s="148"/>
      <c r="AT951" s="148" t="str">
        <f t="shared" si="102"/>
        <v xml:space="preserve"> </v>
      </c>
      <c r="AU951" s="148" t="str">
        <f t="shared" si="103"/>
        <v xml:space="preserve"> </v>
      </c>
      <c r="AV951" s="148" t="str">
        <f>IF(OR(AQ951=" ",AQ951=0,AS951=" ",AS951=0)," ",IF(AND(AQ951=1,AS951=5),"BAJO",IF(AND(AQ951=2,AS951=5),"BAJO",IF(AND(AQ951=1,AS951=10),"BAJO",IF(AND(AQ951=2,AS951=10),"MODERADO",IF(AND(AQ951=1,AS951=20),"MODERADO",IF(AND(AQ951=3,AS951=5),"MODERADO",IF(AND(AQ951=4,AS951=5),"MODERADO",IF(AND(AQ951=5,AS951=5),"MODERADO",IF(AND(AQ951=2,AS951=20),"ALTO",IF(AND(AQ951=3,AS951=10),"ALTO",IF(AND(AQ951=4,AS951=10),"ALTO",IF(AND(AQ951=5,AS951=10),"ALTO",IF(AND(AQ951=3,AS951=20),"EXTREMO",IF(AND(AQ951=4,AS951=20),"EXTREMO",IF(AND(AQ951=5,AS951=20),"EXTREMO",VLOOKUP(AU951,[3]Evaluacion!R:S,2)))))))))))))))))</f>
        <v xml:space="preserve"> </v>
      </c>
      <c r="AW951" s="148"/>
      <c r="AX951" s="148"/>
      <c r="AY951" s="148"/>
      <c r="AZ951" s="148"/>
      <c r="BA951" s="148"/>
      <c r="BB951" s="148"/>
      <c r="BC951" s="148"/>
      <c r="BD951" s="153"/>
      <c r="BE951" s="148"/>
    </row>
    <row r="952" spans="1:57" x14ac:dyDescent="0.3">
      <c r="A952" s="137"/>
      <c r="B952" s="138"/>
      <c r="C952" s="151"/>
      <c r="D952" s="138"/>
      <c r="E952" s="186"/>
      <c r="F952" s="151"/>
      <c r="G952" s="142"/>
      <c r="H952" s="142"/>
      <c r="I952" s="142"/>
      <c r="J952" s="142"/>
      <c r="K952" s="142"/>
      <c r="L952" s="142"/>
      <c r="M952" s="142"/>
      <c r="N952" s="142"/>
      <c r="O952" s="142"/>
      <c r="P952" s="142"/>
      <c r="Q952" s="142"/>
      <c r="R952" s="142"/>
      <c r="S952" s="142"/>
      <c r="T952" s="142"/>
      <c r="U952" s="142"/>
      <c r="V952" s="142"/>
      <c r="W952" s="142"/>
      <c r="X952" s="142"/>
      <c r="Y952" s="139"/>
      <c r="Z952" s="148"/>
      <c r="AA952" s="148" t="str">
        <f t="shared" si="104"/>
        <v xml:space="preserve"> </v>
      </c>
      <c r="AB952" s="148"/>
      <c r="AC952" s="148" t="str">
        <f t="shared" si="105"/>
        <v xml:space="preserve"> </v>
      </c>
      <c r="AD952" s="148" t="str">
        <f t="shared" si="106"/>
        <v xml:space="preserve"> </v>
      </c>
      <c r="AE952" s="153" t="str">
        <f>IF(OR(Z952=" ",Z952=0,AB952=" ",AB952=0)," ",IF(AND(Z952=1,AB952=5),"BAJO",IF(AND(Z952=2,AB952=5),"BAJO",IF(AND(Z952=1,AB952=10),"BAJO",IF(AND(Z952=2,AB952=10),"MODERADO",IF(AND(Z952=1,AB952=20),"MODERADO",IF(AND(Z952=3,AB952=5),"MODERADO",IF(AND(Z952=4,AB952=5),"MODERADO",IF(AND(Z952=5,AB952=5),"MODERADO",IF(AND(Z952=2,AB952=20),"ALTO",IF(AND(Z952=3,AB952=10),"ALTO",IF(AND(Z952=4,AB952=10),"ALTO",IF(AND(Z952=5,AB952=10),"ALTO",IF(AND(Z952=3,AB952=20),"EXTREMO",IF(AND(Z952=4,AB952=20),"EXTREMO",IF(AND(Z952=5,AB952=20),"EXTREMO",VLOOKUP(AD952,[3]Evaluacion!A:B,2)))))))))))))))))</f>
        <v xml:space="preserve"> </v>
      </c>
      <c r="AF952" s="164"/>
      <c r="AG952" s="165"/>
      <c r="AH952" s="147"/>
      <c r="AI952" s="147"/>
      <c r="AJ952" s="147"/>
      <c r="AK952" s="147"/>
      <c r="AL952" s="147"/>
      <c r="AM952" s="147"/>
      <c r="AN952" s="147"/>
      <c r="AO952" s="147"/>
      <c r="AP952" s="148"/>
      <c r="AQ952" s="148"/>
      <c r="AR952" s="148" t="str">
        <f t="shared" si="101"/>
        <v xml:space="preserve"> </v>
      </c>
      <c r="AS952" s="148"/>
      <c r="AT952" s="148" t="str">
        <f t="shared" si="102"/>
        <v xml:space="preserve"> </v>
      </c>
      <c r="AU952" s="148" t="str">
        <f t="shared" si="103"/>
        <v xml:space="preserve"> </v>
      </c>
      <c r="AV952" s="148" t="str">
        <f>IF(OR(AQ952=" ",AQ952=0,AS952=" ",AS952=0)," ",IF(AND(AQ952=1,AS952=5),"BAJO",IF(AND(AQ952=2,AS952=5),"BAJO",IF(AND(AQ952=1,AS952=10),"BAJO",IF(AND(AQ952=2,AS952=10),"MODERADO",IF(AND(AQ952=1,AS952=20),"MODERADO",IF(AND(AQ952=3,AS952=5),"MODERADO",IF(AND(AQ952=4,AS952=5),"MODERADO",IF(AND(AQ952=5,AS952=5),"MODERADO",IF(AND(AQ952=2,AS952=20),"ALTO",IF(AND(AQ952=3,AS952=10),"ALTO",IF(AND(AQ952=4,AS952=10),"ALTO",IF(AND(AQ952=5,AS952=10),"ALTO",IF(AND(AQ952=3,AS952=20),"EXTREMO",IF(AND(AQ952=4,AS952=20),"EXTREMO",IF(AND(AQ952=5,AS952=20),"EXTREMO",VLOOKUP(AU952,[3]Evaluacion!R:S,2)))))))))))))))))</f>
        <v xml:space="preserve"> </v>
      </c>
      <c r="AW952" s="148"/>
      <c r="AX952" s="148"/>
      <c r="AY952" s="148"/>
      <c r="AZ952" s="148"/>
      <c r="BA952" s="148"/>
      <c r="BB952" s="148"/>
      <c r="BC952" s="148"/>
      <c r="BD952" s="153"/>
      <c r="BE952" s="148"/>
    </row>
    <row r="953" spans="1:57" x14ac:dyDescent="0.3">
      <c r="A953" s="137"/>
      <c r="B953" s="138"/>
      <c r="C953" s="151"/>
      <c r="D953" s="138"/>
      <c r="E953" s="186"/>
      <c r="F953" s="151"/>
      <c r="G953" s="142"/>
      <c r="H953" s="142"/>
      <c r="I953" s="142"/>
      <c r="J953" s="142"/>
      <c r="K953" s="142"/>
      <c r="L953" s="142"/>
      <c r="M953" s="142"/>
      <c r="N953" s="142"/>
      <c r="O953" s="142"/>
      <c r="P953" s="142"/>
      <c r="Q953" s="142"/>
      <c r="R953" s="142"/>
      <c r="S953" s="142"/>
      <c r="T953" s="142"/>
      <c r="U953" s="142"/>
      <c r="V953" s="142"/>
      <c r="W953" s="142"/>
      <c r="X953" s="142"/>
      <c r="Y953" s="139"/>
      <c r="Z953" s="148"/>
      <c r="AA953" s="148" t="str">
        <f t="shared" si="104"/>
        <v xml:space="preserve"> </v>
      </c>
      <c r="AB953" s="148"/>
      <c r="AC953" s="148" t="str">
        <f t="shared" si="105"/>
        <v xml:space="preserve"> </v>
      </c>
      <c r="AD953" s="148" t="str">
        <f t="shared" si="106"/>
        <v xml:space="preserve"> </v>
      </c>
      <c r="AE953" s="153" t="str">
        <f>IF(OR(Z953=" ",Z953=0,AB953=" ",AB953=0)," ",IF(AND(Z953=1,AB953=5),"BAJO",IF(AND(Z953=2,AB953=5),"BAJO",IF(AND(Z953=1,AB953=10),"BAJO",IF(AND(Z953=2,AB953=10),"MODERADO",IF(AND(Z953=1,AB953=20),"MODERADO",IF(AND(Z953=3,AB953=5),"MODERADO",IF(AND(Z953=4,AB953=5),"MODERADO",IF(AND(Z953=5,AB953=5),"MODERADO",IF(AND(Z953=2,AB953=20),"ALTO",IF(AND(Z953=3,AB953=10),"ALTO",IF(AND(Z953=4,AB953=10),"ALTO",IF(AND(Z953=5,AB953=10),"ALTO",IF(AND(Z953=3,AB953=20),"EXTREMO",IF(AND(Z953=4,AB953=20),"EXTREMO",IF(AND(Z953=5,AB953=20),"EXTREMO",VLOOKUP(AD953,[3]Evaluacion!A:B,2)))))))))))))))))</f>
        <v xml:space="preserve"> </v>
      </c>
      <c r="AF953" s="164"/>
      <c r="AG953" s="165"/>
      <c r="AH953" s="147"/>
      <c r="AI953" s="147"/>
      <c r="AJ953" s="147"/>
      <c r="AK953" s="147"/>
      <c r="AL953" s="147"/>
      <c r="AM953" s="147"/>
      <c r="AN953" s="147"/>
      <c r="AO953" s="147"/>
      <c r="AP953" s="148"/>
      <c r="AQ953" s="148"/>
      <c r="AR953" s="148" t="str">
        <f t="shared" si="101"/>
        <v xml:space="preserve"> </v>
      </c>
      <c r="AS953" s="148"/>
      <c r="AT953" s="148" t="str">
        <f t="shared" si="102"/>
        <v xml:space="preserve"> </v>
      </c>
      <c r="AU953" s="148" t="str">
        <f t="shared" si="103"/>
        <v xml:space="preserve"> </v>
      </c>
      <c r="AV953" s="148" t="str">
        <f>IF(OR(AQ953=" ",AQ953=0,AS953=" ",AS953=0)," ",IF(AND(AQ953=1,AS953=5),"BAJO",IF(AND(AQ953=2,AS953=5),"BAJO",IF(AND(AQ953=1,AS953=10),"BAJO",IF(AND(AQ953=2,AS953=10),"MODERADO",IF(AND(AQ953=1,AS953=20),"MODERADO",IF(AND(AQ953=3,AS953=5),"MODERADO",IF(AND(AQ953=4,AS953=5),"MODERADO",IF(AND(AQ953=5,AS953=5),"MODERADO",IF(AND(AQ953=2,AS953=20),"ALTO",IF(AND(AQ953=3,AS953=10),"ALTO",IF(AND(AQ953=4,AS953=10),"ALTO",IF(AND(AQ953=5,AS953=10),"ALTO",IF(AND(AQ953=3,AS953=20),"EXTREMO",IF(AND(AQ953=4,AS953=20),"EXTREMO",IF(AND(AQ953=5,AS953=20),"EXTREMO",VLOOKUP(AU953,[3]Evaluacion!R:S,2)))))))))))))))))</f>
        <v xml:space="preserve"> </v>
      </c>
      <c r="AW953" s="148"/>
      <c r="AX953" s="148"/>
      <c r="AY953" s="148"/>
      <c r="AZ953" s="148"/>
      <c r="BA953" s="148"/>
      <c r="BB953" s="148"/>
      <c r="BC953" s="148"/>
      <c r="BD953" s="153"/>
      <c r="BE953" s="148"/>
    </row>
    <row r="954" spans="1:57" x14ac:dyDescent="0.3">
      <c r="A954" s="137"/>
      <c r="B954" s="138"/>
      <c r="C954" s="151"/>
      <c r="D954" s="138"/>
      <c r="E954" s="186"/>
      <c r="F954" s="151"/>
      <c r="G954" s="142"/>
      <c r="H954" s="142"/>
      <c r="I954" s="142"/>
      <c r="J954" s="142"/>
      <c r="K954" s="142"/>
      <c r="L954" s="142"/>
      <c r="M954" s="142"/>
      <c r="N954" s="142"/>
      <c r="O954" s="142"/>
      <c r="P954" s="142"/>
      <c r="Q954" s="142"/>
      <c r="R954" s="142"/>
      <c r="S954" s="142"/>
      <c r="T954" s="142"/>
      <c r="U954" s="142"/>
      <c r="V954" s="142"/>
      <c r="W954" s="142"/>
      <c r="X954" s="142"/>
      <c r="Y954" s="139"/>
      <c r="Z954" s="148"/>
      <c r="AA954" s="148" t="str">
        <f t="shared" si="104"/>
        <v xml:space="preserve"> </v>
      </c>
      <c r="AB954" s="148"/>
      <c r="AC954" s="148" t="str">
        <f t="shared" si="105"/>
        <v xml:space="preserve"> </v>
      </c>
      <c r="AD954" s="148" t="str">
        <f t="shared" si="106"/>
        <v xml:space="preserve"> </v>
      </c>
      <c r="AE954" s="153" t="str">
        <f>IF(OR(Z954=" ",Z954=0,AB954=" ",AB954=0)," ",IF(AND(Z954=1,AB954=5),"BAJO",IF(AND(Z954=2,AB954=5),"BAJO",IF(AND(Z954=1,AB954=10),"BAJO",IF(AND(Z954=2,AB954=10),"MODERADO",IF(AND(Z954=1,AB954=20),"MODERADO",IF(AND(Z954=3,AB954=5),"MODERADO",IF(AND(Z954=4,AB954=5),"MODERADO",IF(AND(Z954=5,AB954=5),"MODERADO",IF(AND(Z954=2,AB954=20),"ALTO",IF(AND(Z954=3,AB954=10),"ALTO",IF(AND(Z954=4,AB954=10),"ALTO",IF(AND(Z954=5,AB954=10),"ALTO",IF(AND(Z954=3,AB954=20),"EXTREMO",IF(AND(Z954=4,AB954=20),"EXTREMO",IF(AND(Z954=5,AB954=20),"EXTREMO",VLOOKUP(AD954,[3]Evaluacion!A:B,2)))))))))))))))))</f>
        <v xml:space="preserve"> </v>
      </c>
      <c r="AF954" s="164"/>
      <c r="AG954" s="165"/>
      <c r="AH954" s="147"/>
      <c r="AI954" s="147"/>
      <c r="AJ954" s="147"/>
      <c r="AK954" s="147"/>
      <c r="AL954" s="147"/>
      <c r="AM954" s="147"/>
      <c r="AN954" s="147"/>
      <c r="AO954" s="147"/>
      <c r="AP954" s="148"/>
      <c r="AQ954" s="148"/>
      <c r="AR954" s="148" t="str">
        <f t="shared" si="101"/>
        <v xml:space="preserve"> </v>
      </c>
      <c r="AS954" s="148"/>
      <c r="AT954" s="148" t="str">
        <f t="shared" si="102"/>
        <v xml:space="preserve"> </v>
      </c>
      <c r="AU954" s="148" t="str">
        <f t="shared" si="103"/>
        <v xml:space="preserve"> </v>
      </c>
      <c r="AV954" s="148" t="str">
        <f>IF(OR(AQ954=" ",AQ954=0,AS954=" ",AS954=0)," ",IF(AND(AQ954=1,AS954=5),"BAJO",IF(AND(AQ954=2,AS954=5),"BAJO",IF(AND(AQ954=1,AS954=10),"BAJO",IF(AND(AQ954=2,AS954=10),"MODERADO",IF(AND(AQ954=1,AS954=20),"MODERADO",IF(AND(AQ954=3,AS954=5),"MODERADO",IF(AND(AQ954=4,AS954=5),"MODERADO",IF(AND(AQ954=5,AS954=5),"MODERADO",IF(AND(AQ954=2,AS954=20),"ALTO",IF(AND(AQ954=3,AS954=10),"ALTO",IF(AND(AQ954=4,AS954=10),"ALTO",IF(AND(AQ954=5,AS954=10),"ALTO",IF(AND(AQ954=3,AS954=20),"EXTREMO",IF(AND(AQ954=4,AS954=20),"EXTREMO",IF(AND(AQ954=5,AS954=20),"EXTREMO",VLOOKUP(AU954,[3]Evaluacion!R:S,2)))))))))))))))))</f>
        <v xml:space="preserve"> </v>
      </c>
      <c r="AW954" s="148"/>
      <c r="AX954" s="148"/>
      <c r="AY954" s="148"/>
      <c r="AZ954" s="148"/>
      <c r="BA954" s="148"/>
      <c r="BB954" s="148"/>
      <c r="BC954" s="148"/>
      <c r="BD954" s="153"/>
      <c r="BE954" s="148"/>
    </row>
    <row r="955" spans="1:57" x14ac:dyDescent="0.3">
      <c r="A955" s="137"/>
      <c r="B955" s="138"/>
      <c r="C955" s="151"/>
      <c r="D955" s="138"/>
      <c r="E955" s="186"/>
      <c r="F955" s="151"/>
      <c r="G955" s="151"/>
      <c r="H955" s="151"/>
      <c r="I955" s="151"/>
      <c r="J955" s="151"/>
      <c r="K955" s="151"/>
      <c r="L955" s="151"/>
      <c r="M955" s="151"/>
      <c r="N955" s="151"/>
      <c r="O955" s="151"/>
      <c r="P955" s="151"/>
      <c r="Q955" s="151"/>
      <c r="R955" s="151"/>
      <c r="S955" s="151"/>
      <c r="T955" s="151"/>
      <c r="U955" s="151"/>
      <c r="V955" s="151"/>
      <c r="W955" s="151"/>
      <c r="X955" s="151"/>
      <c r="Y955" s="139"/>
      <c r="Z955" s="148"/>
      <c r="AA955" s="148" t="str">
        <f t="shared" si="104"/>
        <v xml:space="preserve"> </v>
      </c>
      <c r="AB955" s="148"/>
      <c r="AC955" s="148" t="str">
        <f t="shared" si="105"/>
        <v xml:space="preserve"> </v>
      </c>
      <c r="AD955" s="148" t="str">
        <f t="shared" si="106"/>
        <v xml:space="preserve"> </v>
      </c>
      <c r="AE955" s="153" t="str">
        <f>IF(OR(Z955=" ",Z955=0,AB955=" ",AB955=0)," ",IF(AND(Z955=1,AB955=5),"BAJO",IF(AND(Z955=2,AB955=5),"BAJO",IF(AND(Z955=1,AB955=10),"BAJO",IF(AND(Z955=2,AB955=10),"MODERADO",IF(AND(Z955=1,AB955=20),"MODERADO",IF(AND(Z955=3,AB955=5),"MODERADO",IF(AND(Z955=4,AB955=5),"MODERADO",IF(AND(Z955=5,AB955=5),"MODERADO",IF(AND(Z955=2,AB955=20),"ALTO",IF(AND(Z955=3,AB955=10),"ALTO",IF(AND(Z955=4,AB955=10),"ALTO",IF(AND(Z955=5,AB955=10),"ALTO",IF(AND(Z955=3,AB955=20),"EXTREMO",IF(AND(Z955=4,AB955=20),"EXTREMO",IF(AND(Z955=5,AB955=20),"EXTREMO",VLOOKUP(AD955,[3]Evaluacion!A:B,2)))))))))))))))))</f>
        <v xml:space="preserve"> </v>
      </c>
      <c r="AF955" s="164"/>
      <c r="AG955" s="165"/>
      <c r="AH955" s="147"/>
      <c r="AI955" s="147"/>
      <c r="AJ955" s="147"/>
      <c r="AK955" s="147"/>
      <c r="AL955" s="147"/>
      <c r="AM955" s="147"/>
      <c r="AN955" s="147"/>
      <c r="AO955" s="147"/>
      <c r="AP955" s="148"/>
      <c r="AQ955" s="148"/>
      <c r="AR955" s="148" t="str">
        <f t="shared" si="101"/>
        <v xml:space="preserve"> </v>
      </c>
      <c r="AS955" s="148"/>
      <c r="AT955" s="148" t="str">
        <f t="shared" si="102"/>
        <v xml:space="preserve"> </v>
      </c>
      <c r="AU955" s="148" t="str">
        <f t="shared" si="103"/>
        <v xml:space="preserve"> </v>
      </c>
      <c r="AV955" s="148" t="str">
        <f>IF(OR(AQ955=" ",AQ955=0,AS955=" ",AS955=0)," ",IF(AND(AQ955=1,AS955=5),"BAJO",IF(AND(AQ955=2,AS955=5),"BAJO",IF(AND(AQ955=1,AS955=10),"BAJO",IF(AND(AQ955=2,AS955=10),"MODERADO",IF(AND(AQ955=1,AS955=20),"MODERADO",IF(AND(AQ955=3,AS955=5),"MODERADO",IF(AND(AQ955=4,AS955=5),"MODERADO",IF(AND(AQ955=5,AS955=5),"MODERADO",IF(AND(AQ955=2,AS955=20),"ALTO",IF(AND(AQ955=3,AS955=10),"ALTO",IF(AND(AQ955=4,AS955=10),"ALTO",IF(AND(AQ955=5,AS955=10),"ALTO",IF(AND(AQ955=3,AS955=20),"EXTREMO",IF(AND(AQ955=4,AS955=20),"EXTREMO",IF(AND(AQ955=5,AS955=20),"EXTREMO",VLOOKUP(AU955,[3]Evaluacion!R:S,2)))))))))))))))))</f>
        <v xml:space="preserve"> </v>
      </c>
      <c r="AW955" s="148"/>
      <c r="AX955" s="148"/>
      <c r="AY955" s="148"/>
      <c r="AZ955" s="148"/>
      <c r="BA955" s="148"/>
      <c r="BB955" s="148"/>
      <c r="BC955" s="148"/>
      <c r="BD955" s="153"/>
      <c r="BE955" s="148"/>
    </row>
    <row r="956" spans="1:57" x14ac:dyDescent="0.3">
      <c r="A956" s="137"/>
      <c r="B956" s="138"/>
      <c r="C956" s="151"/>
      <c r="D956" s="138"/>
      <c r="E956" s="186"/>
      <c r="F956" s="151"/>
      <c r="G956" s="151"/>
      <c r="H956" s="151"/>
      <c r="I956" s="151"/>
      <c r="J956" s="151"/>
      <c r="K956" s="151"/>
      <c r="L956" s="151"/>
      <c r="M956" s="151"/>
      <c r="N956" s="151"/>
      <c r="O956" s="151"/>
      <c r="P956" s="151"/>
      <c r="Q956" s="151"/>
      <c r="R956" s="151"/>
      <c r="S956" s="151"/>
      <c r="T956" s="151"/>
      <c r="U956" s="151"/>
      <c r="V956" s="151"/>
      <c r="W956" s="151"/>
      <c r="X956" s="151"/>
      <c r="Y956" s="139"/>
      <c r="Z956" s="148"/>
      <c r="AA956" s="148" t="str">
        <f t="shared" si="104"/>
        <v xml:space="preserve"> </v>
      </c>
      <c r="AB956" s="148"/>
      <c r="AC956" s="148" t="str">
        <f t="shared" si="105"/>
        <v xml:space="preserve"> </v>
      </c>
      <c r="AD956" s="148" t="str">
        <f t="shared" si="106"/>
        <v xml:space="preserve"> </v>
      </c>
      <c r="AE956" s="153" t="str">
        <f>IF(OR(Z956=" ",Z956=0,AB956=" ",AB956=0)," ",IF(AND(Z956=1,AB956=5),"BAJO",IF(AND(Z956=2,AB956=5),"BAJO",IF(AND(Z956=1,AB956=10),"BAJO",IF(AND(Z956=2,AB956=10),"MODERADO",IF(AND(Z956=1,AB956=20),"MODERADO",IF(AND(Z956=3,AB956=5),"MODERADO",IF(AND(Z956=4,AB956=5),"MODERADO",IF(AND(Z956=5,AB956=5),"MODERADO",IF(AND(Z956=2,AB956=20),"ALTO",IF(AND(Z956=3,AB956=10),"ALTO",IF(AND(Z956=4,AB956=10),"ALTO",IF(AND(Z956=5,AB956=10),"ALTO",IF(AND(Z956=3,AB956=20),"EXTREMO",IF(AND(Z956=4,AB956=20),"EXTREMO",IF(AND(Z956=5,AB956=20),"EXTREMO",VLOOKUP(AD956,[3]Evaluacion!A:B,2)))))))))))))))))</f>
        <v xml:space="preserve"> </v>
      </c>
      <c r="AF956" s="164"/>
      <c r="AG956" s="165"/>
      <c r="AH956" s="147"/>
      <c r="AI956" s="147"/>
      <c r="AJ956" s="147"/>
      <c r="AK956" s="147"/>
      <c r="AL956" s="147"/>
      <c r="AM956" s="147"/>
      <c r="AN956" s="147"/>
      <c r="AO956" s="147"/>
      <c r="AP956" s="148"/>
      <c r="AQ956" s="148"/>
      <c r="AR956" s="148" t="str">
        <f t="shared" si="101"/>
        <v xml:space="preserve"> </v>
      </c>
      <c r="AS956" s="148"/>
      <c r="AT956" s="148" t="str">
        <f t="shared" si="102"/>
        <v xml:space="preserve"> </v>
      </c>
      <c r="AU956" s="148" t="str">
        <f t="shared" si="103"/>
        <v xml:space="preserve"> </v>
      </c>
      <c r="AV956" s="148" t="str">
        <f>IF(OR(AQ956=" ",AQ956=0,AS956=" ",AS956=0)," ",IF(AND(AQ956=1,AS956=5),"BAJO",IF(AND(AQ956=2,AS956=5),"BAJO",IF(AND(AQ956=1,AS956=10),"BAJO",IF(AND(AQ956=2,AS956=10),"MODERADO",IF(AND(AQ956=1,AS956=20),"MODERADO",IF(AND(AQ956=3,AS956=5),"MODERADO",IF(AND(AQ956=4,AS956=5),"MODERADO",IF(AND(AQ956=5,AS956=5),"MODERADO",IF(AND(AQ956=2,AS956=20),"ALTO",IF(AND(AQ956=3,AS956=10),"ALTO",IF(AND(AQ956=4,AS956=10),"ALTO",IF(AND(AQ956=5,AS956=10),"ALTO",IF(AND(AQ956=3,AS956=20),"EXTREMO",IF(AND(AQ956=4,AS956=20),"EXTREMO",IF(AND(AQ956=5,AS956=20),"EXTREMO",VLOOKUP(AU956,[3]Evaluacion!R:S,2)))))))))))))))))</f>
        <v xml:space="preserve"> </v>
      </c>
      <c r="AW956" s="148"/>
      <c r="AX956" s="148"/>
      <c r="AY956" s="148"/>
      <c r="AZ956" s="148"/>
      <c r="BA956" s="148"/>
      <c r="BB956" s="148"/>
      <c r="BC956" s="148"/>
      <c r="BD956" s="153"/>
      <c r="BE956" s="148"/>
    </row>
    <row r="957" spans="1:57" x14ac:dyDescent="0.3">
      <c r="A957" s="137"/>
      <c r="B957" s="138"/>
      <c r="C957" s="151"/>
      <c r="D957" s="138"/>
      <c r="E957" s="186"/>
      <c r="F957" s="151"/>
      <c r="G957" s="151"/>
      <c r="H957" s="151"/>
      <c r="I957" s="151"/>
      <c r="J957" s="151"/>
      <c r="K957" s="151"/>
      <c r="L957" s="151"/>
      <c r="M957" s="151"/>
      <c r="N957" s="151"/>
      <c r="O957" s="151"/>
      <c r="P957" s="151"/>
      <c r="Q957" s="151"/>
      <c r="R957" s="151"/>
      <c r="S957" s="151"/>
      <c r="T957" s="151"/>
      <c r="U957" s="151"/>
      <c r="V957" s="151"/>
      <c r="W957" s="151"/>
      <c r="X957" s="151"/>
      <c r="Y957" s="139"/>
      <c r="Z957" s="148"/>
      <c r="AA957" s="148" t="str">
        <f t="shared" si="104"/>
        <v xml:space="preserve"> </v>
      </c>
      <c r="AB957" s="148"/>
      <c r="AC957" s="148" t="str">
        <f t="shared" si="105"/>
        <v xml:space="preserve"> </v>
      </c>
      <c r="AD957" s="148" t="str">
        <f t="shared" si="106"/>
        <v xml:space="preserve"> </v>
      </c>
      <c r="AE957" s="153" t="str">
        <f>IF(OR(Z957=" ",Z957=0,AB957=" ",AB957=0)," ",IF(AND(Z957=1,AB957=5),"BAJO",IF(AND(Z957=2,AB957=5),"BAJO",IF(AND(Z957=1,AB957=10),"BAJO",IF(AND(Z957=2,AB957=10),"MODERADO",IF(AND(Z957=1,AB957=20),"MODERADO",IF(AND(Z957=3,AB957=5),"MODERADO",IF(AND(Z957=4,AB957=5),"MODERADO",IF(AND(Z957=5,AB957=5),"MODERADO",IF(AND(Z957=2,AB957=20),"ALTO",IF(AND(Z957=3,AB957=10),"ALTO",IF(AND(Z957=4,AB957=10),"ALTO",IF(AND(Z957=5,AB957=10),"ALTO",IF(AND(Z957=3,AB957=20),"EXTREMO",IF(AND(Z957=4,AB957=20),"EXTREMO",IF(AND(Z957=5,AB957=20),"EXTREMO",VLOOKUP(AD957,[3]Evaluacion!A:B,2)))))))))))))))))</f>
        <v xml:space="preserve"> </v>
      </c>
      <c r="AF957" s="164"/>
      <c r="AG957" s="165"/>
      <c r="AH957" s="147"/>
      <c r="AI957" s="147"/>
      <c r="AJ957" s="147"/>
      <c r="AK957" s="147"/>
      <c r="AL957" s="147"/>
      <c r="AM957" s="147"/>
      <c r="AN957" s="147"/>
      <c r="AO957" s="147"/>
      <c r="AP957" s="148"/>
      <c r="AQ957" s="148"/>
      <c r="AR957" s="148" t="str">
        <f t="shared" si="101"/>
        <v xml:space="preserve"> </v>
      </c>
      <c r="AS957" s="148"/>
      <c r="AT957" s="148" t="str">
        <f t="shared" si="102"/>
        <v xml:space="preserve"> </v>
      </c>
      <c r="AU957" s="148" t="str">
        <f t="shared" si="103"/>
        <v xml:space="preserve"> </v>
      </c>
      <c r="AV957" s="148" t="str">
        <f>IF(OR(AQ957=" ",AQ957=0,AS957=" ",AS957=0)," ",IF(AND(AQ957=1,AS957=5),"BAJO",IF(AND(AQ957=2,AS957=5),"BAJO",IF(AND(AQ957=1,AS957=10),"BAJO",IF(AND(AQ957=2,AS957=10),"MODERADO",IF(AND(AQ957=1,AS957=20),"MODERADO",IF(AND(AQ957=3,AS957=5),"MODERADO",IF(AND(AQ957=4,AS957=5),"MODERADO",IF(AND(AQ957=5,AS957=5),"MODERADO",IF(AND(AQ957=2,AS957=20),"ALTO",IF(AND(AQ957=3,AS957=10),"ALTO",IF(AND(AQ957=4,AS957=10),"ALTO",IF(AND(AQ957=5,AS957=10),"ALTO",IF(AND(AQ957=3,AS957=20),"EXTREMO",IF(AND(AQ957=4,AS957=20),"EXTREMO",IF(AND(AQ957=5,AS957=20),"EXTREMO",VLOOKUP(AU957,[3]Evaluacion!R:S,2)))))))))))))))))</f>
        <v xml:space="preserve"> </v>
      </c>
      <c r="AW957" s="148"/>
      <c r="AX957" s="148"/>
      <c r="AY957" s="148"/>
      <c r="AZ957" s="148"/>
      <c r="BA957" s="148"/>
      <c r="BB957" s="148"/>
      <c r="BC957" s="148"/>
      <c r="BD957" s="153"/>
      <c r="BE957" s="148"/>
    </row>
    <row r="958" spans="1:57" x14ac:dyDescent="0.3">
      <c r="A958" s="137"/>
      <c r="B958" s="138"/>
      <c r="C958" s="151"/>
      <c r="D958" s="138"/>
      <c r="E958" s="186"/>
      <c r="F958" s="151"/>
      <c r="G958" s="151"/>
      <c r="H958" s="151"/>
      <c r="I958" s="151"/>
      <c r="J958" s="151"/>
      <c r="K958" s="151"/>
      <c r="L958" s="151"/>
      <c r="M958" s="151"/>
      <c r="N958" s="151"/>
      <c r="O958" s="151"/>
      <c r="P958" s="151"/>
      <c r="Q958" s="151"/>
      <c r="R958" s="151"/>
      <c r="S958" s="151"/>
      <c r="T958" s="151"/>
      <c r="U958" s="151"/>
      <c r="V958" s="151"/>
      <c r="W958" s="151"/>
      <c r="X958" s="151"/>
      <c r="Y958" s="139"/>
      <c r="Z958" s="148"/>
      <c r="AA958" s="148" t="str">
        <f t="shared" si="104"/>
        <v xml:space="preserve"> </v>
      </c>
      <c r="AB958" s="148"/>
      <c r="AC958" s="148" t="str">
        <f t="shared" si="105"/>
        <v xml:space="preserve"> </v>
      </c>
      <c r="AD958" s="148" t="str">
        <f t="shared" si="106"/>
        <v xml:space="preserve"> </v>
      </c>
      <c r="AE958" s="153" t="str">
        <f>IF(OR(Z958=" ",Z958=0,AB958=" ",AB958=0)," ",IF(AND(Z958=1,AB958=5),"BAJO",IF(AND(Z958=2,AB958=5),"BAJO",IF(AND(Z958=1,AB958=10),"BAJO",IF(AND(Z958=2,AB958=10),"MODERADO",IF(AND(Z958=1,AB958=20),"MODERADO",IF(AND(Z958=3,AB958=5),"MODERADO",IF(AND(Z958=4,AB958=5),"MODERADO",IF(AND(Z958=5,AB958=5),"MODERADO",IF(AND(Z958=2,AB958=20),"ALTO",IF(AND(Z958=3,AB958=10),"ALTO",IF(AND(Z958=4,AB958=10),"ALTO",IF(AND(Z958=5,AB958=10),"ALTO",IF(AND(Z958=3,AB958=20),"EXTREMO",IF(AND(Z958=4,AB958=20),"EXTREMO",IF(AND(Z958=5,AB958=20),"EXTREMO",VLOOKUP(AD958,[3]Evaluacion!A:B,2)))))))))))))))))</f>
        <v xml:space="preserve"> </v>
      </c>
      <c r="AF958" s="164"/>
      <c r="AG958" s="165"/>
      <c r="AH958" s="147"/>
      <c r="AI958" s="147"/>
      <c r="AJ958" s="147"/>
      <c r="AK958" s="147"/>
      <c r="AL958" s="147"/>
      <c r="AM958" s="147"/>
      <c r="AN958" s="147"/>
      <c r="AO958" s="147"/>
      <c r="AP958" s="148"/>
      <c r="AQ958" s="148"/>
      <c r="AR958" s="148" t="str">
        <f t="shared" si="101"/>
        <v xml:space="preserve"> </v>
      </c>
      <c r="AS958" s="148"/>
      <c r="AT958" s="148" t="str">
        <f t="shared" si="102"/>
        <v xml:space="preserve"> </v>
      </c>
      <c r="AU958" s="148" t="str">
        <f t="shared" si="103"/>
        <v xml:space="preserve"> </v>
      </c>
      <c r="AV958" s="148" t="str">
        <f>IF(OR(AQ958=" ",AQ958=0,AS958=" ",AS958=0)," ",IF(AND(AQ958=1,AS958=5),"BAJO",IF(AND(AQ958=2,AS958=5),"BAJO",IF(AND(AQ958=1,AS958=10),"BAJO",IF(AND(AQ958=2,AS958=10),"MODERADO",IF(AND(AQ958=1,AS958=20),"MODERADO",IF(AND(AQ958=3,AS958=5),"MODERADO",IF(AND(AQ958=4,AS958=5),"MODERADO",IF(AND(AQ958=5,AS958=5),"MODERADO",IF(AND(AQ958=2,AS958=20),"ALTO",IF(AND(AQ958=3,AS958=10),"ALTO",IF(AND(AQ958=4,AS958=10),"ALTO",IF(AND(AQ958=5,AS958=10),"ALTO",IF(AND(AQ958=3,AS958=20),"EXTREMO",IF(AND(AQ958=4,AS958=20),"EXTREMO",IF(AND(AQ958=5,AS958=20),"EXTREMO",VLOOKUP(AU958,[3]Evaluacion!R:S,2)))))))))))))))))</f>
        <v xml:space="preserve"> </v>
      </c>
      <c r="AW958" s="148"/>
      <c r="AX958" s="148"/>
      <c r="AY958" s="148"/>
      <c r="AZ958" s="148"/>
      <c r="BA958" s="148"/>
      <c r="BB958" s="148"/>
      <c r="BC958" s="148"/>
      <c r="BD958" s="153"/>
      <c r="BE958" s="148"/>
    </row>
    <row r="959" spans="1:57" x14ac:dyDescent="0.3">
      <c r="A959" s="137"/>
      <c r="B959" s="138"/>
      <c r="C959" s="151"/>
      <c r="D959" s="138"/>
      <c r="E959" s="186"/>
      <c r="F959" s="151"/>
      <c r="G959" s="151"/>
      <c r="H959" s="151"/>
      <c r="I959" s="151"/>
      <c r="J959" s="151"/>
      <c r="K959" s="151"/>
      <c r="L959" s="151"/>
      <c r="M959" s="151"/>
      <c r="N959" s="151"/>
      <c r="O959" s="151"/>
      <c r="P959" s="151"/>
      <c r="Q959" s="151"/>
      <c r="R959" s="151"/>
      <c r="S959" s="151"/>
      <c r="T959" s="151"/>
      <c r="U959" s="151"/>
      <c r="V959" s="151"/>
      <c r="W959" s="151"/>
      <c r="X959" s="151"/>
      <c r="Y959" s="139"/>
      <c r="Z959" s="148"/>
      <c r="AA959" s="148" t="str">
        <f t="shared" si="104"/>
        <v xml:space="preserve"> </v>
      </c>
      <c r="AB959" s="148"/>
      <c r="AC959" s="148" t="str">
        <f t="shared" si="105"/>
        <v xml:space="preserve"> </v>
      </c>
      <c r="AD959" s="148" t="str">
        <f t="shared" si="106"/>
        <v xml:space="preserve"> </v>
      </c>
      <c r="AE959" s="153" t="str">
        <f>IF(OR(Z959=" ",Z959=0,AB959=" ",AB959=0)," ",IF(AND(Z959=1,AB959=5),"BAJO",IF(AND(Z959=2,AB959=5),"BAJO",IF(AND(Z959=1,AB959=10),"BAJO",IF(AND(Z959=2,AB959=10),"MODERADO",IF(AND(Z959=1,AB959=20),"MODERADO",IF(AND(Z959=3,AB959=5),"MODERADO",IF(AND(Z959=4,AB959=5),"MODERADO",IF(AND(Z959=5,AB959=5),"MODERADO",IF(AND(Z959=2,AB959=20),"ALTO",IF(AND(Z959=3,AB959=10),"ALTO",IF(AND(Z959=4,AB959=10),"ALTO",IF(AND(Z959=5,AB959=10),"ALTO",IF(AND(Z959=3,AB959=20),"EXTREMO",IF(AND(Z959=4,AB959=20),"EXTREMO",IF(AND(Z959=5,AB959=20),"EXTREMO",VLOOKUP(AD959,[3]Evaluacion!A:B,2)))))))))))))))))</f>
        <v xml:space="preserve"> </v>
      </c>
      <c r="AF959" s="164"/>
      <c r="AG959" s="165"/>
      <c r="AH959" s="147"/>
      <c r="AI959" s="147"/>
      <c r="AJ959" s="147"/>
      <c r="AK959" s="147"/>
      <c r="AL959" s="147"/>
      <c r="AM959" s="147"/>
      <c r="AN959" s="147"/>
      <c r="AO959" s="147"/>
      <c r="AP959" s="148"/>
      <c r="AQ959" s="148"/>
      <c r="AR959" s="148" t="str">
        <f t="shared" si="101"/>
        <v xml:space="preserve"> </v>
      </c>
      <c r="AS959" s="148"/>
      <c r="AT959" s="148" t="str">
        <f t="shared" si="102"/>
        <v xml:space="preserve"> </v>
      </c>
      <c r="AU959" s="148" t="str">
        <f t="shared" si="103"/>
        <v xml:space="preserve"> </v>
      </c>
      <c r="AV959" s="148" t="str">
        <f>IF(OR(AQ959=" ",AQ959=0,AS959=" ",AS959=0)," ",IF(AND(AQ959=1,AS959=5),"BAJO",IF(AND(AQ959=2,AS959=5),"BAJO",IF(AND(AQ959=1,AS959=10),"BAJO",IF(AND(AQ959=2,AS959=10),"MODERADO",IF(AND(AQ959=1,AS959=20),"MODERADO",IF(AND(AQ959=3,AS959=5),"MODERADO",IF(AND(AQ959=4,AS959=5),"MODERADO",IF(AND(AQ959=5,AS959=5),"MODERADO",IF(AND(AQ959=2,AS959=20),"ALTO",IF(AND(AQ959=3,AS959=10),"ALTO",IF(AND(AQ959=4,AS959=10),"ALTO",IF(AND(AQ959=5,AS959=10),"ALTO",IF(AND(AQ959=3,AS959=20),"EXTREMO",IF(AND(AQ959=4,AS959=20),"EXTREMO",IF(AND(AQ959=5,AS959=20),"EXTREMO",VLOOKUP(AU959,[3]Evaluacion!R:S,2)))))))))))))))))</f>
        <v xml:space="preserve"> </v>
      </c>
      <c r="AW959" s="148"/>
      <c r="AX959" s="148"/>
      <c r="AY959" s="148"/>
      <c r="AZ959" s="148"/>
      <c r="BA959" s="148"/>
      <c r="BB959" s="148"/>
      <c r="BC959" s="148"/>
      <c r="BD959" s="153"/>
      <c r="BE959" s="148"/>
    </row>
    <row r="960" spans="1:57" x14ac:dyDescent="0.3">
      <c r="A960" s="137"/>
      <c r="B960" s="138"/>
      <c r="C960" s="151"/>
      <c r="D960" s="138"/>
      <c r="E960" s="186"/>
      <c r="F960" s="151"/>
      <c r="G960" s="151"/>
      <c r="H960" s="151"/>
      <c r="I960" s="151"/>
      <c r="J960" s="151"/>
      <c r="K960" s="151"/>
      <c r="L960" s="151"/>
      <c r="M960" s="151"/>
      <c r="N960" s="151"/>
      <c r="O960" s="151"/>
      <c r="P960" s="151"/>
      <c r="Q960" s="151"/>
      <c r="R960" s="151"/>
      <c r="S960" s="151"/>
      <c r="T960" s="151"/>
      <c r="U960" s="151"/>
      <c r="V960" s="151"/>
      <c r="W960" s="151"/>
      <c r="X960" s="151"/>
      <c r="Y960" s="139"/>
      <c r="Z960" s="148"/>
      <c r="AA960" s="148" t="str">
        <f t="shared" si="104"/>
        <v xml:space="preserve"> </v>
      </c>
      <c r="AB960" s="148"/>
      <c r="AC960" s="148" t="str">
        <f t="shared" si="105"/>
        <v xml:space="preserve"> </v>
      </c>
      <c r="AD960" s="148" t="str">
        <f t="shared" si="106"/>
        <v xml:space="preserve"> </v>
      </c>
      <c r="AE960" s="153" t="str">
        <f>IF(OR(Z960=" ",Z960=0,AB960=" ",AB960=0)," ",IF(AND(Z960=1,AB960=5),"BAJO",IF(AND(Z960=2,AB960=5),"BAJO",IF(AND(Z960=1,AB960=10),"BAJO",IF(AND(Z960=2,AB960=10),"MODERADO",IF(AND(Z960=1,AB960=20),"MODERADO",IF(AND(Z960=3,AB960=5),"MODERADO",IF(AND(Z960=4,AB960=5),"MODERADO",IF(AND(Z960=5,AB960=5),"MODERADO",IF(AND(Z960=2,AB960=20),"ALTO",IF(AND(Z960=3,AB960=10),"ALTO",IF(AND(Z960=4,AB960=10),"ALTO",IF(AND(Z960=5,AB960=10),"ALTO",IF(AND(Z960=3,AB960=20),"EXTREMO",IF(AND(Z960=4,AB960=20),"EXTREMO",IF(AND(Z960=5,AB960=20),"EXTREMO",VLOOKUP(AD960,[3]Evaluacion!A:B,2)))))))))))))))))</f>
        <v xml:space="preserve"> </v>
      </c>
      <c r="AF960" s="164"/>
      <c r="AG960" s="165"/>
      <c r="AH960" s="147"/>
      <c r="AI960" s="147"/>
      <c r="AJ960" s="147"/>
      <c r="AK960" s="147"/>
      <c r="AL960" s="147"/>
      <c r="AM960" s="147"/>
      <c r="AN960" s="147"/>
      <c r="AO960" s="147"/>
      <c r="AP960" s="148"/>
      <c r="AQ960" s="148"/>
      <c r="AR960" s="148" t="str">
        <f t="shared" si="101"/>
        <v xml:space="preserve"> </v>
      </c>
      <c r="AS960" s="148"/>
      <c r="AT960" s="148" t="str">
        <f t="shared" si="102"/>
        <v xml:space="preserve"> </v>
      </c>
      <c r="AU960" s="148" t="str">
        <f t="shared" si="103"/>
        <v xml:space="preserve"> </v>
      </c>
      <c r="AV960" s="148" t="str">
        <f>IF(OR(AQ960=" ",AQ960=0,AS960=" ",AS960=0)," ",IF(AND(AQ960=1,AS960=5),"BAJO",IF(AND(AQ960=2,AS960=5),"BAJO",IF(AND(AQ960=1,AS960=10),"BAJO",IF(AND(AQ960=2,AS960=10),"MODERADO",IF(AND(AQ960=1,AS960=20),"MODERADO",IF(AND(AQ960=3,AS960=5),"MODERADO",IF(AND(AQ960=4,AS960=5),"MODERADO",IF(AND(AQ960=5,AS960=5),"MODERADO",IF(AND(AQ960=2,AS960=20),"ALTO",IF(AND(AQ960=3,AS960=10),"ALTO",IF(AND(AQ960=4,AS960=10),"ALTO",IF(AND(AQ960=5,AS960=10),"ALTO",IF(AND(AQ960=3,AS960=20),"EXTREMO",IF(AND(AQ960=4,AS960=20),"EXTREMO",IF(AND(AQ960=5,AS960=20),"EXTREMO",VLOOKUP(AU960,[3]Evaluacion!R:S,2)))))))))))))))))</f>
        <v xml:space="preserve"> </v>
      </c>
      <c r="AW960" s="148"/>
      <c r="AX960" s="148"/>
      <c r="AY960" s="148"/>
      <c r="AZ960" s="148"/>
      <c r="BA960" s="148"/>
      <c r="BB960" s="148"/>
      <c r="BC960" s="148"/>
      <c r="BD960" s="153"/>
      <c r="BE960" s="148"/>
    </row>
    <row r="961" spans="1:57" x14ac:dyDescent="0.3">
      <c r="A961" s="137"/>
      <c r="B961" s="138"/>
      <c r="C961" s="151"/>
      <c r="D961" s="138"/>
      <c r="E961" s="186"/>
      <c r="F961" s="151"/>
      <c r="G961" s="151"/>
      <c r="H961" s="151"/>
      <c r="I961" s="151"/>
      <c r="J961" s="151"/>
      <c r="K961" s="151"/>
      <c r="L961" s="151"/>
      <c r="M961" s="151"/>
      <c r="N961" s="151"/>
      <c r="O961" s="151"/>
      <c r="P961" s="151"/>
      <c r="Q961" s="151"/>
      <c r="R961" s="151"/>
      <c r="S961" s="151"/>
      <c r="T961" s="151"/>
      <c r="U961" s="151"/>
      <c r="V961" s="151"/>
      <c r="W961" s="151"/>
      <c r="X961" s="151"/>
      <c r="Y961" s="139"/>
      <c r="Z961" s="148"/>
      <c r="AA961" s="148" t="str">
        <f t="shared" si="104"/>
        <v xml:space="preserve"> </v>
      </c>
      <c r="AB961" s="148"/>
      <c r="AC961" s="148" t="str">
        <f t="shared" si="105"/>
        <v xml:space="preserve"> </v>
      </c>
      <c r="AD961" s="148" t="str">
        <f t="shared" si="106"/>
        <v xml:space="preserve"> </v>
      </c>
      <c r="AE961" s="153" t="str">
        <f>IF(OR(Z961=" ",Z961=0,AB961=" ",AB961=0)," ",IF(AND(Z961=1,AB961=5),"BAJO",IF(AND(Z961=2,AB961=5),"BAJO",IF(AND(Z961=1,AB961=10),"BAJO",IF(AND(Z961=2,AB961=10),"MODERADO",IF(AND(Z961=1,AB961=20),"MODERADO",IF(AND(Z961=3,AB961=5),"MODERADO",IF(AND(Z961=4,AB961=5),"MODERADO",IF(AND(Z961=5,AB961=5),"MODERADO",IF(AND(Z961=2,AB961=20),"ALTO",IF(AND(Z961=3,AB961=10),"ALTO",IF(AND(Z961=4,AB961=10),"ALTO",IF(AND(Z961=5,AB961=10),"ALTO",IF(AND(Z961=3,AB961=20),"EXTREMO",IF(AND(Z961=4,AB961=20),"EXTREMO",IF(AND(Z961=5,AB961=20),"EXTREMO",VLOOKUP(AD961,[3]Evaluacion!A:B,2)))))))))))))))))</f>
        <v xml:space="preserve"> </v>
      </c>
      <c r="AF961" s="164"/>
      <c r="AG961" s="165"/>
      <c r="AH961" s="147"/>
      <c r="AI961" s="147"/>
      <c r="AJ961" s="147"/>
      <c r="AK961" s="147"/>
      <c r="AL961" s="147"/>
      <c r="AM961" s="147"/>
      <c r="AN961" s="147"/>
      <c r="AO961" s="147"/>
      <c r="AP961" s="148"/>
      <c r="AQ961" s="148"/>
      <c r="AR961" s="148" t="str">
        <f t="shared" si="101"/>
        <v xml:space="preserve"> </v>
      </c>
      <c r="AS961" s="148"/>
      <c r="AT961" s="148" t="str">
        <f t="shared" si="102"/>
        <v xml:space="preserve"> </v>
      </c>
      <c r="AU961" s="148" t="str">
        <f t="shared" si="103"/>
        <v xml:space="preserve"> </v>
      </c>
      <c r="AV961" s="148" t="str">
        <f>IF(OR(AQ961=" ",AQ961=0,AS961=" ",AS961=0)," ",IF(AND(AQ961=1,AS961=5),"BAJO",IF(AND(AQ961=2,AS961=5),"BAJO",IF(AND(AQ961=1,AS961=10),"BAJO",IF(AND(AQ961=2,AS961=10),"MODERADO",IF(AND(AQ961=1,AS961=20),"MODERADO",IF(AND(AQ961=3,AS961=5),"MODERADO",IF(AND(AQ961=4,AS961=5),"MODERADO",IF(AND(AQ961=5,AS961=5),"MODERADO",IF(AND(AQ961=2,AS961=20),"ALTO",IF(AND(AQ961=3,AS961=10),"ALTO",IF(AND(AQ961=4,AS961=10),"ALTO",IF(AND(AQ961=5,AS961=10),"ALTO",IF(AND(AQ961=3,AS961=20),"EXTREMO",IF(AND(AQ961=4,AS961=20),"EXTREMO",IF(AND(AQ961=5,AS961=20),"EXTREMO",VLOOKUP(AU961,[3]Evaluacion!R:S,2)))))))))))))))))</f>
        <v xml:space="preserve"> </v>
      </c>
      <c r="AW961" s="148"/>
      <c r="AX961" s="148"/>
      <c r="AY961" s="148"/>
      <c r="AZ961" s="148"/>
      <c r="BA961" s="148"/>
      <c r="BB961" s="148"/>
      <c r="BC961" s="148"/>
      <c r="BD961" s="153"/>
      <c r="BE961" s="148"/>
    </row>
    <row r="962" spans="1:57" x14ac:dyDescent="0.3">
      <c r="A962" s="137"/>
      <c r="B962" s="138"/>
      <c r="C962" s="151"/>
      <c r="D962" s="138"/>
      <c r="E962" s="186"/>
      <c r="F962" s="151"/>
      <c r="G962" s="151"/>
      <c r="H962" s="151"/>
      <c r="I962" s="151"/>
      <c r="J962" s="151"/>
      <c r="K962" s="151"/>
      <c r="L962" s="151"/>
      <c r="M962" s="151"/>
      <c r="N962" s="151"/>
      <c r="O962" s="151"/>
      <c r="P962" s="151"/>
      <c r="Q962" s="151"/>
      <c r="R962" s="151"/>
      <c r="S962" s="151"/>
      <c r="T962" s="151"/>
      <c r="U962" s="151"/>
      <c r="V962" s="151"/>
      <c r="W962" s="151"/>
      <c r="X962" s="151"/>
      <c r="Y962" s="139"/>
      <c r="Z962" s="148"/>
      <c r="AA962" s="148" t="str">
        <f t="shared" si="104"/>
        <v xml:space="preserve"> </v>
      </c>
      <c r="AB962" s="148"/>
      <c r="AC962" s="148" t="str">
        <f t="shared" si="105"/>
        <v xml:space="preserve"> </v>
      </c>
      <c r="AD962" s="148" t="str">
        <f t="shared" si="106"/>
        <v xml:space="preserve"> </v>
      </c>
      <c r="AE962" s="153" t="str">
        <f>IF(OR(Z962=" ",Z962=0,AB962=" ",AB962=0)," ",IF(AND(Z962=1,AB962=5),"BAJO",IF(AND(Z962=2,AB962=5),"BAJO",IF(AND(Z962=1,AB962=10),"BAJO",IF(AND(Z962=2,AB962=10),"MODERADO",IF(AND(Z962=1,AB962=20),"MODERADO",IF(AND(Z962=3,AB962=5),"MODERADO",IF(AND(Z962=4,AB962=5),"MODERADO",IF(AND(Z962=5,AB962=5),"MODERADO",IF(AND(Z962=2,AB962=20),"ALTO",IF(AND(Z962=3,AB962=10),"ALTO",IF(AND(Z962=4,AB962=10),"ALTO",IF(AND(Z962=5,AB962=10),"ALTO",IF(AND(Z962=3,AB962=20),"EXTREMO",IF(AND(Z962=4,AB962=20),"EXTREMO",IF(AND(Z962=5,AB962=20),"EXTREMO",VLOOKUP(AD962,[3]Evaluacion!A:B,2)))))))))))))))))</f>
        <v xml:space="preserve"> </v>
      </c>
      <c r="AF962" s="164"/>
      <c r="AG962" s="165"/>
      <c r="AH962" s="147"/>
      <c r="AI962" s="147"/>
      <c r="AJ962" s="147"/>
      <c r="AK962" s="147"/>
      <c r="AL962" s="147"/>
      <c r="AM962" s="147"/>
      <c r="AN962" s="147"/>
      <c r="AO962" s="147"/>
      <c r="AP962" s="148"/>
      <c r="AQ962" s="148"/>
      <c r="AR962" s="148" t="str">
        <f t="shared" ref="AR962:AR1025" si="107">IF(AQ962=1,"RARA VEZ",IF(AQ962=2,"IMPROBABLE",IF(AQ962=3,"POSIBLE",IF(AQ962=4,"PROBABLE",IF(AQ962=5,"CASI SEGURO"," ")))))</f>
        <v xml:space="preserve"> </v>
      </c>
      <c r="AS962" s="148"/>
      <c r="AT962" s="148" t="str">
        <f t="shared" ref="AT962:AT1025" si="108">IF(AS962=5,"MODERADO",IF(AS962=10,"MAYOR",IF(AS962=20,"CATASTRÓFICO"," ")))</f>
        <v xml:space="preserve"> </v>
      </c>
      <c r="AU962" s="148" t="str">
        <f t="shared" ref="AU962:AU1025" si="109">IF(OR(AQ962=" ",AQ962=0,AS962=" ",AS962=0)," ",AQ962*AS962)</f>
        <v xml:space="preserve"> </v>
      </c>
      <c r="AV962" s="148" t="str">
        <f>IF(OR(AQ962=" ",AQ962=0,AS962=" ",AS962=0)," ",IF(AND(AQ962=1,AS962=5),"BAJO",IF(AND(AQ962=2,AS962=5),"BAJO",IF(AND(AQ962=1,AS962=10),"BAJO",IF(AND(AQ962=2,AS962=10),"MODERADO",IF(AND(AQ962=1,AS962=20),"MODERADO",IF(AND(AQ962=3,AS962=5),"MODERADO",IF(AND(AQ962=4,AS962=5),"MODERADO",IF(AND(AQ962=5,AS962=5),"MODERADO",IF(AND(AQ962=2,AS962=20),"ALTO",IF(AND(AQ962=3,AS962=10),"ALTO",IF(AND(AQ962=4,AS962=10),"ALTO",IF(AND(AQ962=5,AS962=10),"ALTO",IF(AND(AQ962=3,AS962=20),"EXTREMO",IF(AND(AQ962=4,AS962=20),"EXTREMO",IF(AND(AQ962=5,AS962=20),"EXTREMO",VLOOKUP(AU962,[3]Evaluacion!R:S,2)))))))))))))))))</f>
        <v xml:space="preserve"> </v>
      </c>
      <c r="AW962" s="148"/>
      <c r="AX962" s="148"/>
      <c r="AY962" s="148"/>
      <c r="AZ962" s="148"/>
      <c r="BA962" s="148"/>
      <c r="BB962" s="148"/>
      <c r="BC962" s="148"/>
      <c r="BD962" s="153"/>
      <c r="BE962" s="148"/>
    </row>
    <row r="963" spans="1:57" x14ac:dyDescent="0.3">
      <c r="A963" s="137"/>
      <c r="B963" s="138"/>
      <c r="C963" s="151"/>
      <c r="D963" s="138"/>
      <c r="E963" s="186"/>
      <c r="F963" s="151"/>
      <c r="G963" s="151"/>
      <c r="H963" s="151"/>
      <c r="I963" s="151"/>
      <c r="J963" s="151"/>
      <c r="K963" s="151"/>
      <c r="L963" s="151"/>
      <c r="M963" s="151"/>
      <c r="N963" s="151"/>
      <c r="O963" s="151"/>
      <c r="P963" s="151"/>
      <c r="Q963" s="151"/>
      <c r="R963" s="151"/>
      <c r="S963" s="151"/>
      <c r="T963" s="151"/>
      <c r="U963" s="151"/>
      <c r="V963" s="151"/>
      <c r="W963" s="151"/>
      <c r="X963" s="151"/>
      <c r="Y963" s="139"/>
      <c r="Z963" s="148"/>
      <c r="AA963" s="148" t="str">
        <f t="shared" si="104"/>
        <v xml:space="preserve"> </v>
      </c>
      <c r="AB963" s="148"/>
      <c r="AC963" s="148" t="str">
        <f t="shared" si="105"/>
        <v xml:space="preserve"> </v>
      </c>
      <c r="AD963" s="148" t="str">
        <f t="shared" si="106"/>
        <v xml:space="preserve"> </v>
      </c>
      <c r="AE963" s="153" t="str">
        <f>IF(OR(Z963=" ",Z963=0,AB963=" ",AB963=0)," ",IF(AND(Z963=1,AB963=5),"BAJO",IF(AND(Z963=2,AB963=5),"BAJO",IF(AND(Z963=1,AB963=10),"BAJO",IF(AND(Z963=2,AB963=10),"MODERADO",IF(AND(Z963=1,AB963=20),"MODERADO",IF(AND(Z963=3,AB963=5),"MODERADO",IF(AND(Z963=4,AB963=5),"MODERADO",IF(AND(Z963=5,AB963=5),"MODERADO",IF(AND(Z963=2,AB963=20),"ALTO",IF(AND(Z963=3,AB963=10),"ALTO",IF(AND(Z963=4,AB963=10),"ALTO",IF(AND(Z963=5,AB963=10),"ALTO",IF(AND(Z963=3,AB963=20),"EXTREMO",IF(AND(Z963=4,AB963=20),"EXTREMO",IF(AND(Z963=5,AB963=20),"EXTREMO",VLOOKUP(AD963,[3]Evaluacion!A:B,2)))))))))))))))))</f>
        <v xml:space="preserve"> </v>
      </c>
      <c r="AF963" s="164"/>
      <c r="AG963" s="165"/>
      <c r="AH963" s="147"/>
      <c r="AI963" s="147"/>
      <c r="AJ963" s="147"/>
      <c r="AK963" s="147"/>
      <c r="AL963" s="147"/>
      <c r="AM963" s="147"/>
      <c r="AN963" s="147"/>
      <c r="AO963" s="147"/>
      <c r="AP963" s="148"/>
      <c r="AQ963" s="148"/>
      <c r="AR963" s="148" t="str">
        <f t="shared" si="107"/>
        <v xml:space="preserve"> </v>
      </c>
      <c r="AS963" s="148"/>
      <c r="AT963" s="148" t="str">
        <f t="shared" si="108"/>
        <v xml:space="preserve"> </v>
      </c>
      <c r="AU963" s="148" t="str">
        <f t="shared" si="109"/>
        <v xml:space="preserve"> </v>
      </c>
      <c r="AV963" s="148" t="str">
        <f>IF(OR(AQ963=" ",AQ963=0,AS963=" ",AS963=0)," ",IF(AND(AQ963=1,AS963=5),"BAJO",IF(AND(AQ963=2,AS963=5),"BAJO",IF(AND(AQ963=1,AS963=10),"BAJO",IF(AND(AQ963=2,AS963=10),"MODERADO",IF(AND(AQ963=1,AS963=20),"MODERADO",IF(AND(AQ963=3,AS963=5),"MODERADO",IF(AND(AQ963=4,AS963=5),"MODERADO",IF(AND(AQ963=5,AS963=5),"MODERADO",IF(AND(AQ963=2,AS963=20),"ALTO",IF(AND(AQ963=3,AS963=10),"ALTO",IF(AND(AQ963=4,AS963=10),"ALTO",IF(AND(AQ963=5,AS963=10),"ALTO",IF(AND(AQ963=3,AS963=20),"EXTREMO",IF(AND(AQ963=4,AS963=20),"EXTREMO",IF(AND(AQ963=5,AS963=20),"EXTREMO",VLOOKUP(AU963,[3]Evaluacion!R:S,2)))))))))))))))))</f>
        <v xml:space="preserve"> </v>
      </c>
      <c r="AW963" s="148"/>
      <c r="AX963" s="148"/>
      <c r="AY963" s="148"/>
      <c r="AZ963" s="148"/>
      <c r="BA963" s="148"/>
      <c r="BB963" s="148"/>
      <c r="BC963" s="148"/>
      <c r="BD963" s="153"/>
      <c r="BE963" s="148"/>
    </row>
    <row r="964" spans="1:57" x14ac:dyDescent="0.3">
      <c r="A964" s="137"/>
      <c r="B964" s="138"/>
      <c r="C964" s="151"/>
      <c r="D964" s="138"/>
      <c r="E964" s="186"/>
      <c r="F964" s="151"/>
      <c r="G964" s="151"/>
      <c r="H964" s="151"/>
      <c r="I964" s="151"/>
      <c r="J964" s="151"/>
      <c r="K964" s="151"/>
      <c r="L964" s="151"/>
      <c r="M964" s="151"/>
      <c r="N964" s="151"/>
      <c r="O964" s="151"/>
      <c r="P964" s="151"/>
      <c r="Q964" s="151"/>
      <c r="R964" s="151"/>
      <c r="S964" s="151"/>
      <c r="T964" s="151"/>
      <c r="U964" s="151"/>
      <c r="V964" s="151"/>
      <c r="W964" s="151"/>
      <c r="X964" s="151"/>
      <c r="Y964" s="139"/>
      <c r="Z964" s="148"/>
      <c r="AA964" s="148" t="str">
        <f t="shared" si="104"/>
        <v xml:space="preserve"> </v>
      </c>
      <c r="AB964" s="148"/>
      <c r="AC964" s="148" t="str">
        <f t="shared" si="105"/>
        <v xml:space="preserve"> </v>
      </c>
      <c r="AD964" s="148" t="str">
        <f t="shared" si="106"/>
        <v xml:space="preserve"> </v>
      </c>
      <c r="AE964" s="153" t="str">
        <f>IF(OR(Z964=" ",Z964=0,AB964=" ",AB964=0)," ",IF(AND(Z964=1,AB964=5),"BAJO",IF(AND(Z964=2,AB964=5),"BAJO",IF(AND(Z964=1,AB964=10),"BAJO",IF(AND(Z964=2,AB964=10),"MODERADO",IF(AND(Z964=1,AB964=20),"MODERADO",IF(AND(Z964=3,AB964=5),"MODERADO",IF(AND(Z964=4,AB964=5),"MODERADO",IF(AND(Z964=5,AB964=5),"MODERADO",IF(AND(Z964=2,AB964=20),"ALTO",IF(AND(Z964=3,AB964=10),"ALTO",IF(AND(Z964=4,AB964=10),"ALTO",IF(AND(Z964=5,AB964=10),"ALTO",IF(AND(Z964=3,AB964=20),"EXTREMO",IF(AND(Z964=4,AB964=20),"EXTREMO",IF(AND(Z964=5,AB964=20),"EXTREMO",VLOOKUP(AD964,[3]Evaluacion!A:B,2)))))))))))))))))</f>
        <v xml:space="preserve"> </v>
      </c>
      <c r="AF964" s="164"/>
      <c r="AG964" s="165"/>
      <c r="AH964" s="147"/>
      <c r="AI964" s="147"/>
      <c r="AJ964" s="147"/>
      <c r="AK964" s="147"/>
      <c r="AL964" s="147"/>
      <c r="AM964" s="147"/>
      <c r="AN964" s="147"/>
      <c r="AO964" s="147"/>
      <c r="AP964" s="148"/>
      <c r="AQ964" s="148"/>
      <c r="AR964" s="148" t="str">
        <f t="shared" si="107"/>
        <v xml:space="preserve"> </v>
      </c>
      <c r="AS964" s="148"/>
      <c r="AT964" s="148" t="str">
        <f t="shared" si="108"/>
        <v xml:space="preserve"> </v>
      </c>
      <c r="AU964" s="148" t="str">
        <f t="shared" si="109"/>
        <v xml:space="preserve"> </v>
      </c>
      <c r="AV964" s="148" t="str">
        <f>IF(OR(AQ964=" ",AQ964=0,AS964=" ",AS964=0)," ",IF(AND(AQ964=1,AS964=5),"BAJO",IF(AND(AQ964=2,AS964=5),"BAJO",IF(AND(AQ964=1,AS964=10),"BAJO",IF(AND(AQ964=2,AS964=10),"MODERADO",IF(AND(AQ964=1,AS964=20),"MODERADO",IF(AND(AQ964=3,AS964=5),"MODERADO",IF(AND(AQ964=4,AS964=5),"MODERADO",IF(AND(AQ964=5,AS964=5),"MODERADO",IF(AND(AQ964=2,AS964=20),"ALTO",IF(AND(AQ964=3,AS964=10),"ALTO",IF(AND(AQ964=4,AS964=10),"ALTO",IF(AND(AQ964=5,AS964=10),"ALTO",IF(AND(AQ964=3,AS964=20),"EXTREMO",IF(AND(AQ964=4,AS964=20),"EXTREMO",IF(AND(AQ964=5,AS964=20),"EXTREMO",VLOOKUP(AU964,[3]Evaluacion!R:S,2)))))))))))))))))</f>
        <v xml:space="preserve"> </v>
      </c>
      <c r="AW964" s="148"/>
      <c r="AX964" s="148"/>
      <c r="AY964" s="148"/>
      <c r="AZ964" s="148"/>
      <c r="BA964" s="148"/>
      <c r="BB964" s="148"/>
      <c r="BC964" s="148"/>
      <c r="BD964" s="153"/>
      <c r="BE964" s="148"/>
    </row>
    <row r="965" spans="1:57" x14ac:dyDescent="0.3">
      <c r="A965" s="137"/>
      <c r="B965" s="138"/>
      <c r="C965" s="151"/>
      <c r="D965" s="138"/>
      <c r="E965" s="186"/>
      <c r="F965" s="151"/>
      <c r="G965" s="151"/>
      <c r="H965" s="151"/>
      <c r="I965" s="151"/>
      <c r="J965" s="151"/>
      <c r="K965" s="151"/>
      <c r="L965" s="151"/>
      <c r="M965" s="151"/>
      <c r="N965" s="151"/>
      <c r="O965" s="151"/>
      <c r="P965" s="151"/>
      <c r="Q965" s="151"/>
      <c r="R965" s="151"/>
      <c r="S965" s="151"/>
      <c r="T965" s="151"/>
      <c r="U965" s="151"/>
      <c r="V965" s="151"/>
      <c r="W965" s="151"/>
      <c r="X965" s="151"/>
      <c r="Y965" s="139"/>
      <c r="Z965" s="148"/>
      <c r="AA965" s="148" t="str">
        <f t="shared" si="104"/>
        <v xml:space="preserve"> </v>
      </c>
      <c r="AB965" s="148"/>
      <c r="AC965" s="148" t="str">
        <f t="shared" si="105"/>
        <v xml:space="preserve"> </v>
      </c>
      <c r="AD965" s="148" t="str">
        <f t="shared" si="106"/>
        <v xml:space="preserve"> </v>
      </c>
      <c r="AE965" s="153" t="str">
        <f>IF(OR(Z965=" ",Z965=0,AB965=" ",AB965=0)," ",IF(AND(Z965=1,AB965=5),"BAJO",IF(AND(Z965=2,AB965=5),"BAJO",IF(AND(Z965=1,AB965=10),"BAJO",IF(AND(Z965=2,AB965=10),"MODERADO",IF(AND(Z965=1,AB965=20),"MODERADO",IF(AND(Z965=3,AB965=5),"MODERADO",IF(AND(Z965=4,AB965=5),"MODERADO",IF(AND(Z965=5,AB965=5),"MODERADO",IF(AND(Z965=2,AB965=20),"ALTO",IF(AND(Z965=3,AB965=10),"ALTO",IF(AND(Z965=4,AB965=10),"ALTO",IF(AND(Z965=5,AB965=10),"ALTO",IF(AND(Z965=3,AB965=20),"EXTREMO",IF(AND(Z965=4,AB965=20),"EXTREMO",IF(AND(Z965=5,AB965=20),"EXTREMO",VLOOKUP(AD965,[3]Evaluacion!A:B,2)))))))))))))))))</f>
        <v xml:space="preserve"> </v>
      </c>
      <c r="AF965" s="164"/>
      <c r="AG965" s="165"/>
      <c r="AH965" s="147"/>
      <c r="AI965" s="147"/>
      <c r="AJ965" s="147"/>
      <c r="AK965" s="147"/>
      <c r="AL965" s="147"/>
      <c r="AM965" s="147"/>
      <c r="AN965" s="147"/>
      <c r="AO965" s="147"/>
      <c r="AP965" s="148"/>
      <c r="AQ965" s="148"/>
      <c r="AR965" s="148" t="str">
        <f t="shared" si="107"/>
        <v xml:space="preserve"> </v>
      </c>
      <c r="AS965" s="148"/>
      <c r="AT965" s="148" t="str">
        <f t="shared" si="108"/>
        <v xml:space="preserve"> </v>
      </c>
      <c r="AU965" s="148" t="str">
        <f t="shared" si="109"/>
        <v xml:space="preserve"> </v>
      </c>
      <c r="AV965" s="148" t="str">
        <f>IF(OR(AQ965=" ",AQ965=0,AS965=" ",AS965=0)," ",IF(AND(AQ965=1,AS965=5),"BAJO",IF(AND(AQ965=2,AS965=5),"BAJO",IF(AND(AQ965=1,AS965=10),"BAJO",IF(AND(AQ965=2,AS965=10),"MODERADO",IF(AND(AQ965=1,AS965=20),"MODERADO",IF(AND(AQ965=3,AS965=5),"MODERADO",IF(AND(AQ965=4,AS965=5),"MODERADO",IF(AND(AQ965=5,AS965=5),"MODERADO",IF(AND(AQ965=2,AS965=20),"ALTO",IF(AND(AQ965=3,AS965=10),"ALTO",IF(AND(AQ965=4,AS965=10),"ALTO",IF(AND(AQ965=5,AS965=10),"ALTO",IF(AND(AQ965=3,AS965=20),"EXTREMO",IF(AND(AQ965=4,AS965=20),"EXTREMO",IF(AND(AQ965=5,AS965=20),"EXTREMO",VLOOKUP(AU965,[3]Evaluacion!R:S,2)))))))))))))))))</f>
        <v xml:space="preserve"> </v>
      </c>
      <c r="AW965" s="148"/>
      <c r="AX965" s="148"/>
      <c r="AY965" s="148"/>
      <c r="AZ965" s="148"/>
      <c r="BA965" s="148"/>
      <c r="BB965" s="148"/>
      <c r="BC965" s="148"/>
      <c r="BD965" s="153"/>
      <c r="BE965" s="148"/>
    </row>
    <row r="966" spans="1:57" x14ac:dyDescent="0.3">
      <c r="A966" s="137"/>
      <c r="B966" s="138"/>
      <c r="C966" s="151"/>
      <c r="D966" s="138"/>
      <c r="E966" s="186"/>
      <c r="F966" s="151"/>
      <c r="G966" s="151"/>
      <c r="H966" s="151"/>
      <c r="I966" s="151"/>
      <c r="J966" s="151"/>
      <c r="K966" s="151"/>
      <c r="L966" s="151"/>
      <c r="M966" s="151"/>
      <c r="N966" s="151"/>
      <c r="O966" s="151"/>
      <c r="P966" s="151"/>
      <c r="Q966" s="151"/>
      <c r="R966" s="151"/>
      <c r="S966" s="151"/>
      <c r="T966" s="151"/>
      <c r="U966" s="151"/>
      <c r="V966" s="151"/>
      <c r="W966" s="151"/>
      <c r="X966" s="151"/>
      <c r="Y966" s="139"/>
      <c r="Z966" s="148"/>
      <c r="AA966" s="148" t="str">
        <f t="shared" si="104"/>
        <v xml:space="preserve"> </v>
      </c>
      <c r="AB966" s="148"/>
      <c r="AC966" s="148" t="str">
        <f t="shared" si="105"/>
        <v xml:space="preserve"> </v>
      </c>
      <c r="AD966" s="148" t="str">
        <f t="shared" si="106"/>
        <v xml:space="preserve"> </v>
      </c>
      <c r="AE966" s="153" t="str">
        <f>IF(OR(Z966=" ",Z966=0,AB966=" ",AB966=0)," ",IF(AND(Z966=1,AB966=5),"BAJO",IF(AND(Z966=2,AB966=5),"BAJO",IF(AND(Z966=1,AB966=10),"BAJO",IF(AND(Z966=2,AB966=10),"MODERADO",IF(AND(Z966=1,AB966=20),"MODERADO",IF(AND(Z966=3,AB966=5),"MODERADO",IF(AND(Z966=4,AB966=5),"MODERADO",IF(AND(Z966=5,AB966=5),"MODERADO",IF(AND(Z966=2,AB966=20),"ALTO",IF(AND(Z966=3,AB966=10),"ALTO",IF(AND(Z966=4,AB966=10),"ALTO",IF(AND(Z966=5,AB966=10),"ALTO",IF(AND(Z966=3,AB966=20),"EXTREMO",IF(AND(Z966=4,AB966=20),"EXTREMO",IF(AND(Z966=5,AB966=20),"EXTREMO",VLOOKUP(AD966,[3]Evaluacion!A:B,2)))))))))))))))))</f>
        <v xml:space="preserve"> </v>
      </c>
      <c r="AF966" s="164"/>
      <c r="AG966" s="165"/>
      <c r="AH966" s="147"/>
      <c r="AI966" s="147"/>
      <c r="AJ966" s="147"/>
      <c r="AK966" s="147"/>
      <c r="AL966" s="147"/>
      <c r="AM966" s="147"/>
      <c r="AN966" s="147"/>
      <c r="AO966" s="147"/>
      <c r="AP966" s="148"/>
      <c r="AQ966" s="148"/>
      <c r="AR966" s="148" t="str">
        <f t="shared" si="107"/>
        <v xml:space="preserve"> </v>
      </c>
      <c r="AS966" s="148"/>
      <c r="AT966" s="148" t="str">
        <f t="shared" si="108"/>
        <v xml:space="preserve"> </v>
      </c>
      <c r="AU966" s="148" t="str">
        <f t="shared" si="109"/>
        <v xml:space="preserve"> </v>
      </c>
      <c r="AV966" s="148" t="str">
        <f>IF(OR(AQ966=" ",AQ966=0,AS966=" ",AS966=0)," ",IF(AND(AQ966=1,AS966=5),"BAJO",IF(AND(AQ966=2,AS966=5),"BAJO",IF(AND(AQ966=1,AS966=10),"BAJO",IF(AND(AQ966=2,AS966=10),"MODERADO",IF(AND(AQ966=1,AS966=20),"MODERADO",IF(AND(AQ966=3,AS966=5),"MODERADO",IF(AND(AQ966=4,AS966=5),"MODERADO",IF(AND(AQ966=5,AS966=5),"MODERADO",IF(AND(AQ966=2,AS966=20),"ALTO",IF(AND(AQ966=3,AS966=10),"ALTO",IF(AND(AQ966=4,AS966=10),"ALTO",IF(AND(AQ966=5,AS966=10),"ALTO",IF(AND(AQ966=3,AS966=20),"EXTREMO",IF(AND(AQ966=4,AS966=20),"EXTREMO",IF(AND(AQ966=5,AS966=20),"EXTREMO",VLOOKUP(AU966,[3]Evaluacion!R:S,2)))))))))))))))))</f>
        <v xml:space="preserve"> </v>
      </c>
      <c r="AW966" s="148"/>
      <c r="AX966" s="148"/>
      <c r="AY966" s="148"/>
      <c r="AZ966" s="148"/>
      <c r="BA966" s="148"/>
      <c r="BB966" s="148"/>
      <c r="BC966" s="148"/>
      <c r="BD966" s="153"/>
      <c r="BE966" s="148"/>
    </row>
    <row r="967" spans="1:57" x14ac:dyDescent="0.3">
      <c r="A967" s="137"/>
      <c r="B967" s="138"/>
      <c r="C967" s="151"/>
      <c r="D967" s="138"/>
      <c r="E967" s="186"/>
      <c r="F967" s="151"/>
      <c r="G967" s="151"/>
      <c r="H967" s="151"/>
      <c r="I967" s="151"/>
      <c r="J967" s="151"/>
      <c r="K967" s="151"/>
      <c r="L967" s="151"/>
      <c r="M967" s="151"/>
      <c r="N967" s="151"/>
      <c r="O967" s="151"/>
      <c r="P967" s="151"/>
      <c r="Q967" s="151"/>
      <c r="R967" s="151"/>
      <c r="S967" s="151"/>
      <c r="T967" s="151"/>
      <c r="U967" s="151"/>
      <c r="V967" s="151"/>
      <c r="W967" s="151"/>
      <c r="X967" s="151"/>
      <c r="Y967" s="139"/>
      <c r="Z967" s="148"/>
      <c r="AA967" s="148" t="str">
        <f t="shared" si="104"/>
        <v xml:space="preserve"> </v>
      </c>
      <c r="AB967" s="148"/>
      <c r="AC967" s="148" t="str">
        <f t="shared" si="105"/>
        <v xml:space="preserve"> </v>
      </c>
      <c r="AD967" s="148" t="str">
        <f t="shared" si="106"/>
        <v xml:space="preserve"> </v>
      </c>
      <c r="AE967" s="153" t="str">
        <f>IF(OR(Z967=" ",Z967=0,AB967=" ",AB967=0)," ",IF(AND(Z967=1,AB967=5),"BAJO",IF(AND(Z967=2,AB967=5),"BAJO",IF(AND(Z967=1,AB967=10),"BAJO",IF(AND(Z967=2,AB967=10),"MODERADO",IF(AND(Z967=1,AB967=20),"MODERADO",IF(AND(Z967=3,AB967=5),"MODERADO",IF(AND(Z967=4,AB967=5),"MODERADO",IF(AND(Z967=5,AB967=5),"MODERADO",IF(AND(Z967=2,AB967=20),"ALTO",IF(AND(Z967=3,AB967=10),"ALTO",IF(AND(Z967=4,AB967=10),"ALTO",IF(AND(Z967=5,AB967=10),"ALTO",IF(AND(Z967=3,AB967=20),"EXTREMO",IF(AND(Z967=4,AB967=20),"EXTREMO",IF(AND(Z967=5,AB967=20),"EXTREMO",VLOOKUP(AD967,[3]Evaluacion!A:B,2)))))))))))))))))</f>
        <v xml:space="preserve"> </v>
      </c>
      <c r="AF967" s="164"/>
      <c r="AG967" s="165"/>
      <c r="AH967" s="147"/>
      <c r="AI967" s="147"/>
      <c r="AJ967" s="147"/>
      <c r="AK967" s="147"/>
      <c r="AL967" s="147"/>
      <c r="AM967" s="147"/>
      <c r="AN967" s="147"/>
      <c r="AO967" s="147"/>
      <c r="AP967" s="148"/>
      <c r="AQ967" s="148"/>
      <c r="AR967" s="148" t="str">
        <f t="shared" si="107"/>
        <v xml:space="preserve"> </v>
      </c>
      <c r="AS967" s="148"/>
      <c r="AT967" s="148" t="str">
        <f t="shared" si="108"/>
        <v xml:space="preserve"> </v>
      </c>
      <c r="AU967" s="148" t="str">
        <f t="shared" si="109"/>
        <v xml:space="preserve"> </v>
      </c>
      <c r="AV967" s="148" t="str">
        <f>IF(OR(AQ967=" ",AQ967=0,AS967=" ",AS967=0)," ",IF(AND(AQ967=1,AS967=5),"BAJO",IF(AND(AQ967=2,AS967=5),"BAJO",IF(AND(AQ967=1,AS967=10),"BAJO",IF(AND(AQ967=2,AS967=10),"MODERADO",IF(AND(AQ967=1,AS967=20),"MODERADO",IF(AND(AQ967=3,AS967=5),"MODERADO",IF(AND(AQ967=4,AS967=5),"MODERADO",IF(AND(AQ967=5,AS967=5),"MODERADO",IF(AND(AQ967=2,AS967=20),"ALTO",IF(AND(AQ967=3,AS967=10),"ALTO",IF(AND(AQ967=4,AS967=10),"ALTO",IF(AND(AQ967=5,AS967=10),"ALTO",IF(AND(AQ967=3,AS967=20),"EXTREMO",IF(AND(AQ967=4,AS967=20),"EXTREMO",IF(AND(AQ967=5,AS967=20),"EXTREMO",VLOOKUP(AU967,[3]Evaluacion!R:S,2)))))))))))))))))</f>
        <v xml:space="preserve"> </v>
      </c>
      <c r="AW967" s="148"/>
      <c r="AX967" s="148"/>
      <c r="AY967" s="148"/>
      <c r="AZ967" s="148"/>
      <c r="BA967" s="148"/>
      <c r="BB967" s="148"/>
      <c r="BC967" s="148"/>
      <c r="BD967" s="153"/>
      <c r="BE967" s="148"/>
    </row>
    <row r="968" spans="1:57" x14ac:dyDescent="0.3">
      <c r="A968" s="137"/>
      <c r="B968" s="138"/>
      <c r="C968" s="151"/>
      <c r="D968" s="138"/>
      <c r="E968" s="186"/>
      <c r="F968" s="151"/>
      <c r="G968" s="151"/>
      <c r="H968" s="151"/>
      <c r="I968" s="151"/>
      <c r="J968" s="151"/>
      <c r="K968" s="151"/>
      <c r="L968" s="151"/>
      <c r="M968" s="151"/>
      <c r="N968" s="151"/>
      <c r="O968" s="151"/>
      <c r="P968" s="151"/>
      <c r="Q968" s="151"/>
      <c r="R968" s="151"/>
      <c r="S968" s="151"/>
      <c r="T968" s="151"/>
      <c r="U968" s="151"/>
      <c r="V968" s="151"/>
      <c r="W968" s="151"/>
      <c r="X968" s="151"/>
      <c r="Y968" s="139"/>
      <c r="Z968" s="148"/>
      <c r="AA968" s="148" t="str">
        <f t="shared" si="104"/>
        <v xml:space="preserve"> </v>
      </c>
      <c r="AB968" s="148"/>
      <c r="AC968" s="148" t="str">
        <f t="shared" si="105"/>
        <v xml:space="preserve"> </v>
      </c>
      <c r="AD968" s="148" t="str">
        <f t="shared" si="106"/>
        <v xml:space="preserve"> </v>
      </c>
      <c r="AE968" s="153" t="str">
        <f>IF(OR(Z968=" ",Z968=0,AB968=" ",AB968=0)," ",IF(AND(Z968=1,AB968=5),"BAJO",IF(AND(Z968=2,AB968=5),"BAJO",IF(AND(Z968=1,AB968=10),"BAJO",IF(AND(Z968=2,AB968=10),"MODERADO",IF(AND(Z968=1,AB968=20),"MODERADO",IF(AND(Z968=3,AB968=5),"MODERADO",IF(AND(Z968=4,AB968=5),"MODERADO",IF(AND(Z968=5,AB968=5),"MODERADO",IF(AND(Z968=2,AB968=20),"ALTO",IF(AND(Z968=3,AB968=10),"ALTO",IF(AND(Z968=4,AB968=10),"ALTO",IF(AND(Z968=5,AB968=10),"ALTO",IF(AND(Z968=3,AB968=20),"EXTREMO",IF(AND(Z968=4,AB968=20),"EXTREMO",IF(AND(Z968=5,AB968=20),"EXTREMO",VLOOKUP(AD968,[3]Evaluacion!A:B,2)))))))))))))))))</f>
        <v xml:space="preserve"> </v>
      </c>
      <c r="AF968" s="164"/>
      <c r="AG968" s="165"/>
      <c r="AH968" s="147"/>
      <c r="AI968" s="147"/>
      <c r="AJ968" s="147"/>
      <c r="AK968" s="147"/>
      <c r="AL968" s="147"/>
      <c r="AM968" s="147"/>
      <c r="AN968" s="147"/>
      <c r="AO968" s="147"/>
      <c r="AP968" s="148"/>
      <c r="AQ968" s="148"/>
      <c r="AR968" s="148" t="str">
        <f t="shared" si="107"/>
        <v xml:space="preserve"> </v>
      </c>
      <c r="AS968" s="148"/>
      <c r="AT968" s="148" t="str">
        <f t="shared" si="108"/>
        <v xml:space="preserve"> </v>
      </c>
      <c r="AU968" s="148" t="str">
        <f t="shared" si="109"/>
        <v xml:space="preserve"> </v>
      </c>
      <c r="AV968" s="148" t="str">
        <f>IF(OR(AQ968=" ",AQ968=0,AS968=" ",AS968=0)," ",IF(AND(AQ968=1,AS968=5),"BAJO",IF(AND(AQ968=2,AS968=5),"BAJO",IF(AND(AQ968=1,AS968=10),"BAJO",IF(AND(AQ968=2,AS968=10),"MODERADO",IF(AND(AQ968=1,AS968=20),"MODERADO",IF(AND(AQ968=3,AS968=5),"MODERADO",IF(AND(AQ968=4,AS968=5),"MODERADO",IF(AND(AQ968=5,AS968=5),"MODERADO",IF(AND(AQ968=2,AS968=20),"ALTO",IF(AND(AQ968=3,AS968=10),"ALTO",IF(AND(AQ968=4,AS968=10),"ALTO",IF(AND(AQ968=5,AS968=10),"ALTO",IF(AND(AQ968=3,AS968=20),"EXTREMO",IF(AND(AQ968=4,AS968=20),"EXTREMO",IF(AND(AQ968=5,AS968=20),"EXTREMO",VLOOKUP(AU968,[3]Evaluacion!R:S,2)))))))))))))))))</f>
        <v xml:space="preserve"> </v>
      </c>
      <c r="AW968" s="148"/>
      <c r="AX968" s="148"/>
      <c r="AY968" s="148"/>
      <c r="AZ968" s="148"/>
      <c r="BA968" s="148"/>
      <c r="BB968" s="148"/>
      <c r="BC968" s="148"/>
      <c r="BD968" s="153"/>
      <c r="BE968" s="148"/>
    </row>
    <row r="969" spans="1:57" x14ac:dyDescent="0.3">
      <c r="A969" s="137"/>
      <c r="B969" s="138"/>
      <c r="C969" s="151"/>
      <c r="D969" s="138"/>
      <c r="E969" s="186"/>
      <c r="F969" s="151"/>
      <c r="G969" s="151"/>
      <c r="H969" s="151"/>
      <c r="I969" s="151"/>
      <c r="J969" s="151"/>
      <c r="K969" s="151"/>
      <c r="L969" s="151"/>
      <c r="M969" s="151"/>
      <c r="N969" s="151"/>
      <c r="O969" s="151"/>
      <c r="P969" s="151"/>
      <c r="Q969" s="151"/>
      <c r="R969" s="151"/>
      <c r="S969" s="151"/>
      <c r="T969" s="151"/>
      <c r="U969" s="151"/>
      <c r="V969" s="151"/>
      <c r="W969" s="151"/>
      <c r="X969" s="151"/>
      <c r="Y969" s="139"/>
      <c r="Z969" s="148"/>
      <c r="AA969" s="148" t="str">
        <f t="shared" si="104"/>
        <v xml:space="preserve"> </v>
      </c>
      <c r="AB969" s="148"/>
      <c r="AC969" s="148" t="str">
        <f t="shared" si="105"/>
        <v xml:space="preserve"> </v>
      </c>
      <c r="AD969" s="148" t="str">
        <f t="shared" si="106"/>
        <v xml:space="preserve"> </v>
      </c>
      <c r="AE969" s="153" t="str">
        <f>IF(OR(Z969=" ",Z969=0,AB969=" ",AB969=0)," ",IF(AND(Z969=1,AB969=5),"BAJO",IF(AND(Z969=2,AB969=5),"BAJO",IF(AND(Z969=1,AB969=10),"BAJO",IF(AND(Z969=2,AB969=10),"MODERADO",IF(AND(Z969=1,AB969=20),"MODERADO",IF(AND(Z969=3,AB969=5),"MODERADO",IF(AND(Z969=4,AB969=5),"MODERADO",IF(AND(Z969=5,AB969=5),"MODERADO",IF(AND(Z969=2,AB969=20),"ALTO",IF(AND(Z969=3,AB969=10),"ALTO",IF(AND(Z969=4,AB969=10),"ALTO",IF(AND(Z969=5,AB969=10),"ALTO",IF(AND(Z969=3,AB969=20),"EXTREMO",IF(AND(Z969=4,AB969=20),"EXTREMO",IF(AND(Z969=5,AB969=20),"EXTREMO",VLOOKUP(AD969,[3]Evaluacion!A:B,2)))))))))))))))))</f>
        <v xml:space="preserve"> </v>
      </c>
      <c r="AF969" s="164"/>
      <c r="AG969" s="165"/>
      <c r="AH969" s="147"/>
      <c r="AI969" s="147"/>
      <c r="AJ969" s="147"/>
      <c r="AK969" s="147"/>
      <c r="AL969" s="147"/>
      <c r="AM969" s="147"/>
      <c r="AN969" s="147"/>
      <c r="AO969" s="147"/>
      <c r="AP969" s="148"/>
      <c r="AQ969" s="148"/>
      <c r="AR969" s="148" t="str">
        <f t="shared" si="107"/>
        <v xml:space="preserve"> </v>
      </c>
      <c r="AS969" s="148"/>
      <c r="AT969" s="148" t="str">
        <f t="shared" si="108"/>
        <v xml:space="preserve"> </v>
      </c>
      <c r="AU969" s="148" t="str">
        <f t="shared" si="109"/>
        <v xml:space="preserve"> </v>
      </c>
      <c r="AV969" s="148" t="str">
        <f>IF(OR(AQ969=" ",AQ969=0,AS969=" ",AS969=0)," ",IF(AND(AQ969=1,AS969=5),"BAJO",IF(AND(AQ969=2,AS969=5),"BAJO",IF(AND(AQ969=1,AS969=10),"BAJO",IF(AND(AQ969=2,AS969=10),"MODERADO",IF(AND(AQ969=1,AS969=20),"MODERADO",IF(AND(AQ969=3,AS969=5),"MODERADO",IF(AND(AQ969=4,AS969=5),"MODERADO",IF(AND(AQ969=5,AS969=5),"MODERADO",IF(AND(AQ969=2,AS969=20),"ALTO",IF(AND(AQ969=3,AS969=10),"ALTO",IF(AND(AQ969=4,AS969=10),"ALTO",IF(AND(AQ969=5,AS969=10),"ALTO",IF(AND(AQ969=3,AS969=20),"EXTREMO",IF(AND(AQ969=4,AS969=20),"EXTREMO",IF(AND(AQ969=5,AS969=20),"EXTREMO",VLOOKUP(AU969,[3]Evaluacion!R:S,2)))))))))))))))))</f>
        <v xml:space="preserve"> </v>
      </c>
      <c r="AW969" s="148"/>
      <c r="AX969" s="148"/>
      <c r="AY969" s="148"/>
      <c r="AZ969" s="148"/>
      <c r="BA969" s="148"/>
      <c r="BB969" s="148"/>
      <c r="BC969" s="148"/>
      <c r="BD969" s="153"/>
      <c r="BE969" s="148"/>
    </row>
    <row r="970" spans="1:57" x14ac:dyDescent="0.3">
      <c r="A970" s="137"/>
      <c r="B970" s="138"/>
      <c r="C970" s="151"/>
      <c r="D970" s="138"/>
      <c r="E970" s="186"/>
      <c r="F970" s="151"/>
      <c r="G970" s="151"/>
      <c r="H970" s="151"/>
      <c r="I970" s="151"/>
      <c r="J970" s="151"/>
      <c r="K970" s="151"/>
      <c r="L970" s="151"/>
      <c r="M970" s="151"/>
      <c r="N970" s="151"/>
      <c r="O970" s="151"/>
      <c r="P970" s="151"/>
      <c r="Q970" s="151"/>
      <c r="R970" s="151"/>
      <c r="S970" s="151"/>
      <c r="T970" s="151"/>
      <c r="U970" s="151"/>
      <c r="V970" s="151"/>
      <c r="W970" s="151"/>
      <c r="X970" s="151"/>
      <c r="Y970" s="139"/>
      <c r="Z970" s="148"/>
      <c r="AA970" s="148" t="str">
        <f t="shared" si="104"/>
        <v xml:space="preserve"> </v>
      </c>
      <c r="AB970" s="148"/>
      <c r="AC970" s="148" t="str">
        <f t="shared" si="105"/>
        <v xml:space="preserve"> </v>
      </c>
      <c r="AD970" s="148" t="str">
        <f t="shared" si="106"/>
        <v xml:space="preserve"> </v>
      </c>
      <c r="AE970" s="153" t="str">
        <f>IF(OR(Z970=" ",Z970=0,AB970=" ",AB970=0)," ",IF(AND(Z970=1,AB970=5),"BAJO",IF(AND(Z970=2,AB970=5),"BAJO",IF(AND(Z970=1,AB970=10),"BAJO",IF(AND(Z970=2,AB970=10),"MODERADO",IF(AND(Z970=1,AB970=20),"MODERADO",IF(AND(Z970=3,AB970=5),"MODERADO",IF(AND(Z970=4,AB970=5),"MODERADO",IF(AND(Z970=5,AB970=5),"MODERADO",IF(AND(Z970=2,AB970=20),"ALTO",IF(AND(Z970=3,AB970=10),"ALTO",IF(AND(Z970=4,AB970=10),"ALTO",IF(AND(Z970=5,AB970=10),"ALTO",IF(AND(Z970=3,AB970=20),"EXTREMO",IF(AND(Z970=4,AB970=20),"EXTREMO",IF(AND(Z970=5,AB970=20),"EXTREMO",VLOOKUP(AD970,[3]Evaluacion!A:B,2)))))))))))))))))</f>
        <v xml:space="preserve"> </v>
      </c>
      <c r="AF970" s="164"/>
      <c r="AG970" s="165"/>
      <c r="AH970" s="147"/>
      <c r="AI970" s="147"/>
      <c r="AJ970" s="147"/>
      <c r="AK970" s="147"/>
      <c r="AL970" s="147"/>
      <c r="AM970" s="147"/>
      <c r="AN970" s="147"/>
      <c r="AO970" s="147"/>
      <c r="AP970" s="148"/>
      <c r="AQ970" s="148"/>
      <c r="AR970" s="148" t="str">
        <f t="shared" si="107"/>
        <v xml:space="preserve"> </v>
      </c>
      <c r="AS970" s="148"/>
      <c r="AT970" s="148" t="str">
        <f t="shared" si="108"/>
        <v xml:space="preserve"> </v>
      </c>
      <c r="AU970" s="148" t="str">
        <f t="shared" si="109"/>
        <v xml:space="preserve"> </v>
      </c>
      <c r="AV970" s="148" t="str">
        <f>IF(OR(AQ970=" ",AQ970=0,AS970=" ",AS970=0)," ",IF(AND(AQ970=1,AS970=5),"BAJO",IF(AND(AQ970=2,AS970=5),"BAJO",IF(AND(AQ970=1,AS970=10),"BAJO",IF(AND(AQ970=2,AS970=10),"MODERADO",IF(AND(AQ970=1,AS970=20),"MODERADO",IF(AND(AQ970=3,AS970=5),"MODERADO",IF(AND(AQ970=4,AS970=5),"MODERADO",IF(AND(AQ970=5,AS970=5),"MODERADO",IF(AND(AQ970=2,AS970=20),"ALTO",IF(AND(AQ970=3,AS970=10),"ALTO",IF(AND(AQ970=4,AS970=10),"ALTO",IF(AND(AQ970=5,AS970=10),"ALTO",IF(AND(AQ970=3,AS970=20),"EXTREMO",IF(AND(AQ970=4,AS970=20),"EXTREMO",IF(AND(AQ970=5,AS970=20),"EXTREMO",VLOOKUP(AU970,[3]Evaluacion!R:S,2)))))))))))))))))</f>
        <v xml:space="preserve"> </v>
      </c>
      <c r="AW970" s="148"/>
      <c r="AX970" s="148"/>
      <c r="AY970" s="148"/>
      <c r="AZ970" s="148"/>
      <c r="BA970" s="148"/>
      <c r="BB970" s="148"/>
      <c r="BC970" s="148"/>
      <c r="BD970" s="153"/>
      <c r="BE970" s="148"/>
    </row>
    <row r="971" spans="1:57" x14ac:dyDescent="0.3">
      <c r="A971" s="137"/>
      <c r="B971" s="138"/>
      <c r="C971" s="151"/>
      <c r="D971" s="138"/>
      <c r="E971" s="186"/>
      <c r="F971" s="151"/>
      <c r="G971" s="151"/>
      <c r="H971" s="151"/>
      <c r="I971" s="151"/>
      <c r="J971" s="151"/>
      <c r="K971" s="151"/>
      <c r="L971" s="151"/>
      <c r="M971" s="151"/>
      <c r="N971" s="151"/>
      <c r="O971" s="151"/>
      <c r="P971" s="151"/>
      <c r="Q971" s="151"/>
      <c r="R971" s="151"/>
      <c r="S971" s="151"/>
      <c r="T971" s="151"/>
      <c r="U971" s="151"/>
      <c r="V971" s="151"/>
      <c r="W971" s="151"/>
      <c r="X971" s="151"/>
      <c r="Y971" s="139"/>
      <c r="Z971" s="148"/>
      <c r="AA971" s="148" t="str">
        <f t="shared" si="104"/>
        <v xml:space="preserve"> </v>
      </c>
      <c r="AB971" s="148"/>
      <c r="AC971" s="148" t="str">
        <f t="shared" si="105"/>
        <v xml:space="preserve"> </v>
      </c>
      <c r="AD971" s="148" t="str">
        <f t="shared" si="106"/>
        <v xml:space="preserve"> </v>
      </c>
      <c r="AE971" s="153" t="str">
        <f>IF(OR(Z971=" ",Z971=0,AB971=" ",AB971=0)," ",IF(AND(Z971=1,AB971=5),"BAJO",IF(AND(Z971=2,AB971=5),"BAJO",IF(AND(Z971=1,AB971=10),"BAJO",IF(AND(Z971=2,AB971=10),"MODERADO",IF(AND(Z971=1,AB971=20),"MODERADO",IF(AND(Z971=3,AB971=5),"MODERADO",IF(AND(Z971=4,AB971=5),"MODERADO",IF(AND(Z971=5,AB971=5),"MODERADO",IF(AND(Z971=2,AB971=20),"ALTO",IF(AND(Z971=3,AB971=10),"ALTO",IF(AND(Z971=4,AB971=10),"ALTO",IF(AND(Z971=5,AB971=10),"ALTO",IF(AND(Z971=3,AB971=20),"EXTREMO",IF(AND(Z971=4,AB971=20),"EXTREMO",IF(AND(Z971=5,AB971=20),"EXTREMO",VLOOKUP(AD971,[3]Evaluacion!A:B,2)))))))))))))))))</f>
        <v xml:space="preserve"> </v>
      </c>
      <c r="AF971" s="164"/>
      <c r="AG971" s="165"/>
      <c r="AH971" s="147"/>
      <c r="AI971" s="147"/>
      <c r="AJ971" s="147"/>
      <c r="AK971" s="147"/>
      <c r="AL971" s="147"/>
      <c r="AM971" s="147"/>
      <c r="AN971" s="147"/>
      <c r="AO971" s="147"/>
      <c r="AP971" s="148"/>
      <c r="AQ971" s="148"/>
      <c r="AR971" s="148" t="str">
        <f t="shared" si="107"/>
        <v xml:space="preserve"> </v>
      </c>
      <c r="AS971" s="148"/>
      <c r="AT971" s="148" t="str">
        <f t="shared" si="108"/>
        <v xml:space="preserve"> </v>
      </c>
      <c r="AU971" s="148" t="str">
        <f t="shared" si="109"/>
        <v xml:space="preserve"> </v>
      </c>
      <c r="AV971" s="148" t="str">
        <f>IF(OR(AQ971=" ",AQ971=0,AS971=" ",AS971=0)," ",IF(AND(AQ971=1,AS971=5),"BAJO",IF(AND(AQ971=2,AS971=5),"BAJO",IF(AND(AQ971=1,AS971=10),"BAJO",IF(AND(AQ971=2,AS971=10),"MODERADO",IF(AND(AQ971=1,AS971=20),"MODERADO",IF(AND(AQ971=3,AS971=5),"MODERADO",IF(AND(AQ971=4,AS971=5),"MODERADO",IF(AND(AQ971=5,AS971=5),"MODERADO",IF(AND(AQ971=2,AS971=20),"ALTO",IF(AND(AQ971=3,AS971=10),"ALTO",IF(AND(AQ971=4,AS971=10),"ALTO",IF(AND(AQ971=5,AS971=10),"ALTO",IF(AND(AQ971=3,AS971=20),"EXTREMO",IF(AND(AQ971=4,AS971=20),"EXTREMO",IF(AND(AQ971=5,AS971=20),"EXTREMO",VLOOKUP(AU971,[3]Evaluacion!R:S,2)))))))))))))))))</f>
        <v xml:space="preserve"> </v>
      </c>
      <c r="AW971" s="148"/>
      <c r="AX971" s="148"/>
      <c r="AY971" s="148"/>
      <c r="AZ971" s="148"/>
      <c r="BA971" s="148"/>
      <c r="BB971" s="148"/>
      <c r="BC971" s="148"/>
      <c r="BD971" s="153"/>
      <c r="BE971" s="148"/>
    </row>
    <row r="972" spans="1:57" x14ac:dyDescent="0.3">
      <c r="A972" s="137"/>
      <c r="B972" s="138"/>
      <c r="C972" s="151"/>
      <c r="D972" s="138"/>
      <c r="E972" s="186"/>
      <c r="F972" s="151"/>
      <c r="G972" s="151"/>
      <c r="H972" s="151"/>
      <c r="I972" s="151"/>
      <c r="J972" s="151"/>
      <c r="K972" s="151"/>
      <c r="L972" s="151"/>
      <c r="M972" s="151"/>
      <c r="N972" s="151"/>
      <c r="O972" s="151"/>
      <c r="P972" s="151"/>
      <c r="Q972" s="151"/>
      <c r="R972" s="151"/>
      <c r="S972" s="151"/>
      <c r="T972" s="151"/>
      <c r="U972" s="151"/>
      <c r="V972" s="151"/>
      <c r="W972" s="151"/>
      <c r="X972" s="151"/>
      <c r="Y972" s="139"/>
      <c r="Z972" s="148"/>
      <c r="AA972" s="148" t="str">
        <f t="shared" si="104"/>
        <v xml:space="preserve"> </v>
      </c>
      <c r="AB972" s="148"/>
      <c r="AC972" s="148" t="str">
        <f t="shared" si="105"/>
        <v xml:space="preserve"> </v>
      </c>
      <c r="AD972" s="148" t="str">
        <f t="shared" si="106"/>
        <v xml:space="preserve"> </v>
      </c>
      <c r="AE972" s="153" t="str">
        <f>IF(OR(Z972=" ",Z972=0,AB972=" ",AB972=0)," ",IF(AND(Z972=1,AB972=5),"BAJO",IF(AND(Z972=2,AB972=5),"BAJO",IF(AND(Z972=1,AB972=10),"BAJO",IF(AND(Z972=2,AB972=10),"MODERADO",IF(AND(Z972=1,AB972=20),"MODERADO",IF(AND(Z972=3,AB972=5),"MODERADO",IF(AND(Z972=4,AB972=5),"MODERADO",IF(AND(Z972=5,AB972=5),"MODERADO",IF(AND(Z972=2,AB972=20),"ALTO",IF(AND(Z972=3,AB972=10),"ALTO",IF(AND(Z972=4,AB972=10),"ALTO",IF(AND(Z972=5,AB972=10),"ALTO",IF(AND(Z972=3,AB972=20),"EXTREMO",IF(AND(Z972=4,AB972=20),"EXTREMO",IF(AND(Z972=5,AB972=20),"EXTREMO",VLOOKUP(AD972,[3]Evaluacion!A:B,2)))))))))))))))))</f>
        <v xml:space="preserve"> </v>
      </c>
      <c r="AF972" s="164"/>
      <c r="AG972" s="165"/>
      <c r="AH972" s="147"/>
      <c r="AI972" s="147"/>
      <c r="AJ972" s="147"/>
      <c r="AK972" s="147"/>
      <c r="AL972" s="147"/>
      <c r="AM972" s="147"/>
      <c r="AN972" s="147"/>
      <c r="AO972" s="147"/>
      <c r="AP972" s="148"/>
      <c r="AQ972" s="148"/>
      <c r="AR972" s="148" t="str">
        <f t="shared" si="107"/>
        <v xml:space="preserve"> </v>
      </c>
      <c r="AS972" s="148"/>
      <c r="AT972" s="148" t="str">
        <f t="shared" si="108"/>
        <v xml:space="preserve"> </v>
      </c>
      <c r="AU972" s="148" t="str">
        <f t="shared" si="109"/>
        <v xml:space="preserve"> </v>
      </c>
      <c r="AV972" s="148" t="str">
        <f>IF(OR(AQ972=" ",AQ972=0,AS972=" ",AS972=0)," ",IF(AND(AQ972=1,AS972=5),"BAJO",IF(AND(AQ972=2,AS972=5),"BAJO",IF(AND(AQ972=1,AS972=10),"BAJO",IF(AND(AQ972=2,AS972=10),"MODERADO",IF(AND(AQ972=1,AS972=20),"MODERADO",IF(AND(AQ972=3,AS972=5),"MODERADO",IF(AND(AQ972=4,AS972=5),"MODERADO",IF(AND(AQ972=5,AS972=5),"MODERADO",IF(AND(AQ972=2,AS972=20),"ALTO",IF(AND(AQ972=3,AS972=10),"ALTO",IF(AND(AQ972=4,AS972=10),"ALTO",IF(AND(AQ972=5,AS972=10),"ALTO",IF(AND(AQ972=3,AS972=20),"EXTREMO",IF(AND(AQ972=4,AS972=20),"EXTREMO",IF(AND(AQ972=5,AS972=20),"EXTREMO",VLOOKUP(AU972,[3]Evaluacion!R:S,2)))))))))))))))))</f>
        <v xml:space="preserve"> </v>
      </c>
      <c r="AW972" s="148"/>
      <c r="AX972" s="148"/>
      <c r="AY972" s="148"/>
      <c r="AZ972" s="148"/>
      <c r="BA972" s="148"/>
      <c r="BB972" s="148"/>
      <c r="BC972" s="148"/>
      <c r="BD972" s="153"/>
      <c r="BE972" s="148"/>
    </row>
    <row r="973" spans="1:57" x14ac:dyDescent="0.3">
      <c r="A973" s="137"/>
      <c r="B973" s="138"/>
      <c r="C973" s="151"/>
      <c r="D973" s="138"/>
      <c r="E973" s="186"/>
      <c r="F973" s="151"/>
      <c r="G973" s="151"/>
      <c r="H973" s="151"/>
      <c r="I973" s="151"/>
      <c r="J973" s="151"/>
      <c r="K973" s="151"/>
      <c r="L973" s="151"/>
      <c r="M973" s="151"/>
      <c r="N973" s="151"/>
      <c r="O973" s="151"/>
      <c r="P973" s="151"/>
      <c r="Q973" s="151"/>
      <c r="R973" s="151"/>
      <c r="S973" s="151"/>
      <c r="T973" s="151"/>
      <c r="U973" s="151"/>
      <c r="V973" s="151"/>
      <c r="W973" s="151"/>
      <c r="X973" s="151"/>
      <c r="Y973" s="139"/>
      <c r="Z973" s="148"/>
      <c r="AA973" s="148" t="str">
        <f t="shared" si="104"/>
        <v xml:space="preserve"> </v>
      </c>
      <c r="AB973" s="148"/>
      <c r="AC973" s="148" t="str">
        <f t="shared" si="105"/>
        <v xml:space="preserve"> </v>
      </c>
      <c r="AD973" s="148" t="str">
        <f t="shared" si="106"/>
        <v xml:space="preserve"> </v>
      </c>
      <c r="AE973" s="153" t="str">
        <f>IF(OR(Z973=" ",Z973=0,AB973=" ",AB973=0)," ",IF(AND(Z973=1,AB973=5),"BAJO",IF(AND(Z973=2,AB973=5),"BAJO",IF(AND(Z973=1,AB973=10),"BAJO",IF(AND(Z973=2,AB973=10),"MODERADO",IF(AND(Z973=1,AB973=20),"MODERADO",IF(AND(Z973=3,AB973=5),"MODERADO",IF(AND(Z973=4,AB973=5),"MODERADO",IF(AND(Z973=5,AB973=5),"MODERADO",IF(AND(Z973=2,AB973=20),"ALTO",IF(AND(Z973=3,AB973=10),"ALTO",IF(AND(Z973=4,AB973=10),"ALTO",IF(AND(Z973=5,AB973=10),"ALTO",IF(AND(Z973=3,AB973=20),"EXTREMO",IF(AND(Z973=4,AB973=20),"EXTREMO",IF(AND(Z973=5,AB973=20),"EXTREMO",VLOOKUP(AD973,[3]Evaluacion!A:B,2)))))))))))))))))</f>
        <v xml:space="preserve"> </v>
      </c>
      <c r="AF973" s="164"/>
      <c r="AG973" s="165"/>
      <c r="AH973" s="147"/>
      <c r="AI973" s="147"/>
      <c r="AJ973" s="147"/>
      <c r="AK973" s="147"/>
      <c r="AL973" s="147"/>
      <c r="AM973" s="147"/>
      <c r="AN973" s="147"/>
      <c r="AO973" s="147"/>
      <c r="AP973" s="148"/>
      <c r="AQ973" s="148"/>
      <c r="AR973" s="148" t="str">
        <f t="shared" si="107"/>
        <v xml:space="preserve"> </v>
      </c>
      <c r="AS973" s="148"/>
      <c r="AT973" s="148" t="str">
        <f t="shared" si="108"/>
        <v xml:space="preserve"> </v>
      </c>
      <c r="AU973" s="148" t="str">
        <f t="shared" si="109"/>
        <v xml:space="preserve"> </v>
      </c>
      <c r="AV973" s="148" t="str">
        <f>IF(OR(AQ973=" ",AQ973=0,AS973=" ",AS973=0)," ",IF(AND(AQ973=1,AS973=5),"BAJO",IF(AND(AQ973=2,AS973=5),"BAJO",IF(AND(AQ973=1,AS973=10),"BAJO",IF(AND(AQ973=2,AS973=10),"MODERADO",IF(AND(AQ973=1,AS973=20),"MODERADO",IF(AND(AQ973=3,AS973=5),"MODERADO",IF(AND(AQ973=4,AS973=5),"MODERADO",IF(AND(AQ973=5,AS973=5),"MODERADO",IF(AND(AQ973=2,AS973=20),"ALTO",IF(AND(AQ973=3,AS973=10),"ALTO",IF(AND(AQ973=4,AS973=10),"ALTO",IF(AND(AQ973=5,AS973=10),"ALTO",IF(AND(AQ973=3,AS973=20),"EXTREMO",IF(AND(AQ973=4,AS973=20),"EXTREMO",IF(AND(AQ973=5,AS973=20),"EXTREMO",VLOOKUP(AU973,[3]Evaluacion!R:S,2)))))))))))))))))</f>
        <v xml:space="preserve"> </v>
      </c>
      <c r="AW973" s="148"/>
      <c r="AX973" s="148"/>
      <c r="AY973" s="148"/>
      <c r="AZ973" s="148"/>
      <c r="BA973" s="148"/>
      <c r="BB973" s="148"/>
      <c r="BC973" s="148"/>
      <c r="BD973" s="153"/>
      <c r="BE973" s="148"/>
    </row>
    <row r="974" spans="1:57" x14ac:dyDescent="0.3">
      <c r="A974" s="137"/>
      <c r="B974" s="138"/>
      <c r="C974" s="151"/>
      <c r="D974" s="138"/>
      <c r="E974" s="186"/>
      <c r="F974" s="151"/>
      <c r="G974" s="151"/>
      <c r="H974" s="151"/>
      <c r="I974" s="151"/>
      <c r="J974" s="151"/>
      <c r="K974" s="151"/>
      <c r="L974" s="151"/>
      <c r="M974" s="151"/>
      <c r="N974" s="151"/>
      <c r="O974" s="151"/>
      <c r="P974" s="151"/>
      <c r="Q974" s="151"/>
      <c r="R974" s="151"/>
      <c r="S974" s="151"/>
      <c r="T974" s="151"/>
      <c r="U974" s="151"/>
      <c r="V974" s="151"/>
      <c r="W974" s="151"/>
      <c r="X974" s="151"/>
      <c r="Y974" s="139"/>
      <c r="Z974" s="148"/>
      <c r="AA974" s="148" t="str">
        <f t="shared" si="104"/>
        <v xml:space="preserve"> </v>
      </c>
      <c r="AB974" s="148"/>
      <c r="AC974" s="148" t="str">
        <f t="shared" si="105"/>
        <v xml:space="preserve"> </v>
      </c>
      <c r="AD974" s="148" t="str">
        <f t="shared" si="106"/>
        <v xml:space="preserve"> </v>
      </c>
      <c r="AE974" s="153" t="str">
        <f>IF(OR(Z974=" ",Z974=0,AB974=" ",AB974=0)," ",IF(AND(Z974=1,AB974=5),"BAJO",IF(AND(Z974=2,AB974=5),"BAJO",IF(AND(Z974=1,AB974=10),"BAJO",IF(AND(Z974=2,AB974=10),"MODERADO",IF(AND(Z974=1,AB974=20),"MODERADO",IF(AND(Z974=3,AB974=5),"MODERADO",IF(AND(Z974=4,AB974=5),"MODERADO",IF(AND(Z974=5,AB974=5),"MODERADO",IF(AND(Z974=2,AB974=20),"ALTO",IF(AND(Z974=3,AB974=10),"ALTO",IF(AND(Z974=4,AB974=10),"ALTO",IF(AND(Z974=5,AB974=10),"ALTO",IF(AND(Z974=3,AB974=20),"EXTREMO",IF(AND(Z974=4,AB974=20),"EXTREMO",IF(AND(Z974=5,AB974=20),"EXTREMO",VLOOKUP(AD974,[3]Evaluacion!A:B,2)))))))))))))))))</f>
        <v xml:space="preserve"> </v>
      </c>
      <c r="AF974" s="164"/>
      <c r="AG974" s="165"/>
      <c r="AH974" s="147"/>
      <c r="AI974" s="147"/>
      <c r="AJ974" s="147"/>
      <c r="AK974" s="147"/>
      <c r="AL974" s="147"/>
      <c r="AM974" s="147"/>
      <c r="AN974" s="147"/>
      <c r="AO974" s="147"/>
      <c r="AP974" s="148"/>
      <c r="AQ974" s="148"/>
      <c r="AR974" s="148" t="str">
        <f t="shared" si="107"/>
        <v xml:space="preserve"> </v>
      </c>
      <c r="AS974" s="148"/>
      <c r="AT974" s="148" t="str">
        <f t="shared" si="108"/>
        <v xml:space="preserve"> </v>
      </c>
      <c r="AU974" s="148" t="str">
        <f t="shared" si="109"/>
        <v xml:space="preserve"> </v>
      </c>
      <c r="AV974" s="148" t="str">
        <f>IF(OR(AQ974=" ",AQ974=0,AS974=" ",AS974=0)," ",IF(AND(AQ974=1,AS974=5),"BAJO",IF(AND(AQ974=2,AS974=5),"BAJO",IF(AND(AQ974=1,AS974=10),"BAJO",IF(AND(AQ974=2,AS974=10),"MODERADO",IF(AND(AQ974=1,AS974=20),"MODERADO",IF(AND(AQ974=3,AS974=5),"MODERADO",IF(AND(AQ974=4,AS974=5),"MODERADO",IF(AND(AQ974=5,AS974=5),"MODERADO",IF(AND(AQ974=2,AS974=20),"ALTO",IF(AND(AQ974=3,AS974=10),"ALTO",IF(AND(AQ974=4,AS974=10),"ALTO",IF(AND(AQ974=5,AS974=10),"ALTO",IF(AND(AQ974=3,AS974=20),"EXTREMO",IF(AND(AQ974=4,AS974=20),"EXTREMO",IF(AND(AQ974=5,AS974=20),"EXTREMO",VLOOKUP(AU974,[3]Evaluacion!R:S,2)))))))))))))))))</f>
        <v xml:space="preserve"> </v>
      </c>
      <c r="AW974" s="148"/>
      <c r="AX974" s="148"/>
      <c r="AY974" s="148"/>
      <c r="AZ974" s="148"/>
      <c r="BA974" s="148"/>
      <c r="BB974" s="148"/>
      <c r="BC974" s="148"/>
      <c r="BD974" s="153"/>
      <c r="BE974" s="148"/>
    </row>
    <row r="975" spans="1:57" x14ac:dyDescent="0.3">
      <c r="A975" s="137"/>
      <c r="B975" s="138"/>
      <c r="C975" s="151"/>
      <c r="D975" s="138"/>
      <c r="E975" s="186"/>
      <c r="F975" s="151"/>
      <c r="G975" s="151"/>
      <c r="H975" s="151"/>
      <c r="I975" s="151"/>
      <c r="J975" s="151"/>
      <c r="K975" s="151"/>
      <c r="L975" s="151"/>
      <c r="M975" s="151"/>
      <c r="N975" s="151"/>
      <c r="O975" s="151"/>
      <c r="P975" s="151"/>
      <c r="Q975" s="151"/>
      <c r="R975" s="151"/>
      <c r="S975" s="151"/>
      <c r="T975" s="151"/>
      <c r="U975" s="151"/>
      <c r="V975" s="151"/>
      <c r="W975" s="151"/>
      <c r="X975" s="151"/>
      <c r="Y975" s="139"/>
      <c r="Z975" s="148"/>
      <c r="AA975" s="148" t="str">
        <f t="shared" si="104"/>
        <v xml:space="preserve"> </v>
      </c>
      <c r="AB975" s="148"/>
      <c r="AC975" s="148" t="str">
        <f t="shared" si="105"/>
        <v xml:space="preserve"> </v>
      </c>
      <c r="AD975" s="148" t="str">
        <f t="shared" si="106"/>
        <v xml:space="preserve"> </v>
      </c>
      <c r="AE975" s="153" t="str">
        <f>IF(OR(Z975=" ",Z975=0,AB975=" ",AB975=0)," ",IF(AND(Z975=1,AB975=5),"BAJO",IF(AND(Z975=2,AB975=5),"BAJO",IF(AND(Z975=1,AB975=10),"BAJO",IF(AND(Z975=2,AB975=10),"MODERADO",IF(AND(Z975=1,AB975=20),"MODERADO",IF(AND(Z975=3,AB975=5),"MODERADO",IF(AND(Z975=4,AB975=5),"MODERADO",IF(AND(Z975=5,AB975=5),"MODERADO",IF(AND(Z975=2,AB975=20),"ALTO",IF(AND(Z975=3,AB975=10),"ALTO",IF(AND(Z975=4,AB975=10),"ALTO",IF(AND(Z975=5,AB975=10),"ALTO",IF(AND(Z975=3,AB975=20),"EXTREMO",IF(AND(Z975=4,AB975=20),"EXTREMO",IF(AND(Z975=5,AB975=20),"EXTREMO",VLOOKUP(AD975,[3]Evaluacion!A:B,2)))))))))))))))))</f>
        <v xml:space="preserve"> </v>
      </c>
      <c r="AF975" s="164"/>
      <c r="AG975" s="165"/>
      <c r="AH975" s="147"/>
      <c r="AI975" s="147"/>
      <c r="AJ975" s="147"/>
      <c r="AK975" s="147"/>
      <c r="AL975" s="147"/>
      <c r="AM975" s="147"/>
      <c r="AN975" s="147"/>
      <c r="AO975" s="147"/>
      <c r="AP975" s="148"/>
      <c r="AQ975" s="148"/>
      <c r="AR975" s="148" t="str">
        <f t="shared" si="107"/>
        <v xml:space="preserve"> </v>
      </c>
      <c r="AS975" s="148"/>
      <c r="AT975" s="148" t="str">
        <f t="shared" si="108"/>
        <v xml:space="preserve"> </v>
      </c>
      <c r="AU975" s="148" t="str">
        <f t="shared" si="109"/>
        <v xml:space="preserve"> </v>
      </c>
      <c r="AV975" s="148" t="str">
        <f>IF(OR(AQ975=" ",AQ975=0,AS975=" ",AS975=0)," ",IF(AND(AQ975=1,AS975=5),"BAJO",IF(AND(AQ975=2,AS975=5),"BAJO",IF(AND(AQ975=1,AS975=10),"BAJO",IF(AND(AQ975=2,AS975=10),"MODERADO",IF(AND(AQ975=1,AS975=20),"MODERADO",IF(AND(AQ975=3,AS975=5),"MODERADO",IF(AND(AQ975=4,AS975=5),"MODERADO",IF(AND(AQ975=5,AS975=5),"MODERADO",IF(AND(AQ975=2,AS975=20),"ALTO",IF(AND(AQ975=3,AS975=10),"ALTO",IF(AND(AQ975=4,AS975=10),"ALTO",IF(AND(AQ975=5,AS975=10),"ALTO",IF(AND(AQ975=3,AS975=20),"EXTREMO",IF(AND(AQ975=4,AS975=20),"EXTREMO",IF(AND(AQ975=5,AS975=20),"EXTREMO",VLOOKUP(AU975,[3]Evaluacion!R:S,2)))))))))))))))))</f>
        <v xml:space="preserve"> </v>
      </c>
      <c r="AW975" s="148"/>
      <c r="AX975" s="148"/>
      <c r="AY975" s="148"/>
      <c r="AZ975" s="148"/>
      <c r="BA975" s="148"/>
      <c r="BB975" s="148"/>
      <c r="BC975" s="148"/>
      <c r="BD975" s="153"/>
      <c r="BE975" s="148"/>
    </row>
    <row r="976" spans="1:57" x14ac:dyDescent="0.3">
      <c r="A976" s="137"/>
      <c r="B976" s="138"/>
      <c r="C976" s="151"/>
      <c r="D976" s="138"/>
      <c r="E976" s="186"/>
      <c r="F976" s="151"/>
      <c r="G976" s="151"/>
      <c r="H976" s="151"/>
      <c r="I976" s="151"/>
      <c r="J976" s="151"/>
      <c r="K976" s="151"/>
      <c r="L976" s="151"/>
      <c r="M976" s="151"/>
      <c r="N976" s="151"/>
      <c r="O976" s="151"/>
      <c r="P976" s="151"/>
      <c r="Q976" s="151"/>
      <c r="R976" s="151"/>
      <c r="S976" s="151"/>
      <c r="T976" s="151"/>
      <c r="U976" s="151"/>
      <c r="V976" s="151"/>
      <c r="W976" s="151"/>
      <c r="X976" s="151"/>
      <c r="Y976" s="139"/>
      <c r="Z976" s="148"/>
      <c r="AA976" s="148" t="str">
        <f t="shared" si="104"/>
        <v xml:space="preserve"> </v>
      </c>
      <c r="AB976" s="148"/>
      <c r="AC976" s="148" t="str">
        <f t="shared" si="105"/>
        <v xml:space="preserve"> </v>
      </c>
      <c r="AD976" s="148" t="str">
        <f t="shared" si="106"/>
        <v xml:space="preserve"> </v>
      </c>
      <c r="AE976" s="153" t="str">
        <f>IF(OR(Z976=" ",Z976=0,AB976=" ",AB976=0)," ",IF(AND(Z976=1,AB976=5),"BAJO",IF(AND(Z976=2,AB976=5),"BAJO",IF(AND(Z976=1,AB976=10),"BAJO",IF(AND(Z976=2,AB976=10),"MODERADO",IF(AND(Z976=1,AB976=20),"MODERADO",IF(AND(Z976=3,AB976=5),"MODERADO",IF(AND(Z976=4,AB976=5),"MODERADO",IF(AND(Z976=5,AB976=5),"MODERADO",IF(AND(Z976=2,AB976=20),"ALTO",IF(AND(Z976=3,AB976=10),"ALTO",IF(AND(Z976=4,AB976=10),"ALTO",IF(AND(Z976=5,AB976=10),"ALTO",IF(AND(Z976=3,AB976=20),"EXTREMO",IF(AND(Z976=4,AB976=20),"EXTREMO",IF(AND(Z976=5,AB976=20),"EXTREMO",VLOOKUP(AD976,[3]Evaluacion!A:B,2)))))))))))))))))</f>
        <v xml:space="preserve"> </v>
      </c>
      <c r="AF976" s="164"/>
      <c r="AG976" s="165"/>
      <c r="AH976" s="147"/>
      <c r="AI976" s="147"/>
      <c r="AJ976" s="147"/>
      <c r="AK976" s="147"/>
      <c r="AL976" s="147"/>
      <c r="AM976" s="147"/>
      <c r="AN976" s="147"/>
      <c r="AO976" s="147"/>
      <c r="AP976" s="148"/>
      <c r="AQ976" s="148"/>
      <c r="AR976" s="148" t="str">
        <f t="shared" si="107"/>
        <v xml:space="preserve"> </v>
      </c>
      <c r="AS976" s="148"/>
      <c r="AT976" s="148" t="str">
        <f t="shared" si="108"/>
        <v xml:space="preserve"> </v>
      </c>
      <c r="AU976" s="148" t="str">
        <f t="shared" si="109"/>
        <v xml:space="preserve"> </v>
      </c>
      <c r="AV976" s="148" t="str">
        <f>IF(OR(AQ976=" ",AQ976=0,AS976=" ",AS976=0)," ",IF(AND(AQ976=1,AS976=5),"BAJO",IF(AND(AQ976=2,AS976=5),"BAJO",IF(AND(AQ976=1,AS976=10),"BAJO",IF(AND(AQ976=2,AS976=10),"MODERADO",IF(AND(AQ976=1,AS976=20),"MODERADO",IF(AND(AQ976=3,AS976=5),"MODERADO",IF(AND(AQ976=4,AS976=5),"MODERADO",IF(AND(AQ976=5,AS976=5),"MODERADO",IF(AND(AQ976=2,AS976=20),"ALTO",IF(AND(AQ976=3,AS976=10),"ALTO",IF(AND(AQ976=4,AS976=10),"ALTO",IF(AND(AQ976=5,AS976=10),"ALTO",IF(AND(AQ976=3,AS976=20),"EXTREMO",IF(AND(AQ976=4,AS976=20),"EXTREMO",IF(AND(AQ976=5,AS976=20),"EXTREMO",VLOOKUP(AU976,[3]Evaluacion!R:S,2)))))))))))))))))</f>
        <v xml:space="preserve"> </v>
      </c>
      <c r="AW976" s="148"/>
      <c r="AX976" s="148"/>
      <c r="AY976" s="148"/>
      <c r="AZ976" s="148"/>
      <c r="BA976" s="148"/>
      <c r="BB976" s="148"/>
      <c r="BC976" s="148"/>
      <c r="BD976" s="153"/>
      <c r="BE976" s="148"/>
    </row>
    <row r="977" spans="1:57" x14ac:dyDescent="0.3">
      <c r="A977" s="137"/>
      <c r="B977" s="138"/>
      <c r="C977" s="151"/>
      <c r="D977" s="138"/>
      <c r="E977" s="186"/>
      <c r="F977" s="151"/>
      <c r="G977" s="151"/>
      <c r="H977" s="151"/>
      <c r="I977" s="151"/>
      <c r="J977" s="151"/>
      <c r="K977" s="151"/>
      <c r="L977" s="151"/>
      <c r="M977" s="151"/>
      <c r="N977" s="151"/>
      <c r="O977" s="151"/>
      <c r="P977" s="151"/>
      <c r="Q977" s="151"/>
      <c r="R977" s="151"/>
      <c r="S977" s="151"/>
      <c r="T977" s="151"/>
      <c r="U977" s="151"/>
      <c r="V977" s="151"/>
      <c r="W977" s="151"/>
      <c r="X977" s="151"/>
      <c r="Y977" s="139"/>
      <c r="Z977" s="148"/>
      <c r="AA977" s="148" t="str">
        <f t="shared" ref="AA977:AA1040" si="110">IF(Z977=1,"RARA VEZ",IF(Z977=2,"IMPROBABLE",IF(Z977=3,"POSIBLE",IF(Z977=4,"PROBABLE",IF(Z977=5,"CASI SEGURO"," ")))))</f>
        <v xml:space="preserve"> </v>
      </c>
      <c r="AB977" s="148"/>
      <c r="AC977" s="148" t="str">
        <f t="shared" ref="AC977:AC1040" si="111">IF(AB977=5,"MODERADO",IF(AB977=10,"MAYOR",IF(AB977=20,"CATASTRÓFICO"," ")))</f>
        <v xml:space="preserve"> </v>
      </c>
      <c r="AD977" s="148" t="str">
        <f t="shared" ref="AD977:AD1040" si="112">IF(OR(Z977=" ",Z977=0,AB977=" ",AB977=0)," ",Z977*AB977)</f>
        <v xml:space="preserve"> </v>
      </c>
      <c r="AE977" s="153" t="str">
        <f>IF(OR(Z977=" ",Z977=0,AB977=" ",AB977=0)," ",IF(AND(Z977=1,AB977=5),"BAJO",IF(AND(Z977=2,AB977=5),"BAJO",IF(AND(Z977=1,AB977=10),"BAJO",IF(AND(Z977=2,AB977=10),"MODERADO",IF(AND(Z977=1,AB977=20),"MODERADO",IF(AND(Z977=3,AB977=5),"MODERADO",IF(AND(Z977=4,AB977=5),"MODERADO",IF(AND(Z977=5,AB977=5),"MODERADO",IF(AND(Z977=2,AB977=20),"ALTO",IF(AND(Z977=3,AB977=10),"ALTO",IF(AND(Z977=4,AB977=10),"ALTO",IF(AND(Z977=5,AB977=10),"ALTO",IF(AND(Z977=3,AB977=20),"EXTREMO",IF(AND(Z977=4,AB977=20),"EXTREMO",IF(AND(Z977=5,AB977=20),"EXTREMO",VLOOKUP(AD977,[3]Evaluacion!A:B,2)))))))))))))))))</f>
        <v xml:space="preserve"> </v>
      </c>
      <c r="AF977" s="164"/>
      <c r="AG977" s="165"/>
      <c r="AH977" s="147"/>
      <c r="AI977" s="147"/>
      <c r="AJ977" s="147"/>
      <c r="AK977" s="147"/>
      <c r="AL977" s="147"/>
      <c r="AM977" s="147"/>
      <c r="AN977" s="147"/>
      <c r="AO977" s="147"/>
      <c r="AP977" s="148"/>
      <c r="AQ977" s="148"/>
      <c r="AR977" s="148" t="str">
        <f t="shared" si="107"/>
        <v xml:space="preserve"> </v>
      </c>
      <c r="AS977" s="148"/>
      <c r="AT977" s="148" t="str">
        <f t="shared" si="108"/>
        <v xml:space="preserve"> </v>
      </c>
      <c r="AU977" s="148" t="str">
        <f t="shared" si="109"/>
        <v xml:space="preserve"> </v>
      </c>
      <c r="AV977" s="148" t="str">
        <f>IF(OR(AQ977=" ",AQ977=0,AS977=" ",AS977=0)," ",IF(AND(AQ977=1,AS977=5),"BAJO",IF(AND(AQ977=2,AS977=5),"BAJO",IF(AND(AQ977=1,AS977=10),"BAJO",IF(AND(AQ977=2,AS977=10),"MODERADO",IF(AND(AQ977=1,AS977=20),"MODERADO",IF(AND(AQ977=3,AS977=5),"MODERADO",IF(AND(AQ977=4,AS977=5),"MODERADO",IF(AND(AQ977=5,AS977=5),"MODERADO",IF(AND(AQ977=2,AS977=20),"ALTO",IF(AND(AQ977=3,AS977=10),"ALTO",IF(AND(AQ977=4,AS977=10),"ALTO",IF(AND(AQ977=5,AS977=10),"ALTO",IF(AND(AQ977=3,AS977=20),"EXTREMO",IF(AND(AQ977=4,AS977=20),"EXTREMO",IF(AND(AQ977=5,AS977=20),"EXTREMO",VLOOKUP(AU977,[3]Evaluacion!R:S,2)))))))))))))))))</f>
        <v xml:space="preserve"> </v>
      </c>
      <c r="AW977" s="148"/>
      <c r="AX977" s="148"/>
      <c r="AY977" s="148"/>
      <c r="AZ977" s="148"/>
      <c r="BA977" s="148"/>
      <c r="BB977" s="148"/>
      <c r="BC977" s="148"/>
      <c r="BD977" s="153"/>
      <c r="BE977" s="148"/>
    </row>
    <row r="978" spans="1:57" x14ac:dyDescent="0.3">
      <c r="A978" s="137"/>
      <c r="B978" s="138"/>
      <c r="C978" s="151"/>
      <c r="D978" s="138"/>
      <c r="E978" s="186"/>
      <c r="F978" s="151"/>
      <c r="G978" s="151"/>
      <c r="H978" s="151"/>
      <c r="I978" s="151"/>
      <c r="J978" s="151"/>
      <c r="K978" s="151"/>
      <c r="L978" s="151"/>
      <c r="M978" s="151"/>
      <c r="N978" s="151"/>
      <c r="O978" s="151"/>
      <c r="P978" s="151"/>
      <c r="Q978" s="151"/>
      <c r="R978" s="151"/>
      <c r="S978" s="151"/>
      <c r="T978" s="151"/>
      <c r="U978" s="151"/>
      <c r="V978" s="151"/>
      <c r="W978" s="151"/>
      <c r="X978" s="151"/>
      <c r="Y978" s="139"/>
      <c r="Z978" s="148"/>
      <c r="AA978" s="148" t="str">
        <f t="shared" si="110"/>
        <v xml:space="preserve"> </v>
      </c>
      <c r="AB978" s="148"/>
      <c r="AC978" s="148" t="str">
        <f t="shared" si="111"/>
        <v xml:space="preserve"> </v>
      </c>
      <c r="AD978" s="148" t="str">
        <f t="shared" si="112"/>
        <v xml:space="preserve"> </v>
      </c>
      <c r="AE978" s="153" t="str">
        <f>IF(OR(Z978=" ",Z978=0,AB978=" ",AB978=0)," ",IF(AND(Z978=1,AB978=5),"BAJO",IF(AND(Z978=2,AB978=5),"BAJO",IF(AND(Z978=1,AB978=10),"BAJO",IF(AND(Z978=2,AB978=10),"MODERADO",IF(AND(Z978=1,AB978=20),"MODERADO",IF(AND(Z978=3,AB978=5),"MODERADO",IF(AND(Z978=4,AB978=5),"MODERADO",IF(AND(Z978=5,AB978=5),"MODERADO",IF(AND(Z978=2,AB978=20),"ALTO",IF(AND(Z978=3,AB978=10),"ALTO",IF(AND(Z978=4,AB978=10),"ALTO",IF(AND(Z978=5,AB978=10),"ALTO",IF(AND(Z978=3,AB978=20),"EXTREMO",IF(AND(Z978=4,AB978=20),"EXTREMO",IF(AND(Z978=5,AB978=20),"EXTREMO",VLOOKUP(AD978,[3]Evaluacion!A:B,2)))))))))))))))))</f>
        <v xml:space="preserve"> </v>
      </c>
      <c r="AF978" s="164"/>
      <c r="AG978" s="165"/>
      <c r="AH978" s="147"/>
      <c r="AI978" s="147"/>
      <c r="AJ978" s="147"/>
      <c r="AK978" s="147"/>
      <c r="AL978" s="147"/>
      <c r="AM978" s="147"/>
      <c r="AN978" s="147"/>
      <c r="AO978" s="147"/>
      <c r="AP978" s="148"/>
      <c r="AQ978" s="148"/>
      <c r="AR978" s="148" t="str">
        <f t="shared" si="107"/>
        <v xml:space="preserve"> </v>
      </c>
      <c r="AS978" s="148"/>
      <c r="AT978" s="148" t="str">
        <f t="shared" si="108"/>
        <v xml:space="preserve"> </v>
      </c>
      <c r="AU978" s="148" t="str">
        <f t="shared" si="109"/>
        <v xml:space="preserve"> </v>
      </c>
      <c r="AV978" s="148" t="str">
        <f>IF(OR(AQ978=" ",AQ978=0,AS978=" ",AS978=0)," ",IF(AND(AQ978=1,AS978=5),"BAJO",IF(AND(AQ978=2,AS978=5),"BAJO",IF(AND(AQ978=1,AS978=10),"BAJO",IF(AND(AQ978=2,AS978=10),"MODERADO",IF(AND(AQ978=1,AS978=20),"MODERADO",IF(AND(AQ978=3,AS978=5),"MODERADO",IF(AND(AQ978=4,AS978=5),"MODERADO",IF(AND(AQ978=5,AS978=5),"MODERADO",IF(AND(AQ978=2,AS978=20),"ALTO",IF(AND(AQ978=3,AS978=10),"ALTO",IF(AND(AQ978=4,AS978=10),"ALTO",IF(AND(AQ978=5,AS978=10),"ALTO",IF(AND(AQ978=3,AS978=20),"EXTREMO",IF(AND(AQ978=4,AS978=20),"EXTREMO",IF(AND(AQ978=5,AS978=20),"EXTREMO",VLOOKUP(AU978,[3]Evaluacion!R:S,2)))))))))))))))))</f>
        <v xml:space="preserve"> </v>
      </c>
      <c r="AW978" s="148"/>
      <c r="AX978" s="148"/>
      <c r="AY978" s="148"/>
      <c r="AZ978" s="148"/>
      <c r="BA978" s="148"/>
      <c r="BB978" s="148"/>
      <c r="BC978" s="148"/>
      <c r="BD978" s="153"/>
      <c r="BE978" s="148"/>
    </row>
    <row r="979" spans="1:57" x14ac:dyDescent="0.3">
      <c r="A979" s="137"/>
      <c r="B979" s="138"/>
      <c r="C979" s="151"/>
      <c r="D979" s="138"/>
      <c r="E979" s="186"/>
      <c r="F979" s="151"/>
      <c r="G979" s="151"/>
      <c r="H979" s="151"/>
      <c r="I979" s="151"/>
      <c r="J979" s="151"/>
      <c r="K979" s="151"/>
      <c r="L979" s="151"/>
      <c r="M979" s="151"/>
      <c r="N979" s="151"/>
      <c r="O979" s="151"/>
      <c r="P979" s="151"/>
      <c r="Q979" s="151"/>
      <c r="R979" s="151"/>
      <c r="S979" s="151"/>
      <c r="T979" s="151"/>
      <c r="U979" s="151"/>
      <c r="V979" s="151"/>
      <c r="W979" s="151"/>
      <c r="X979" s="151"/>
      <c r="Y979" s="139"/>
      <c r="Z979" s="148"/>
      <c r="AA979" s="148" t="str">
        <f t="shared" si="110"/>
        <v xml:space="preserve"> </v>
      </c>
      <c r="AB979" s="148"/>
      <c r="AC979" s="148" t="str">
        <f t="shared" si="111"/>
        <v xml:space="preserve"> </v>
      </c>
      <c r="AD979" s="148" t="str">
        <f t="shared" si="112"/>
        <v xml:space="preserve"> </v>
      </c>
      <c r="AE979" s="153" t="str">
        <f>IF(OR(Z979=" ",Z979=0,AB979=" ",AB979=0)," ",IF(AND(Z979=1,AB979=5),"BAJO",IF(AND(Z979=2,AB979=5),"BAJO",IF(AND(Z979=1,AB979=10),"BAJO",IF(AND(Z979=2,AB979=10),"MODERADO",IF(AND(Z979=1,AB979=20),"MODERADO",IF(AND(Z979=3,AB979=5),"MODERADO",IF(AND(Z979=4,AB979=5),"MODERADO",IF(AND(Z979=5,AB979=5),"MODERADO",IF(AND(Z979=2,AB979=20),"ALTO",IF(AND(Z979=3,AB979=10),"ALTO",IF(AND(Z979=4,AB979=10),"ALTO",IF(AND(Z979=5,AB979=10),"ALTO",IF(AND(Z979=3,AB979=20),"EXTREMO",IF(AND(Z979=4,AB979=20),"EXTREMO",IF(AND(Z979=5,AB979=20),"EXTREMO",VLOOKUP(AD979,[3]Evaluacion!A:B,2)))))))))))))))))</f>
        <v xml:space="preserve"> </v>
      </c>
      <c r="AF979" s="164"/>
      <c r="AG979" s="165"/>
      <c r="AH979" s="147"/>
      <c r="AI979" s="147"/>
      <c r="AJ979" s="147"/>
      <c r="AK979" s="147"/>
      <c r="AL979" s="147"/>
      <c r="AM979" s="147"/>
      <c r="AN979" s="147"/>
      <c r="AO979" s="147"/>
      <c r="AP979" s="148"/>
      <c r="AQ979" s="148"/>
      <c r="AR979" s="148" t="str">
        <f t="shared" si="107"/>
        <v xml:space="preserve"> </v>
      </c>
      <c r="AS979" s="148"/>
      <c r="AT979" s="148" t="str">
        <f t="shared" si="108"/>
        <v xml:space="preserve"> </v>
      </c>
      <c r="AU979" s="148" t="str">
        <f t="shared" si="109"/>
        <v xml:space="preserve"> </v>
      </c>
      <c r="AV979" s="148" t="str">
        <f>IF(OR(AQ979=" ",AQ979=0,AS979=" ",AS979=0)," ",IF(AND(AQ979=1,AS979=5),"BAJO",IF(AND(AQ979=2,AS979=5),"BAJO",IF(AND(AQ979=1,AS979=10),"BAJO",IF(AND(AQ979=2,AS979=10),"MODERADO",IF(AND(AQ979=1,AS979=20),"MODERADO",IF(AND(AQ979=3,AS979=5),"MODERADO",IF(AND(AQ979=4,AS979=5),"MODERADO",IF(AND(AQ979=5,AS979=5),"MODERADO",IF(AND(AQ979=2,AS979=20),"ALTO",IF(AND(AQ979=3,AS979=10),"ALTO",IF(AND(AQ979=4,AS979=10),"ALTO",IF(AND(AQ979=5,AS979=10),"ALTO",IF(AND(AQ979=3,AS979=20),"EXTREMO",IF(AND(AQ979=4,AS979=20),"EXTREMO",IF(AND(AQ979=5,AS979=20),"EXTREMO",VLOOKUP(AU979,[3]Evaluacion!R:S,2)))))))))))))))))</f>
        <v xml:space="preserve"> </v>
      </c>
      <c r="AW979" s="148"/>
      <c r="AX979" s="148"/>
      <c r="AY979" s="148"/>
      <c r="AZ979" s="148"/>
      <c r="BA979" s="148"/>
      <c r="BB979" s="148"/>
      <c r="BC979" s="148"/>
      <c r="BD979" s="153"/>
      <c r="BE979" s="148"/>
    </row>
    <row r="980" spans="1:57" ht="56.25" x14ac:dyDescent="0.3">
      <c r="A980" s="137"/>
      <c r="B980" s="138"/>
      <c r="C980" s="151"/>
      <c r="D980" s="138"/>
      <c r="E980" s="186"/>
      <c r="F980" s="151"/>
      <c r="G980" s="151"/>
      <c r="H980" s="151"/>
      <c r="I980" s="151"/>
      <c r="J980" s="151"/>
      <c r="K980" s="151"/>
      <c r="L980" s="151"/>
      <c r="M980" s="151"/>
      <c r="N980" s="151"/>
      <c r="O980" s="151"/>
      <c r="P980" s="151"/>
      <c r="Q980" s="151"/>
      <c r="R980" s="151"/>
      <c r="S980" s="151"/>
      <c r="T980" s="151"/>
      <c r="U980" s="151"/>
      <c r="V980" s="151"/>
      <c r="W980" s="151"/>
      <c r="X980" s="151"/>
      <c r="Y980" s="139"/>
      <c r="Z980" s="148"/>
      <c r="AA980" s="148" t="str">
        <f t="shared" si="110"/>
        <v xml:space="preserve"> </v>
      </c>
      <c r="AB980" s="148"/>
      <c r="AC980" s="148" t="str">
        <f t="shared" si="111"/>
        <v xml:space="preserve"> </v>
      </c>
      <c r="AD980" s="148" t="str">
        <f t="shared" si="112"/>
        <v xml:space="preserve"> </v>
      </c>
      <c r="AE980" s="153" t="str">
        <f>IF(OR(Z980=" ",Z980=0,AB980=" ",AB980=0)," ",IF(AND(Z980=1,AB980=5),"BAJO",IF(AND(Z980=2,AB980=5),"BAJO",IF(AND(Z980=1,AB980=10),"BAJO",IF(AND(Z980=2,AB980=10),"MODERADO",IF(AND(Z980=1,AB980=20),"MODERADO",IF(AND(Z980=3,AB980=5),"MODERADO",IF(AND(Z980=4,AB980=5),"MODERADO",IF(AND(Z980=5,AB980=5),"MODERADO",IF(AND(Z980=2,AB980=20),"ALTO",IF(AND(Z980=3,AB980=10),"ALTO",IF(AND(Z980=4,AB980=10),"ALTO",IF(AND(Z980=5,AB980=10),"ALTO",IF(AND(Z980=3,AB980=20),"EXTREMO",IF(AND(Z980=4,AB980=20),"EXTREMO",IF(AND(Z980=5,AB980=20),"EXTREMO",VLOOKUP(AD980,[3]Evaluacion!A:B,2)))))))))))))))))</f>
        <v xml:space="preserve"> </v>
      </c>
      <c r="AF980" s="164"/>
      <c r="AG980" s="165"/>
      <c r="AH980" s="147"/>
      <c r="AI980" s="147"/>
      <c r="AJ980" s="147"/>
      <c r="AK980" s="147"/>
      <c r="AL980" s="147"/>
      <c r="AM980" s="147"/>
      <c r="AN980" s="147"/>
      <c r="AO980" s="147"/>
      <c r="AP980" s="148" t="str">
        <f t="shared" ref="AP980:AP1043" si="113">IF(AO980=" "," ",IF(AO980&lt;=50,"DISMINUYE CERO PUNTOS",IF(AO980&lt;=75,"DISMINUYE UN PUNTO",IF(AO980&lt;=100,"DISMINUYE DOS PUNTOS"))))</f>
        <v>DISMINUYE CERO PUNTOS</v>
      </c>
      <c r="AQ980" s="148"/>
      <c r="AR980" s="148" t="str">
        <f t="shared" si="107"/>
        <v xml:space="preserve"> </v>
      </c>
      <c r="AS980" s="148"/>
      <c r="AT980" s="148" t="str">
        <f t="shared" si="108"/>
        <v xml:space="preserve"> </v>
      </c>
      <c r="AU980" s="148" t="str">
        <f t="shared" si="109"/>
        <v xml:space="preserve"> </v>
      </c>
      <c r="AV980" s="148" t="str">
        <f>IF(OR(AQ980=" ",AQ980=0,AS980=" ",AS980=0)," ",IF(AND(AQ980=1,AS980=5),"BAJO",IF(AND(AQ980=2,AS980=5),"BAJO",IF(AND(AQ980=1,AS980=10),"BAJO",IF(AND(AQ980=2,AS980=10),"MODERADO",IF(AND(AQ980=1,AS980=20),"MODERADO",IF(AND(AQ980=3,AS980=5),"MODERADO",IF(AND(AQ980=4,AS980=5),"MODERADO",IF(AND(AQ980=5,AS980=5),"MODERADO",IF(AND(AQ980=2,AS980=20),"ALTO",IF(AND(AQ980=3,AS980=10),"ALTO",IF(AND(AQ980=4,AS980=10),"ALTO",IF(AND(AQ980=5,AS980=10),"ALTO",IF(AND(AQ980=3,AS980=20),"EXTREMO",IF(AND(AQ980=4,AS980=20),"EXTREMO",IF(AND(AQ980=5,AS980=20),"EXTREMO",VLOOKUP(AU980,[3]Evaluacion!R:S,2)))))))))))))))))</f>
        <v xml:space="preserve"> </v>
      </c>
      <c r="AW980" s="148"/>
      <c r="AX980" s="148"/>
      <c r="AY980" s="148"/>
      <c r="AZ980" s="148"/>
      <c r="BA980" s="148"/>
      <c r="BB980" s="148"/>
      <c r="BC980" s="148"/>
      <c r="BD980" s="153"/>
      <c r="BE980" s="148"/>
    </row>
    <row r="981" spans="1:57" ht="56.25" x14ac:dyDescent="0.3">
      <c r="A981" s="137"/>
      <c r="B981" s="138"/>
      <c r="C981" s="151"/>
      <c r="D981" s="138"/>
      <c r="E981" s="186"/>
      <c r="F981" s="151"/>
      <c r="G981" s="151"/>
      <c r="H981" s="151"/>
      <c r="I981" s="151"/>
      <c r="J981" s="151"/>
      <c r="K981" s="151"/>
      <c r="L981" s="151"/>
      <c r="M981" s="151"/>
      <c r="N981" s="151"/>
      <c r="O981" s="151"/>
      <c r="P981" s="151"/>
      <c r="Q981" s="151"/>
      <c r="R981" s="151"/>
      <c r="S981" s="151"/>
      <c r="T981" s="151"/>
      <c r="U981" s="151"/>
      <c r="V981" s="151"/>
      <c r="W981" s="151"/>
      <c r="X981" s="151"/>
      <c r="Y981" s="139"/>
      <c r="Z981" s="148"/>
      <c r="AA981" s="148" t="str">
        <f t="shared" si="110"/>
        <v xml:space="preserve"> </v>
      </c>
      <c r="AB981" s="148"/>
      <c r="AC981" s="148" t="str">
        <f t="shared" si="111"/>
        <v xml:space="preserve"> </v>
      </c>
      <c r="AD981" s="148" t="str">
        <f t="shared" si="112"/>
        <v xml:space="preserve"> </v>
      </c>
      <c r="AE981" s="153" t="str">
        <f>IF(OR(Z981=" ",Z981=0,AB981=" ",AB981=0)," ",IF(AND(Z981=1,AB981=5),"BAJO",IF(AND(Z981=2,AB981=5),"BAJO",IF(AND(Z981=1,AB981=10),"BAJO",IF(AND(Z981=2,AB981=10),"MODERADO",IF(AND(Z981=1,AB981=20),"MODERADO",IF(AND(Z981=3,AB981=5),"MODERADO",IF(AND(Z981=4,AB981=5),"MODERADO",IF(AND(Z981=5,AB981=5),"MODERADO",IF(AND(Z981=2,AB981=20),"ALTO",IF(AND(Z981=3,AB981=10),"ALTO",IF(AND(Z981=4,AB981=10),"ALTO",IF(AND(Z981=5,AB981=10),"ALTO",IF(AND(Z981=3,AB981=20),"EXTREMO",IF(AND(Z981=4,AB981=20),"EXTREMO",IF(AND(Z981=5,AB981=20),"EXTREMO",VLOOKUP(AD981,[3]Evaluacion!A:B,2)))))))))))))))))</f>
        <v xml:space="preserve"> </v>
      </c>
      <c r="AF981" s="164"/>
      <c r="AG981" s="165"/>
      <c r="AH981" s="147"/>
      <c r="AI981" s="147"/>
      <c r="AJ981" s="147"/>
      <c r="AK981" s="147"/>
      <c r="AL981" s="147"/>
      <c r="AM981" s="147"/>
      <c r="AN981" s="147"/>
      <c r="AO981" s="147"/>
      <c r="AP981" s="148" t="str">
        <f t="shared" si="113"/>
        <v>DISMINUYE CERO PUNTOS</v>
      </c>
      <c r="AQ981" s="148"/>
      <c r="AR981" s="148" t="str">
        <f t="shared" si="107"/>
        <v xml:space="preserve"> </v>
      </c>
      <c r="AS981" s="148"/>
      <c r="AT981" s="148" t="str">
        <f t="shared" si="108"/>
        <v xml:space="preserve"> </v>
      </c>
      <c r="AU981" s="148" t="str">
        <f t="shared" si="109"/>
        <v xml:space="preserve"> </v>
      </c>
      <c r="AV981" s="148" t="str">
        <f>IF(OR(AQ981=" ",AQ981=0,AS981=" ",AS981=0)," ",IF(AND(AQ981=1,AS981=5),"BAJO",IF(AND(AQ981=2,AS981=5),"BAJO",IF(AND(AQ981=1,AS981=10),"BAJO",IF(AND(AQ981=2,AS981=10),"MODERADO",IF(AND(AQ981=1,AS981=20),"MODERADO",IF(AND(AQ981=3,AS981=5),"MODERADO",IF(AND(AQ981=4,AS981=5),"MODERADO",IF(AND(AQ981=5,AS981=5),"MODERADO",IF(AND(AQ981=2,AS981=20),"ALTO",IF(AND(AQ981=3,AS981=10),"ALTO",IF(AND(AQ981=4,AS981=10),"ALTO",IF(AND(AQ981=5,AS981=10),"ALTO",IF(AND(AQ981=3,AS981=20),"EXTREMO",IF(AND(AQ981=4,AS981=20),"EXTREMO",IF(AND(AQ981=5,AS981=20),"EXTREMO",VLOOKUP(AU981,[3]Evaluacion!R:S,2)))))))))))))))))</f>
        <v xml:space="preserve"> </v>
      </c>
      <c r="AW981" s="148"/>
      <c r="AX981" s="148"/>
      <c r="AY981" s="148"/>
      <c r="AZ981" s="148"/>
      <c r="BA981" s="148"/>
      <c r="BB981" s="148"/>
      <c r="BC981" s="148"/>
      <c r="BD981" s="153"/>
      <c r="BE981" s="148"/>
    </row>
    <row r="982" spans="1:57" ht="56.25" x14ac:dyDescent="0.3">
      <c r="A982" s="137"/>
      <c r="B982" s="138"/>
      <c r="C982" s="151"/>
      <c r="D982" s="138"/>
      <c r="E982" s="186"/>
      <c r="F982" s="151"/>
      <c r="G982" s="151"/>
      <c r="H982" s="151"/>
      <c r="I982" s="151"/>
      <c r="J982" s="151"/>
      <c r="K982" s="151"/>
      <c r="L982" s="151"/>
      <c r="M982" s="151"/>
      <c r="N982" s="151"/>
      <c r="O982" s="151"/>
      <c r="P982" s="151"/>
      <c r="Q982" s="151"/>
      <c r="R982" s="151"/>
      <c r="S982" s="151"/>
      <c r="T982" s="151"/>
      <c r="U982" s="151"/>
      <c r="V982" s="151"/>
      <c r="W982" s="151"/>
      <c r="X982" s="151"/>
      <c r="Y982" s="139"/>
      <c r="Z982" s="148"/>
      <c r="AA982" s="148" t="str">
        <f t="shared" si="110"/>
        <v xml:space="preserve"> </v>
      </c>
      <c r="AB982" s="148"/>
      <c r="AC982" s="148" t="str">
        <f t="shared" si="111"/>
        <v xml:space="preserve"> </v>
      </c>
      <c r="AD982" s="148" t="str">
        <f t="shared" si="112"/>
        <v xml:space="preserve"> </v>
      </c>
      <c r="AE982" s="153" t="str">
        <f>IF(OR(Z982=" ",Z982=0,AB982=" ",AB982=0)," ",IF(AND(Z982=1,AB982=5),"BAJO",IF(AND(Z982=2,AB982=5),"BAJO",IF(AND(Z982=1,AB982=10),"BAJO",IF(AND(Z982=2,AB982=10),"MODERADO",IF(AND(Z982=1,AB982=20),"MODERADO",IF(AND(Z982=3,AB982=5),"MODERADO",IF(AND(Z982=4,AB982=5),"MODERADO",IF(AND(Z982=5,AB982=5),"MODERADO",IF(AND(Z982=2,AB982=20),"ALTO",IF(AND(Z982=3,AB982=10),"ALTO",IF(AND(Z982=4,AB982=10),"ALTO",IF(AND(Z982=5,AB982=10),"ALTO",IF(AND(Z982=3,AB982=20),"EXTREMO",IF(AND(Z982=4,AB982=20),"EXTREMO",IF(AND(Z982=5,AB982=20),"EXTREMO",VLOOKUP(AD982,[3]Evaluacion!A:B,2)))))))))))))))))</f>
        <v xml:space="preserve"> </v>
      </c>
      <c r="AF982" s="164"/>
      <c r="AG982" s="165"/>
      <c r="AH982" s="147"/>
      <c r="AI982" s="147"/>
      <c r="AJ982" s="147"/>
      <c r="AK982" s="147"/>
      <c r="AL982" s="147"/>
      <c r="AM982" s="147"/>
      <c r="AN982" s="147"/>
      <c r="AO982" s="147"/>
      <c r="AP982" s="148" t="str">
        <f t="shared" si="113"/>
        <v>DISMINUYE CERO PUNTOS</v>
      </c>
      <c r="AQ982" s="148"/>
      <c r="AR982" s="148" t="str">
        <f t="shared" si="107"/>
        <v xml:space="preserve"> </v>
      </c>
      <c r="AS982" s="148"/>
      <c r="AT982" s="148" t="str">
        <f t="shared" si="108"/>
        <v xml:space="preserve"> </v>
      </c>
      <c r="AU982" s="148" t="str">
        <f t="shared" si="109"/>
        <v xml:space="preserve"> </v>
      </c>
      <c r="AV982" s="148" t="str">
        <f>IF(OR(AQ982=" ",AQ982=0,AS982=" ",AS982=0)," ",IF(AND(AQ982=1,AS982=5),"BAJO",IF(AND(AQ982=2,AS982=5),"BAJO",IF(AND(AQ982=1,AS982=10),"BAJO",IF(AND(AQ982=2,AS982=10),"MODERADO",IF(AND(AQ982=1,AS982=20),"MODERADO",IF(AND(AQ982=3,AS982=5),"MODERADO",IF(AND(AQ982=4,AS982=5),"MODERADO",IF(AND(AQ982=5,AS982=5),"MODERADO",IF(AND(AQ982=2,AS982=20),"ALTO",IF(AND(AQ982=3,AS982=10),"ALTO",IF(AND(AQ982=4,AS982=10),"ALTO",IF(AND(AQ982=5,AS982=10),"ALTO",IF(AND(AQ982=3,AS982=20),"EXTREMO",IF(AND(AQ982=4,AS982=20),"EXTREMO",IF(AND(AQ982=5,AS982=20),"EXTREMO",VLOOKUP(AU982,[3]Evaluacion!R:S,2)))))))))))))))))</f>
        <v xml:space="preserve"> </v>
      </c>
      <c r="AW982" s="148"/>
      <c r="AX982" s="148"/>
      <c r="AY982" s="148"/>
      <c r="AZ982" s="148"/>
      <c r="BA982" s="148"/>
      <c r="BB982" s="148"/>
      <c r="BC982" s="148"/>
      <c r="BD982" s="153"/>
      <c r="BE982" s="148"/>
    </row>
    <row r="983" spans="1:57" ht="56.25" x14ac:dyDescent="0.3">
      <c r="A983" s="137"/>
      <c r="B983" s="138"/>
      <c r="C983" s="151"/>
      <c r="D983" s="138"/>
      <c r="E983" s="186"/>
      <c r="F983" s="151"/>
      <c r="G983" s="151"/>
      <c r="H983" s="151"/>
      <c r="I983" s="151"/>
      <c r="J983" s="151"/>
      <c r="K983" s="151"/>
      <c r="L983" s="151"/>
      <c r="M983" s="151"/>
      <c r="N983" s="151"/>
      <c r="O983" s="151"/>
      <c r="P983" s="151"/>
      <c r="Q983" s="151"/>
      <c r="R983" s="151"/>
      <c r="S983" s="151"/>
      <c r="T983" s="151"/>
      <c r="U983" s="151"/>
      <c r="V983" s="151"/>
      <c r="W983" s="151"/>
      <c r="X983" s="151"/>
      <c r="Y983" s="139"/>
      <c r="Z983" s="148"/>
      <c r="AA983" s="148" t="str">
        <f t="shared" si="110"/>
        <v xml:space="preserve"> </v>
      </c>
      <c r="AB983" s="148"/>
      <c r="AC983" s="148" t="str">
        <f t="shared" si="111"/>
        <v xml:space="preserve"> </v>
      </c>
      <c r="AD983" s="148" t="str">
        <f t="shared" si="112"/>
        <v xml:space="preserve"> </v>
      </c>
      <c r="AE983" s="153" t="str">
        <f>IF(OR(Z983=" ",Z983=0,AB983=" ",AB983=0)," ",IF(AND(Z983=1,AB983=5),"BAJO",IF(AND(Z983=2,AB983=5),"BAJO",IF(AND(Z983=1,AB983=10),"BAJO",IF(AND(Z983=2,AB983=10),"MODERADO",IF(AND(Z983=1,AB983=20),"MODERADO",IF(AND(Z983=3,AB983=5),"MODERADO",IF(AND(Z983=4,AB983=5),"MODERADO",IF(AND(Z983=5,AB983=5),"MODERADO",IF(AND(Z983=2,AB983=20),"ALTO",IF(AND(Z983=3,AB983=10),"ALTO",IF(AND(Z983=4,AB983=10),"ALTO",IF(AND(Z983=5,AB983=10),"ALTO",IF(AND(Z983=3,AB983=20),"EXTREMO",IF(AND(Z983=4,AB983=20),"EXTREMO",IF(AND(Z983=5,AB983=20),"EXTREMO",VLOOKUP(AD983,[3]Evaluacion!A:B,2)))))))))))))))))</f>
        <v xml:space="preserve"> </v>
      </c>
      <c r="AF983" s="164"/>
      <c r="AG983" s="165"/>
      <c r="AH983" s="147"/>
      <c r="AI983" s="147"/>
      <c r="AJ983" s="147"/>
      <c r="AK983" s="147"/>
      <c r="AL983" s="147"/>
      <c r="AM983" s="147"/>
      <c r="AN983" s="147"/>
      <c r="AO983" s="147"/>
      <c r="AP983" s="148" t="str">
        <f t="shared" si="113"/>
        <v>DISMINUYE CERO PUNTOS</v>
      </c>
      <c r="AQ983" s="148"/>
      <c r="AR983" s="148" t="str">
        <f t="shared" si="107"/>
        <v xml:space="preserve"> </v>
      </c>
      <c r="AS983" s="148"/>
      <c r="AT983" s="148" t="str">
        <f t="shared" si="108"/>
        <v xml:space="preserve"> </v>
      </c>
      <c r="AU983" s="148" t="str">
        <f t="shared" si="109"/>
        <v xml:space="preserve"> </v>
      </c>
      <c r="AV983" s="148" t="str">
        <f>IF(OR(AQ983=" ",AQ983=0,AS983=" ",AS983=0)," ",IF(AND(AQ983=1,AS983=5),"BAJO",IF(AND(AQ983=2,AS983=5),"BAJO",IF(AND(AQ983=1,AS983=10),"BAJO",IF(AND(AQ983=2,AS983=10),"MODERADO",IF(AND(AQ983=1,AS983=20),"MODERADO",IF(AND(AQ983=3,AS983=5),"MODERADO",IF(AND(AQ983=4,AS983=5),"MODERADO",IF(AND(AQ983=5,AS983=5),"MODERADO",IF(AND(AQ983=2,AS983=20),"ALTO",IF(AND(AQ983=3,AS983=10),"ALTO",IF(AND(AQ983=4,AS983=10),"ALTO",IF(AND(AQ983=5,AS983=10),"ALTO",IF(AND(AQ983=3,AS983=20),"EXTREMO",IF(AND(AQ983=4,AS983=20),"EXTREMO",IF(AND(AQ983=5,AS983=20),"EXTREMO",VLOOKUP(AU983,[3]Evaluacion!R:S,2)))))))))))))))))</f>
        <v xml:space="preserve"> </v>
      </c>
      <c r="AW983" s="148"/>
      <c r="AX983" s="148"/>
      <c r="AY983" s="148"/>
      <c r="AZ983" s="148"/>
      <c r="BA983" s="148"/>
      <c r="BB983" s="148"/>
      <c r="BC983" s="148"/>
      <c r="BD983" s="153"/>
      <c r="BE983" s="148"/>
    </row>
    <row r="984" spans="1:57" ht="56.25" x14ac:dyDescent="0.3">
      <c r="A984" s="137"/>
      <c r="B984" s="138"/>
      <c r="C984" s="151"/>
      <c r="D984" s="138"/>
      <c r="E984" s="186"/>
      <c r="F984" s="151"/>
      <c r="G984" s="151"/>
      <c r="H984" s="151"/>
      <c r="I984" s="151"/>
      <c r="J984" s="151"/>
      <c r="K984" s="151"/>
      <c r="L984" s="151"/>
      <c r="M984" s="151"/>
      <c r="N984" s="151"/>
      <c r="O984" s="151"/>
      <c r="P984" s="151"/>
      <c r="Q984" s="151"/>
      <c r="R984" s="151"/>
      <c r="S984" s="151"/>
      <c r="T984" s="151"/>
      <c r="U984" s="151"/>
      <c r="V984" s="151"/>
      <c r="W984" s="151"/>
      <c r="X984" s="151"/>
      <c r="Y984" s="139"/>
      <c r="Z984" s="148"/>
      <c r="AA984" s="148" t="str">
        <f t="shared" si="110"/>
        <v xml:space="preserve"> </v>
      </c>
      <c r="AB984" s="148"/>
      <c r="AC984" s="148" t="str">
        <f t="shared" si="111"/>
        <v xml:space="preserve"> </v>
      </c>
      <c r="AD984" s="148" t="str">
        <f t="shared" si="112"/>
        <v xml:space="preserve"> </v>
      </c>
      <c r="AE984" s="153" t="str">
        <f>IF(OR(Z984=" ",Z984=0,AB984=" ",AB984=0)," ",IF(AND(Z984=1,AB984=5),"BAJO",IF(AND(Z984=2,AB984=5),"BAJO",IF(AND(Z984=1,AB984=10),"BAJO",IF(AND(Z984=2,AB984=10),"MODERADO",IF(AND(Z984=1,AB984=20),"MODERADO",IF(AND(Z984=3,AB984=5),"MODERADO",IF(AND(Z984=4,AB984=5),"MODERADO",IF(AND(Z984=5,AB984=5),"MODERADO",IF(AND(Z984=2,AB984=20),"ALTO",IF(AND(Z984=3,AB984=10),"ALTO",IF(AND(Z984=4,AB984=10),"ALTO",IF(AND(Z984=5,AB984=10),"ALTO",IF(AND(Z984=3,AB984=20),"EXTREMO",IF(AND(Z984=4,AB984=20),"EXTREMO",IF(AND(Z984=5,AB984=20),"EXTREMO",VLOOKUP(AD984,[3]Evaluacion!A:B,2)))))))))))))))))</f>
        <v xml:space="preserve"> </v>
      </c>
      <c r="AF984" s="164"/>
      <c r="AG984" s="165"/>
      <c r="AH984" s="147"/>
      <c r="AI984" s="147"/>
      <c r="AJ984" s="147"/>
      <c r="AK984" s="147"/>
      <c r="AL984" s="147"/>
      <c r="AM984" s="147"/>
      <c r="AN984" s="147"/>
      <c r="AO984" s="147"/>
      <c r="AP984" s="148" t="str">
        <f t="shared" si="113"/>
        <v>DISMINUYE CERO PUNTOS</v>
      </c>
      <c r="AQ984" s="148"/>
      <c r="AR984" s="148" t="str">
        <f t="shared" si="107"/>
        <v xml:space="preserve"> </v>
      </c>
      <c r="AS984" s="148"/>
      <c r="AT984" s="148" t="str">
        <f t="shared" si="108"/>
        <v xml:space="preserve"> </v>
      </c>
      <c r="AU984" s="148" t="str">
        <f t="shared" si="109"/>
        <v xml:space="preserve"> </v>
      </c>
      <c r="AV984" s="148" t="str">
        <f>IF(OR(AQ984=" ",AQ984=0,AS984=" ",AS984=0)," ",IF(AND(AQ984=1,AS984=5),"BAJO",IF(AND(AQ984=2,AS984=5),"BAJO",IF(AND(AQ984=1,AS984=10),"BAJO",IF(AND(AQ984=2,AS984=10),"MODERADO",IF(AND(AQ984=1,AS984=20),"MODERADO",IF(AND(AQ984=3,AS984=5),"MODERADO",IF(AND(AQ984=4,AS984=5),"MODERADO",IF(AND(AQ984=5,AS984=5),"MODERADO",IF(AND(AQ984=2,AS984=20),"ALTO",IF(AND(AQ984=3,AS984=10),"ALTO",IF(AND(AQ984=4,AS984=10),"ALTO",IF(AND(AQ984=5,AS984=10),"ALTO",IF(AND(AQ984=3,AS984=20),"EXTREMO",IF(AND(AQ984=4,AS984=20),"EXTREMO",IF(AND(AQ984=5,AS984=20),"EXTREMO",VLOOKUP(AU984,[3]Evaluacion!R:S,2)))))))))))))))))</f>
        <v xml:space="preserve"> </v>
      </c>
      <c r="AW984" s="148"/>
      <c r="AX984" s="148"/>
      <c r="AY984" s="148"/>
      <c r="AZ984" s="148"/>
      <c r="BA984" s="148"/>
      <c r="BB984" s="148"/>
      <c r="BC984" s="148"/>
      <c r="BD984" s="153"/>
      <c r="BE984" s="148"/>
    </row>
    <row r="985" spans="1:57" ht="56.25" x14ac:dyDescent="0.3">
      <c r="A985" s="137"/>
      <c r="B985" s="138"/>
      <c r="C985" s="151"/>
      <c r="D985" s="138"/>
      <c r="E985" s="186"/>
      <c r="F985" s="151"/>
      <c r="G985" s="151"/>
      <c r="H985" s="151"/>
      <c r="I985" s="151"/>
      <c r="J985" s="151"/>
      <c r="K985" s="151"/>
      <c r="L985" s="151"/>
      <c r="M985" s="151"/>
      <c r="N985" s="151"/>
      <c r="O985" s="151"/>
      <c r="P985" s="151"/>
      <c r="Q985" s="151"/>
      <c r="R985" s="151"/>
      <c r="S985" s="151"/>
      <c r="T985" s="151"/>
      <c r="U985" s="151"/>
      <c r="V985" s="151"/>
      <c r="W985" s="151"/>
      <c r="X985" s="151"/>
      <c r="Y985" s="139"/>
      <c r="Z985" s="148"/>
      <c r="AA985" s="148" t="str">
        <f t="shared" si="110"/>
        <v xml:space="preserve"> </v>
      </c>
      <c r="AB985" s="148"/>
      <c r="AC985" s="148" t="str">
        <f t="shared" si="111"/>
        <v xml:space="preserve"> </v>
      </c>
      <c r="AD985" s="148" t="str">
        <f t="shared" si="112"/>
        <v xml:space="preserve"> </v>
      </c>
      <c r="AE985" s="153" t="str">
        <f>IF(OR(Z985=" ",Z985=0,AB985=" ",AB985=0)," ",IF(AND(Z985=1,AB985=5),"BAJO",IF(AND(Z985=2,AB985=5),"BAJO",IF(AND(Z985=1,AB985=10),"BAJO",IF(AND(Z985=2,AB985=10),"MODERADO",IF(AND(Z985=1,AB985=20),"MODERADO",IF(AND(Z985=3,AB985=5),"MODERADO",IF(AND(Z985=4,AB985=5),"MODERADO",IF(AND(Z985=5,AB985=5),"MODERADO",IF(AND(Z985=2,AB985=20),"ALTO",IF(AND(Z985=3,AB985=10),"ALTO",IF(AND(Z985=4,AB985=10),"ALTO",IF(AND(Z985=5,AB985=10),"ALTO",IF(AND(Z985=3,AB985=20),"EXTREMO",IF(AND(Z985=4,AB985=20),"EXTREMO",IF(AND(Z985=5,AB985=20),"EXTREMO",VLOOKUP(AD985,[3]Evaluacion!A:B,2)))))))))))))))))</f>
        <v xml:space="preserve"> </v>
      </c>
      <c r="AF985" s="164"/>
      <c r="AG985" s="165"/>
      <c r="AH985" s="147"/>
      <c r="AI985" s="147"/>
      <c r="AJ985" s="147"/>
      <c r="AK985" s="147"/>
      <c r="AL985" s="147"/>
      <c r="AM985" s="147"/>
      <c r="AN985" s="147"/>
      <c r="AO985" s="147"/>
      <c r="AP985" s="148" t="str">
        <f t="shared" si="113"/>
        <v>DISMINUYE CERO PUNTOS</v>
      </c>
      <c r="AQ985" s="148"/>
      <c r="AR985" s="148" t="str">
        <f t="shared" si="107"/>
        <v xml:space="preserve"> </v>
      </c>
      <c r="AS985" s="148"/>
      <c r="AT985" s="148" t="str">
        <f t="shared" si="108"/>
        <v xml:space="preserve"> </v>
      </c>
      <c r="AU985" s="148" t="str">
        <f t="shared" si="109"/>
        <v xml:space="preserve"> </v>
      </c>
      <c r="AV985" s="148" t="str">
        <f>IF(OR(AQ985=" ",AQ985=0,AS985=" ",AS985=0)," ",IF(AND(AQ985=1,AS985=5),"BAJO",IF(AND(AQ985=2,AS985=5),"BAJO",IF(AND(AQ985=1,AS985=10),"BAJO",IF(AND(AQ985=2,AS985=10),"MODERADO",IF(AND(AQ985=1,AS985=20),"MODERADO",IF(AND(AQ985=3,AS985=5),"MODERADO",IF(AND(AQ985=4,AS985=5),"MODERADO",IF(AND(AQ985=5,AS985=5),"MODERADO",IF(AND(AQ985=2,AS985=20),"ALTO",IF(AND(AQ985=3,AS985=10),"ALTO",IF(AND(AQ985=4,AS985=10),"ALTO",IF(AND(AQ985=5,AS985=10),"ALTO",IF(AND(AQ985=3,AS985=20),"EXTREMO",IF(AND(AQ985=4,AS985=20),"EXTREMO",IF(AND(AQ985=5,AS985=20),"EXTREMO",VLOOKUP(AU985,[3]Evaluacion!R:S,2)))))))))))))))))</f>
        <v xml:space="preserve"> </v>
      </c>
      <c r="AW985" s="148"/>
      <c r="AX985" s="148"/>
      <c r="AY985" s="148"/>
      <c r="AZ985" s="148"/>
      <c r="BA985" s="148"/>
      <c r="BB985" s="148"/>
      <c r="BC985" s="148"/>
      <c r="BD985" s="153"/>
      <c r="BE985" s="148"/>
    </row>
    <row r="986" spans="1:57" ht="56.25" x14ac:dyDescent="0.3">
      <c r="A986" s="137"/>
      <c r="B986" s="138"/>
      <c r="C986" s="151"/>
      <c r="D986" s="138"/>
      <c r="E986" s="186"/>
      <c r="F986" s="151"/>
      <c r="G986" s="151"/>
      <c r="H986" s="151"/>
      <c r="I986" s="151"/>
      <c r="J986" s="151"/>
      <c r="K986" s="151"/>
      <c r="L986" s="151"/>
      <c r="M986" s="151"/>
      <c r="N986" s="151"/>
      <c r="O986" s="151"/>
      <c r="P986" s="151"/>
      <c r="Q986" s="151"/>
      <c r="R986" s="151"/>
      <c r="S986" s="151"/>
      <c r="T986" s="151"/>
      <c r="U986" s="151"/>
      <c r="V986" s="151"/>
      <c r="W986" s="151"/>
      <c r="X986" s="151"/>
      <c r="Y986" s="139"/>
      <c r="Z986" s="148"/>
      <c r="AA986" s="148" t="str">
        <f t="shared" si="110"/>
        <v xml:space="preserve"> </v>
      </c>
      <c r="AB986" s="148"/>
      <c r="AC986" s="148" t="str">
        <f t="shared" si="111"/>
        <v xml:space="preserve"> </v>
      </c>
      <c r="AD986" s="148" t="str">
        <f t="shared" si="112"/>
        <v xml:space="preserve"> </v>
      </c>
      <c r="AE986" s="153" t="str">
        <f>IF(OR(Z986=" ",Z986=0,AB986=" ",AB986=0)," ",IF(AND(Z986=1,AB986=5),"BAJO",IF(AND(Z986=2,AB986=5),"BAJO",IF(AND(Z986=1,AB986=10),"BAJO",IF(AND(Z986=2,AB986=10),"MODERADO",IF(AND(Z986=1,AB986=20),"MODERADO",IF(AND(Z986=3,AB986=5),"MODERADO",IF(AND(Z986=4,AB986=5),"MODERADO",IF(AND(Z986=5,AB986=5),"MODERADO",IF(AND(Z986=2,AB986=20),"ALTO",IF(AND(Z986=3,AB986=10),"ALTO",IF(AND(Z986=4,AB986=10),"ALTO",IF(AND(Z986=5,AB986=10),"ALTO",IF(AND(Z986=3,AB986=20),"EXTREMO",IF(AND(Z986=4,AB986=20),"EXTREMO",IF(AND(Z986=5,AB986=20),"EXTREMO",VLOOKUP(AD986,[3]Evaluacion!A:B,2)))))))))))))))))</f>
        <v xml:space="preserve"> </v>
      </c>
      <c r="AF986" s="164"/>
      <c r="AG986" s="165"/>
      <c r="AH986" s="147"/>
      <c r="AI986" s="147"/>
      <c r="AJ986" s="147"/>
      <c r="AK986" s="147"/>
      <c r="AL986" s="147"/>
      <c r="AM986" s="147"/>
      <c r="AN986" s="147"/>
      <c r="AO986" s="147"/>
      <c r="AP986" s="148" t="str">
        <f t="shared" si="113"/>
        <v>DISMINUYE CERO PUNTOS</v>
      </c>
      <c r="AQ986" s="148"/>
      <c r="AR986" s="148" t="str">
        <f t="shared" si="107"/>
        <v xml:space="preserve"> </v>
      </c>
      <c r="AS986" s="148"/>
      <c r="AT986" s="148" t="str">
        <f t="shared" si="108"/>
        <v xml:space="preserve"> </v>
      </c>
      <c r="AU986" s="148" t="str">
        <f t="shared" si="109"/>
        <v xml:space="preserve"> </v>
      </c>
      <c r="AV986" s="148" t="str">
        <f>IF(OR(AQ986=" ",AQ986=0,AS986=" ",AS986=0)," ",IF(AND(AQ986=1,AS986=5),"BAJO",IF(AND(AQ986=2,AS986=5),"BAJO",IF(AND(AQ986=1,AS986=10),"BAJO",IF(AND(AQ986=2,AS986=10),"MODERADO",IF(AND(AQ986=1,AS986=20),"MODERADO",IF(AND(AQ986=3,AS986=5),"MODERADO",IF(AND(AQ986=4,AS986=5),"MODERADO",IF(AND(AQ986=5,AS986=5),"MODERADO",IF(AND(AQ986=2,AS986=20),"ALTO",IF(AND(AQ986=3,AS986=10),"ALTO",IF(AND(AQ986=4,AS986=10),"ALTO",IF(AND(AQ986=5,AS986=10),"ALTO",IF(AND(AQ986=3,AS986=20),"EXTREMO",IF(AND(AQ986=4,AS986=20),"EXTREMO",IF(AND(AQ986=5,AS986=20),"EXTREMO",VLOOKUP(AU986,[3]Evaluacion!R:S,2)))))))))))))))))</f>
        <v xml:space="preserve"> </v>
      </c>
      <c r="AW986" s="148"/>
      <c r="AX986" s="148"/>
      <c r="AY986" s="148"/>
      <c r="AZ986" s="148"/>
      <c r="BA986" s="148"/>
      <c r="BB986" s="148"/>
      <c r="BC986" s="148"/>
      <c r="BD986" s="153"/>
      <c r="BE986" s="148"/>
    </row>
    <row r="987" spans="1:57" ht="56.25" x14ac:dyDescent="0.3">
      <c r="A987" s="137"/>
      <c r="B987" s="138"/>
      <c r="C987" s="151"/>
      <c r="D987" s="138"/>
      <c r="E987" s="186"/>
      <c r="F987" s="151"/>
      <c r="G987" s="151"/>
      <c r="H987" s="151"/>
      <c r="I987" s="151"/>
      <c r="J987" s="151"/>
      <c r="K987" s="151"/>
      <c r="L987" s="151"/>
      <c r="M987" s="151"/>
      <c r="N987" s="151"/>
      <c r="O987" s="151"/>
      <c r="P987" s="151"/>
      <c r="Q987" s="151"/>
      <c r="R987" s="151"/>
      <c r="S987" s="151"/>
      <c r="T987" s="151"/>
      <c r="U987" s="151"/>
      <c r="V987" s="151"/>
      <c r="W987" s="151"/>
      <c r="X987" s="151"/>
      <c r="Y987" s="139"/>
      <c r="Z987" s="148"/>
      <c r="AA987" s="148" t="str">
        <f t="shared" si="110"/>
        <v xml:space="preserve"> </v>
      </c>
      <c r="AB987" s="148"/>
      <c r="AC987" s="148" t="str">
        <f t="shared" si="111"/>
        <v xml:space="preserve"> </v>
      </c>
      <c r="AD987" s="148" t="str">
        <f t="shared" si="112"/>
        <v xml:space="preserve"> </v>
      </c>
      <c r="AE987" s="153" t="str">
        <f>IF(OR(Z987=" ",Z987=0,AB987=" ",AB987=0)," ",IF(AND(Z987=1,AB987=5),"BAJO",IF(AND(Z987=2,AB987=5),"BAJO",IF(AND(Z987=1,AB987=10),"BAJO",IF(AND(Z987=2,AB987=10),"MODERADO",IF(AND(Z987=1,AB987=20),"MODERADO",IF(AND(Z987=3,AB987=5),"MODERADO",IF(AND(Z987=4,AB987=5),"MODERADO",IF(AND(Z987=5,AB987=5),"MODERADO",IF(AND(Z987=2,AB987=20),"ALTO",IF(AND(Z987=3,AB987=10),"ALTO",IF(AND(Z987=4,AB987=10),"ALTO",IF(AND(Z987=5,AB987=10),"ALTO",IF(AND(Z987=3,AB987=20),"EXTREMO",IF(AND(Z987=4,AB987=20),"EXTREMO",IF(AND(Z987=5,AB987=20),"EXTREMO",VLOOKUP(AD987,[3]Evaluacion!A:B,2)))))))))))))))))</f>
        <v xml:space="preserve"> </v>
      </c>
      <c r="AF987" s="164"/>
      <c r="AG987" s="165"/>
      <c r="AH987" s="147"/>
      <c r="AI987" s="147"/>
      <c r="AJ987" s="147"/>
      <c r="AK987" s="147"/>
      <c r="AL987" s="147"/>
      <c r="AM987" s="147"/>
      <c r="AN987" s="147"/>
      <c r="AO987" s="147"/>
      <c r="AP987" s="148" t="str">
        <f t="shared" si="113"/>
        <v>DISMINUYE CERO PUNTOS</v>
      </c>
      <c r="AQ987" s="148"/>
      <c r="AR987" s="148" t="str">
        <f t="shared" si="107"/>
        <v xml:space="preserve"> </v>
      </c>
      <c r="AS987" s="148"/>
      <c r="AT987" s="148" t="str">
        <f t="shared" si="108"/>
        <v xml:space="preserve"> </v>
      </c>
      <c r="AU987" s="148" t="str">
        <f t="shared" si="109"/>
        <v xml:space="preserve"> </v>
      </c>
      <c r="AV987" s="148" t="str">
        <f>IF(OR(AQ987=" ",AQ987=0,AS987=" ",AS987=0)," ",IF(AND(AQ987=1,AS987=5),"BAJO",IF(AND(AQ987=2,AS987=5),"BAJO",IF(AND(AQ987=1,AS987=10),"BAJO",IF(AND(AQ987=2,AS987=10),"MODERADO",IF(AND(AQ987=1,AS987=20),"MODERADO",IF(AND(AQ987=3,AS987=5),"MODERADO",IF(AND(AQ987=4,AS987=5),"MODERADO",IF(AND(AQ987=5,AS987=5),"MODERADO",IF(AND(AQ987=2,AS987=20),"ALTO",IF(AND(AQ987=3,AS987=10),"ALTO",IF(AND(AQ987=4,AS987=10),"ALTO",IF(AND(AQ987=5,AS987=10),"ALTO",IF(AND(AQ987=3,AS987=20),"EXTREMO",IF(AND(AQ987=4,AS987=20),"EXTREMO",IF(AND(AQ987=5,AS987=20),"EXTREMO",VLOOKUP(AU987,[3]Evaluacion!R:S,2)))))))))))))))))</f>
        <v xml:space="preserve"> </v>
      </c>
      <c r="AW987" s="148"/>
      <c r="AX987" s="148"/>
      <c r="AY987" s="148"/>
      <c r="AZ987" s="148"/>
      <c r="BA987" s="148"/>
      <c r="BB987" s="148"/>
      <c r="BC987" s="148"/>
      <c r="BD987" s="153"/>
      <c r="BE987" s="148"/>
    </row>
    <row r="988" spans="1:57" ht="56.25" x14ac:dyDescent="0.3">
      <c r="A988" s="137"/>
      <c r="B988" s="138"/>
      <c r="C988" s="151"/>
      <c r="D988" s="138"/>
      <c r="E988" s="186"/>
      <c r="F988" s="151"/>
      <c r="G988" s="151"/>
      <c r="H988" s="151"/>
      <c r="I988" s="151"/>
      <c r="J988" s="151"/>
      <c r="K988" s="151"/>
      <c r="L988" s="151"/>
      <c r="M988" s="151"/>
      <c r="N988" s="151"/>
      <c r="O988" s="151"/>
      <c r="P988" s="151"/>
      <c r="Q988" s="151"/>
      <c r="R988" s="151"/>
      <c r="S988" s="151"/>
      <c r="T988" s="151"/>
      <c r="U988" s="151"/>
      <c r="V988" s="151"/>
      <c r="W988" s="151"/>
      <c r="X988" s="151"/>
      <c r="Y988" s="139"/>
      <c r="Z988" s="148"/>
      <c r="AA988" s="148" t="str">
        <f t="shared" si="110"/>
        <v xml:space="preserve"> </v>
      </c>
      <c r="AB988" s="148"/>
      <c r="AC988" s="148" t="str">
        <f t="shared" si="111"/>
        <v xml:space="preserve"> </v>
      </c>
      <c r="AD988" s="148" t="str">
        <f t="shared" si="112"/>
        <v xml:space="preserve"> </v>
      </c>
      <c r="AE988" s="153" t="str">
        <f>IF(OR(Z988=" ",Z988=0,AB988=" ",AB988=0)," ",IF(AND(Z988=1,AB988=5),"BAJO",IF(AND(Z988=2,AB988=5),"BAJO",IF(AND(Z988=1,AB988=10),"BAJO",IF(AND(Z988=2,AB988=10),"MODERADO",IF(AND(Z988=1,AB988=20),"MODERADO",IF(AND(Z988=3,AB988=5),"MODERADO",IF(AND(Z988=4,AB988=5),"MODERADO",IF(AND(Z988=5,AB988=5),"MODERADO",IF(AND(Z988=2,AB988=20),"ALTO",IF(AND(Z988=3,AB988=10),"ALTO",IF(AND(Z988=4,AB988=10),"ALTO",IF(AND(Z988=5,AB988=10),"ALTO",IF(AND(Z988=3,AB988=20),"EXTREMO",IF(AND(Z988=4,AB988=20),"EXTREMO",IF(AND(Z988=5,AB988=20),"EXTREMO",VLOOKUP(AD988,[3]Evaluacion!A:B,2)))))))))))))))))</f>
        <v xml:space="preserve"> </v>
      </c>
      <c r="AF988" s="164"/>
      <c r="AG988" s="165"/>
      <c r="AH988" s="147"/>
      <c r="AI988" s="147"/>
      <c r="AJ988" s="147"/>
      <c r="AK988" s="147"/>
      <c r="AL988" s="147"/>
      <c r="AM988" s="147"/>
      <c r="AN988" s="147"/>
      <c r="AO988" s="147"/>
      <c r="AP988" s="148" t="str">
        <f t="shared" si="113"/>
        <v>DISMINUYE CERO PUNTOS</v>
      </c>
      <c r="AQ988" s="148"/>
      <c r="AR988" s="148" t="str">
        <f t="shared" si="107"/>
        <v xml:space="preserve"> </v>
      </c>
      <c r="AS988" s="148"/>
      <c r="AT988" s="148" t="str">
        <f t="shared" si="108"/>
        <v xml:space="preserve"> </v>
      </c>
      <c r="AU988" s="148" t="str">
        <f t="shared" si="109"/>
        <v xml:space="preserve"> </v>
      </c>
      <c r="AV988" s="148" t="str">
        <f>IF(OR(AQ988=" ",AQ988=0,AS988=" ",AS988=0)," ",IF(AND(AQ988=1,AS988=5),"BAJO",IF(AND(AQ988=2,AS988=5),"BAJO",IF(AND(AQ988=1,AS988=10),"BAJO",IF(AND(AQ988=2,AS988=10),"MODERADO",IF(AND(AQ988=1,AS988=20),"MODERADO",IF(AND(AQ988=3,AS988=5),"MODERADO",IF(AND(AQ988=4,AS988=5),"MODERADO",IF(AND(AQ988=5,AS988=5),"MODERADO",IF(AND(AQ988=2,AS988=20),"ALTO",IF(AND(AQ988=3,AS988=10),"ALTO",IF(AND(AQ988=4,AS988=10),"ALTO",IF(AND(AQ988=5,AS988=10),"ALTO",IF(AND(AQ988=3,AS988=20),"EXTREMO",IF(AND(AQ988=4,AS988=20),"EXTREMO",IF(AND(AQ988=5,AS988=20),"EXTREMO",VLOOKUP(AU988,[3]Evaluacion!R:S,2)))))))))))))))))</f>
        <v xml:space="preserve"> </v>
      </c>
      <c r="AW988" s="148"/>
      <c r="AX988" s="148"/>
      <c r="AY988" s="148"/>
      <c r="AZ988" s="148"/>
      <c r="BA988" s="148"/>
      <c r="BB988" s="148"/>
      <c r="BC988" s="148"/>
      <c r="BD988" s="153"/>
      <c r="BE988" s="148"/>
    </row>
    <row r="989" spans="1:57" ht="56.25" x14ac:dyDescent="0.3">
      <c r="A989" s="137"/>
      <c r="B989" s="138"/>
      <c r="C989" s="151"/>
      <c r="D989" s="138"/>
      <c r="E989" s="186"/>
      <c r="F989" s="151"/>
      <c r="G989" s="151"/>
      <c r="H989" s="151"/>
      <c r="I989" s="151"/>
      <c r="J989" s="151"/>
      <c r="K989" s="151"/>
      <c r="L989" s="151"/>
      <c r="M989" s="151"/>
      <c r="N989" s="151"/>
      <c r="O989" s="151"/>
      <c r="P989" s="151"/>
      <c r="Q989" s="151"/>
      <c r="R989" s="151"/>
      <c r="S989" s="151"/>
      <c r="T989" s="151"/>
      <c r="U989" s="151"/>
      <c r="V989" s="151"/>
      <c r="W989" s="151"/>
      <c r="X989" s="151"/>
      <c r="Y989" s="139"/>
      <c r="Z989" s="148"/>
      <c r="AA989" s="148" t="str">
        <f t="shared" si="110"/>
        <v xml:space="preserve"> </v>
      </c>
      <c r="AB989" s="148"/>
      <c r="AC989" s="148" t="str">
        <f t="shared" si="111"/>
        <v xml:space="preserve"> </v>
      </c>
      <c r="AD989" s="148" t="str">
        <f t="shared" si="112"/>
        <v xml:space="preserve"> </v>
      </c>
      <c r="AE989" s="153" t="str">
        <f>IF(OR(Z989=" ",Z989=0,AB989=" ",AB989=0)," ",IF(AND(Z989=1,AB989=5),"BAJO",IF(AND(Z989=2,AB989=5),"BAJO",IF(AND(Z989=1,AB989=10),"BAJO",IF(AND(Z989=2,AB989=10),"MODERADO",IF(AND(Z989=1,AB989=20),"MODERADO",IF(AND(Z989=3,AB989=5),"MODERADO",IF(AND(Z989=4,AB989=5),"MODERADO",IF(AND(Z989=5,AB989=5),"MODERADO",IF(AND(Z989=2,AB989=20),"ALTO",IF(AND(Z989=3,AB989=10),"ALTO",IF(AND(Z989=4,AB989=10),"ALTO",IF(AND(Z989=5,AB989=10),"ALTO",IF(AND(Z989=3,AB989=20),"EXTREMO",IF(AND(Z989=4,AB989=20),"EXTREMO",IF(AND(Z989=5,AB989=20),"EXTREMO",VLOOKUP(AD989,[3]Evaluacion!A:B,2)))))))))))))))))</f>
        <v xml:space="preserve"> </v>
      </c>
      <c r="AF989" s="164"/>
      <c r="AG989" s="165"/>
      <c r="AH989" s="147"/>
      <c r="AI989" s="147"/>
      <c r="AJ989" s="147"/>
      <c r="AK989" s="147"/>
      <c r="AL989" s="147"/>
      <c r="AM989" s="147"/>
      <c r="AN989" s="147"/>
      <c r="AO989" s="147"/>
      <c r="AP989" s="148" t="str">
        <f t="shared" si="113"/>
        <v>DISMINUYE CERO PUNTOS</v>
      </c>
      <c r="AQ989" s="148"/>
      <c r="AR989" s="148" t="str">
        <f t="shared" si="107"/>
        <v xml:space="preserve"> </v>
      </c>
      <c r="AS989" s="148"/>
      <c r="AT989" s="148" t="str">
        <f t="shared" si="108"/>
        <v xml:space="preserve"> </v>
      </c>
      <c r="AU989" s="148" t="str">
        <f t="shared" si="109"/>
        <v xml:space="preserve"> </v>
      </c>
      <c r="AV989" s="148" t="str">
        <f>IF(OR(AQ989=" ",AQ989=0,AS989=" ",AS989=0)," ",IF(AND(AQ989=1,AS989=5),"BAJO",IF(AND(AQ989=2,AS989=5),"BAJO",IF(AND(AQ989=1,AS989=10),"BAJO",IF(AND(AQ989=2,AS989=10),"MODERADO",IF(AND(AQ989=1,AS989=20),"MODERADO",IF(AND(AQ989=3,AS989=5),"MODERADO",IF(AND(AQ989=4,AS989=5),"MODERADO",IF(AND(AQ989=5,AS989=5),"MODERADO",IF(AND(AQ989=2,AS989=20),"ALTO",IF(AND(AQ989=3,AS989=10),"ALTO",IF(AND(AQ989=4,AS989=10),"ALTO",IF(AND(AQ989=5,AS989=10),"ALTO",IF(AND(AQ989=3,AS989=20),"EXTREMO",IF(AND(AQ989=4,AS989=20),"EXTREMO",IF(AND(AQ989=5,AS989=20),"EXTREMO",VLOOKUP(AU989,[3]Evaluacion!R:S,2)))))))))))))))))</f>
        <v xml:space="preserve"> </v>
      </c>
      <c r="AW989" s="148"/>
      <c r="AX989" s="148"/>
      <c r="AY989" s="148"/>
      <c r="AZ989" s="148"/>
      <c r="BA989" s="148"/>
      <c r="BB989" s="148"/>
      <c r="BC989" s="148"/>
      <c r="BD989" s="153"/>
      <c r="BE989" s="148"/>
    </row>
    <row r="990" spans="1:57" ht="56.25" x14ac:dyDescent="0.3">
      <c r="A990" s="137"/>
      <c r="B990" s="138"/>
      <c r="C990" s="151"/>
      <c r="D990" s="138"/>
      <c r="E990" s="186"/>
      <c r="F990" s="151"/>
      <c r="G990" s="151"/>
      <c r="H990" s="151"/>
      <c r="I990" s="151"/>
      <c r="J990" s="151"/>
      <c r="K990" s="151"/>
      <c r="L990" s="151"/>
      <c r="M990" s="151"/>
      <c r="N990" s="151"/>
      <c r="O990" s="151"/>
      <c r="P990" s="151"/>
      <c r="Q990" s="151"/>
      <c r="R990" s="151"/>
      <c r="S990" s="151"/>
      <c r="T990" s="151"/>
      <c r="U990" s="151"/>
      <c r="V990" s="151"/>
      <c r="W990" s="151"/>
      <c r="X990" s="151"/>
      <c r="Y990" s="139"/>
      <c r="Z990" s="148"/>
      <c r="AA990" s="148" t="str">
        <f t="shared" si="110"/>
        <v xml:space="preserve"> </v>
      </c>
      <c r="AB990" s="148"/>
      <c r="AC990" s="148" t="str">
        <f t="shared" si="111"/>
        <v xml:space="preserve"> </v>
      </c>
      <c r="AD990" s="148" t="str">
        <f t="shared" si="112"/>
        <v xml:space="preserve"> </v>
      </c>
      <c r="AE990" s="153" t="str">
        <f>IF(OR(Z990=" ",Z990=0,AB990=" ",AB990=0)," ",IF(AND(Z990=1,AB990=5),"BAJO",IF(AND(Z990=2,AB990=5),"BAJO",IF(AND(Z990=1,AB990=10),"BAJO",IF(AND(Z990=2,AB990=10),"MODERADO",IF(AND(Z990=1,AB990=20),"MODERADO",IF(AND(Z990=3,AB990=5),"MODERADO",IF(AND(Z990=4,AB990=5),"MODERADO",IF(AND(Z990=5,AB990=5),"MODERADO",IF(AND(Z990=2,AB990=20),"ALTO",IF(AND(Z990=3,AB990=10),"ALTO",IF(AND(Z990=4,AB990=10),"ALTO",IF(AND(Z990=5,AB990=10),"ALTO",IF(AND(Z990=3,AB990=20),"EXTREMO",IF(AND(Z990=4,AB990=20),"EXTREMO",IF(AND(Z990=5,AB990=20),"EXTREMO",VLOOKUP(AD990,[3]Evaluacion!A:B,2)))))))))))))))))</f>
        <v xml:space="preserve"> </v>
      </c>
      <c r="AF990" s="164"/>
      <c r="AG990" s="165"/>
      <c r="AH990" s="147"/>
      <c r="AI990" s="147"/>
      <c r="AJ990" s="147"/>
      <c r="AK990" s="147"/>
      <c r="AL990" s="147"/>
      <c r="AM990" s="147"/>
      <c r="AN990" s="147"/>
      <c r="AO990" s="147"/>
      <c r="AP990" s="148" t="str">
        <f t="shared" si="113"/>
        <v>DISMINUYE CERO PUNTOS</v>
      </c>
      <c r="AQ990" s="148"/>
      <c r="AR990" s="148" t="str">
        <f t="shared" si="107"/>
        <v xml:space="preserve"> </v>
      </c>
      <c r="AS990" s="148"/>
      <c r="AT990" s="148" t="str">
        <f t="shared" si="108"/>
        <v xml:space="preserve"> </v>
      </c>
      <c r="AU990" s="148" t="str">
        <f t="shared" si="109"/>
        <v xml:space="preserve"> </v>
      </c>
      <c r="AV990" s="148" t="str">
        <f>IF(OR(AQ990=" ",AQ990=0,AS990=" ",AS990=0)," ",IF(AND(AQ990=1,AS990=5),"BAJO",IF(AND(AQ990=2,AS990=5),"BAJO",IF(AND(AQ990=1,AS990=10),"BAJO",IF(AND(AQ990=2,AS990=10),"MODERADO",IF(AND(AQ990=1,AS990=20),"MODERADO",IF(AND(AQ990=3,AS990=5),"MODERADO",IF(AND(AQ990=4,AS990=5),"MODERADO",IF(AND(AQ990=5,AS990=5),"MODERADO",IF(AND(AQ990=2,AS990=20),"ALTO",IF(AND(AQ990=3,AS990=10),"ALTO",IF(AND(AQ990=4,AS990=10),"ALTO",IF(AND(AQ990=5,AS990=10),"ALTO",IF(AND(AQ990=3,AS990=20),"EXTREMO",IF(AND(AQ990=4,AS990=20),"EXTREMO",IF(AND(AQ990=5,AS990=20),"EXTREMO",VLOOKUP(AU990,[3]Evaluacion!R:S,2)))))))))))))))))</f>
        <v xml:space="preserve"> </v>
      </c>
      <c r="AW990" s="148"/>
      <c r="AX990" s="148"/>
      <c r="AY990" s="148"/>
      <c r="AZ990" s="148"/>
      <c r="BA990" s="148"/>
      <c r="BB990" s="148"/>
      <c r="BC990" s="148"/>
      <c r="BD990" s="153"/>
      <c r="BE990" s="148"/>
    </row>
    <row r="991" spans="1:57" ht="56.25" x14ac:dyDescent="0.3">
      <c r="A991" s="137"/>
      <c r="B991" s="138"/>
      <c r="C991" s="151"/>
      <c r="D991" s="138"/>
      <c r="E991" s="186"/>
      <c r="F991" s="151"/>
      <c r="G991" s="151"/>
      <c r="H991" s="151"/>
      <c r="I991" s="151"/>
      <c r="J991" s="151"/>
      <c r="K991" s="151"/>
      <c r="L991" s="151"/>
      <c r="M991" s="151"/>
      <c r="N991" s="151"/>
      <c r="O991" s="151"/>
      <c r="P991" s="151"/>
      <c r="Q991" s="151"/>
      <c r="R991" s="151"/>
      <c r="S991" s="151"/>
      <c r="T991" s="151"/>
      <c r="U991" s="151"/>
      <c r="V991" s="151"/>
      <c r="W991" s="151"/>
      <c r="X991" s="151"/>
      <c r="Y991" s="139"/>
      <c r="Z991" s="148"/>
      <c r="AA991" s="148" t="str">
        <f t="shared" si="110"/>
        <v xml:space="preserve"> </v>
      </c>
      <c r="AB991" s="148"/>
      <c r="AC991" s="148" t="str">
        <f t="shared" si="111"/>
        <v xml:space="preserve"> </v>
      </c>
      <c r="AD991" s="148" t="str">
        <f t="shared" si="112"/>
        <v xml:space="preserve"> </v>
      </c>
      <c r="AE991" s="153" t="str">
        <f>IF(OR(Z991=" ",Z991=0,AB991=" ",AB991=0)," ",IF(AND(Z991=1,AB991=5),"BAJO",IF(AND(Z991=2,AB991=5),"BAJO",IF(AND(Z991=1,AB991=10),"BAJO",IF(AND(Z991=2,AB991=10),"MODERADO",IF(AND(Z991=1,AB991=20),"MODERADO",IF(AND(Z991=3,AB991=5),"MODERADO",IF(AND(Z991=4,AB991=5),"MODERADO",IF(AND(Z991=5,AB991=5),"MODERADO",IF(AND(Z991=2,AB991=20),"ALTO",IF(AND(Z991=3,AB991=10),"ALTO",IF(AND(Z991=4,AB991=10),"ALTO",IF(AND(Z991=5,AB991=10),"ALTO",IF(AND(Z991=3,AB991=20),"EXTREMO",IF(AND(Z991=4,AB991=20),"EXTREMO",IF(AND(Z991=5,AB991=20),"EXTREMO",VLOOKUP(AD991,[3]Evaluacion!A:B,2)))))))))))))))))</f>
        <v xml:space="preserve"> </v>
      </c>
      <c r="AF991" s="164"/>
      <c r="AG991" s="165"/>
      <c r="AH991" s="147"/>
      <c r="AI991" s="147"/>
      <c r="AJ991" s="147"/>
      <c r="AK991" s="147"/>
      <c r="AL991" s="147"/>
      <c r="AM991" s="147"/>
      <c r="AN991" s="147"/>
      <c r="AO991" s="147"/>
      <c r="AP991" s="148" t="str">
        <f t="shared" si="113"/>
        <v>DISMINUYE CERO PUNTOS</v>
      </c>
      <c r="AQ991" s="148"/>
      <c r="AR991" s="148" t="str">
        <f t="shared" si="107"/>
        <v xml:space="preserve"> </v>
      </c>
      <c r="AS991" s="148"/>
      <c r="AT991" s="148" t="str">
        <f t="shared" si="108"/>
        <v xml:space="preserve"> </v>
      </c>
      <c r="AU991" s="148" t="str">
        <f t="shared" si="109"/>
        <v xml:space="preserve"> </v>
      </c>
      <c r="AV991" s="148" t="str">
        <f>IF(OR(AQ991=" ",AQ991=0,AS991=" ",AS991=0)," ",IF(AND(AQ991=1,AS991=5),"BAJO",IF(AND(AQ991=2,AS991=5),"BAJO",IF(AND(AQ991=1,AS991=10),"BAJO",IF(AND(AQ991=2,AS991=10),"MODERADO",IF(AND(AQ991=1,AS991=20),"MODERADO",IF(AND(AQ991=3,AS991=5),"MODERADO",IF(AND(AQ991=4,AS991=5),"MODERADO",IF(AND(AQ991=5,AS991=5),"MODERADO",IF(AND(AQ991=2,AS991=20),"ALTO",IF(AND(AQ991=3,AS991=10),"ALTO",IF(AND(AQ991=4,AS991=10),"ALTO",IF(AND(AQ991=5,AS991=10),"ALTO",IF(AND(AQ991=3,AS991=20),"EXTREMO",IF(AND(AQ991=4,AS991=20),"EXTREMO",IF(AND(AQ991=5,AS991=20),"EXTREMO",VLOOKUP(AU991,[3]Evaluacion!R:S,2)))))))))))))))))</f>
        <v xml:space="preserve"> </v>
      </c>
      <c r="AW991" s="148"/>
      <c r="AX991" s="148"/>
      <c r="AY991" s="148"/>
      <c r="AZ991" s="148"/>
      <c r="BA991" s="148"/>
      <c r="BB991" s="148"/>
      <c r="BC991" s="148"/>
      <c r="BD991" s="153"/>
      <c r="BE991" s="148"/>
    </row>
    <row r="992" spans="1:57" ht="56.25" x14ac:dyDescent="0.3">
      <c r="A992" s="137"/>
      <c r="B992" s="138"/>
      <c r="C992" s="151"/>
      <c r="D992" s="138"/>
      <c r="E992" s="186"/>
      <c r="F992" s="151"/>
      <c r="G992" s="151"/>
      <c r="H992" s="151"/>
      <c r="I992" s="151"/>
      <c r="J992" s="151"/>
      <c r="K992" s="151"/>
      <c r="L992" s="151"/>
      <c r="M992" s="151"/>
      <c r="N992" s="151"/>
      <c r="O992" s="151"/>
      <c r="P992" s="151"/>
      <c r="Q992" s="151"/>
      <c r="R992" s="151"/>
      <c r="S992" s="151"/>
      <c r="T992" s="151"/>
      <c r="U992" s="151"/>
      <c r="V992" s="151"/>
      <c r="W992" s="151"/>
      <c r="X992" s="151"/>
      <c r="Y992" s="139"/>
      <c r="Z992" s="148"/>
      <c r="AA992" s="148" t="str">
        <f t="shared" si="110"/>
        <v xml:space="preserve"> </v>
      </c>
      <c r="AB992" s="148"/>
      <c r="AC992" s="148" t="str">
        <f t="shared" si="111"/>
        <v xml:space="preserve"> </v>
      </c>
      <c r="AD992" s="148" t="str">
        <f t="shared" si="112"/>
        <v xml:space="preserve"> </v>
      </c>
      <c r="AE992" s="153" t="str">
        <f>IF(OR(Z992=" ",Z992=0,AB992=" ",AB992=0)," ",IF(AND(Z992=1,AB992=5),"BAJO",IF(AND(Z992=2,AB992=5),"BAJO",IF(AND(Z992=1,AB992=10),"BAJO",IF(AND(Z992=2,AB992=10),"MODERADO",IF(AND(Z992=1,AB992=20),"MODERADO",IF(AND(Z992=3,AB992=5),"MODERADO",IF(AND(Z992=4,AB992=5),"MODERADO",IF(AND(Z992=5,AB992=5),"MODERADO",IF(AND(Z992=2,AB992=20),"ALTO",IF(AND(Z992=3,AB992=10),"ALTO",IF(AND(Z992=4,AB992=10),"ALTO",IF(AND(Z992=5,AB992=10),"ALTO",IF(AND(Z992=3,AB992=20),"EXTREMO",IF(AND(Z992=4,AB992=20),"EXTREMO",IF(AND(Z992=5,AB992=20),"EXTREMO",VLOOKUP(AD992,[3]Evaluacion!A:B,2)))))))))))))))))</f>
        <v xml:space="preserve"> </v>
      </c>
      <c r="AF992" s="164"/>
      <c r="AG992" s="165"/>
      <c r="AH992" s="147"/>
      <c r="AI992" s="147"/>
      <c r="AJ992" s="147"/>
      <c r="AK992" s="147"/>
      <c r="AL992" s="147"/>
      <c r="AM992" s="147"/>
      <c r="AN992" s="147"/>
      <c r="AO992" s="147"/>
      <c r="AP992" s="148" t="str">
        <f t="shared" si="113"/>
        <v>DISMINUYE CERO PUNTOS</v>
      </c>
      <c r="AQ992" s="148"/>
      <c r="AR992" s="148" t="str">
        <f t="shared" si="107"/>
        <v xml:space="preserve"> </v>
      </c>
      <c r="AS992" s="148"/>
      <c r="AT992" s="148" t="str">
        <f t="shared" si="108"/>
        <v xml:space="preserve"> </v>
      </c>
      <c r="AU992" s="148" t="str">
        <f t="shared" si="109"/>
        <v xml:space="preserve"> </v>
      </c>
      <c r="AV992" s="148" t="str">
        <f>IF(OR(AQ992=" ",AQ992=0,AS992=" ",AS992=0)," ",IF(AND(AQ992=1,AS992=5),"BAJO",IF(AND(AQ992=2,AS992=5),"BAJO",IF(AND(AQ992=1,AS992=10),"BAJO",IF(AND(AQ992=2,AS992=10),"MODERADO",IF(AND(AQ992=1,AS992=20),"MODERADO",IF(AND(AQ992=3,AS992=5),"MODERADO",IF(AND(AQ992=4,AS992=5),"MODERADO",IF(AND(AQ992=5,AS992=5),"MODERADO",IF(AND(AQ992=2,AS992=20),"ALTO",IF(AND(AQ992=3,AS992=10),"ALTO",IF(AND(AQ992=4,AS992=10),"ALTO",IF(AND(AQ992=5,AS992=10),"ALTO",IF(AND(AQ992=3,AS992=20),"EXTREMO",IF(AND(AQ992=4,AS992=20),"EXTREMO",IF(AND(AQ992=5,AS992=20),"EXTREMO",VLOOKUP(AU992,[3]Evaluacion!R:S,2)))))))))))))))))</f>
        <v xml:space="preserve"> </v>
      </c>
      <c r="AW992" s="148"/>
      <c r="AX992" s="148"/>
      <c r="AY992" s="148"/>
      <c r="AZ992" s="148"/>
      <c r="BA992" s="148"/>
      <c r="BB992" s="148"/>
      <c r="BC992" s="148"/>
      <c r="BD992" s="153"/>
      <c r="BE992" s="148"/>
    </row>
    <row r="993" spans="1:57" ht="56.25" x14ac:dyDescent="0.3">
      <c r="A993" s="137"/>
      <c r="B993" s="138"/>
      <c r="C993" s="151"/>
      <c r="D993" s="138"/>
      <c r="E993" s="186"/>
      <c r="F993" s="151"/>
      <c r="G993" s="151"/>
      <c r="H993" s="151"/>
      <c r="I993" s="151"/>
      <c r="J993" s="151"/>
      <c r="K993" s="151"/>
      <c r="L993" s="151"/>
      <c r="M993" s="151"/>
      <c r="N993" s="151"/>
      <c r="O993" s="151"/>
      <c r="P993" s="151"/>
      <c r="Q993" s="151"/>
      <c r="R993" s="151"/>
      <c r="S993" s="151"/>
      <c r="T993" s="151"/>
      <c r="U993" s="151"/>
      <c r="V993" s="151"/>
      <c r="W993" s="151"/>
      <c r="X993" s="151"/>
      <c r="Y993" s="139"/>
      <c r="Z993" s="148"/>
      <c r="AA993" s="148" t="str">
        <f t="shared" si="110"/>
        <v xml:space="preserve"> </v>
      </c>
      <c r="AB993" s="148"/>
      <c r="AC993" s="148" t="str">
        <f t="shared" si="111"/>
        <v xml:space="preserve"> </v>
      </c>
      <c r="AD993" s="148" t="str">
        <f t="shared" si="112"/>
        <v xml:space="preserve"> </v>
      </c>
      <c r="AE993" s="153" t="str">
        <f>IF(OR(Z993=" ",Z993=0,AB993=" ",AB993=0)," ",IF(AND(Z993=1,AB993=5),"BAJO",IF(AND(Z993=2,AB993=5),"BAJO",IF(AND(Z993=1,AB993=10),"BAJO",IF(AND(Z993=2,AB993=10),"MODERADO",IF(AND(Z993=1,AB993=20),"MODERADO",IF(AND(Z993=3,AB993=5),"MODERADO",IF(AND(Z993=4,AB993=5),"MODERADO",IF(AND(Z993=5,AB993=5),"MODERADO",IF(AND(Z993=2,AB993=20),"ALTO",IF(AND(Z993=3,AB993=10),"ALTO",IF(AND(Z993=4,AB993=10),"ALTO",IF(AND(Z993=5,AB993=10),"ALTO",IF(AND(Z993=3,AB993=20),"EXTREMO",IF(AND(Z993=4,AB993=20),"EXTREMO",IF(AND(Z993=5,AB993=20),"EXTREMO",VLOOKUP(AD993,[3]Evaluacion!A:B,2)))))))))))))))))</f>
        <v xml:space="preserve"> </v>
      </c>
      <c r="AF993" s="164"/>
      <c r="AG993" s="165"/>
      <c r="AH993" s="147"/>
      <c r="AI993" s="147"/>
      <c r="AJ993" s="147"/>
      <c r="AK993" s="147"/>
      <c r="AL993" s="147"/>
      <c r="AM993" s="147"/>
      <c r="AN993" s="147"/>
      <c r="AO993" s="147"/>
      <c r="AP993" s="148" t="str">
        <f t="shared" si="113"/>
        <v>DISMINUYE CERO PUNTOS</v>
      </c>
      <c r="AQ993" s="148"/>
      <c r="AR993" s="148" t="str">
        <f t="shared" si="107"/>
        <v xml:space="preserve"> </v>
      </c>
      <c r="AS993" s="148"/>
      <c r="AT993" s="148" t="str">
        <f t="shared" si="108"/>
        <v xml:space="preserve"> </v>
      </c>
      <c r="AU993" s="148" t="str">
        <f t="shared" si="109"/>
        <v xml:space="preserve"> </v>
      </c>
      <c r="AV993" s="148" t="str">
        <f>IF(OR(AQ993=" ",AQ993=0,AS993=" ",AS993=0)," ",IF(AND(AQ993=1,AS993=5),"BAJO",IF(AND(AQ993=2,AS993=5),"BAJO",IF(AND(AQ993=1,AS993=10),"BAJO",IF(AND(AQ993=2,AS993=10),"MODERADO",IF(AND(AQ993=1,AS993=20),"MODERADO",IF(AND(AQ993=3,AS993=5),"MODERADO",IF(AND(AQ993=4,AS993=5),"MODERADO",IF(AND(AQ993=5,AS993=5),"MODERADO",IF(AND(AQ993=2,AS993=20),"ALTO",IF(AND(AQ993=3,AS993=10),"ALTO",IF(AND(AQ993=4,AS993=10),"ALTO",IF(AND(AQ993=5,AS993=10),"ALTO",IF(AND(AQ993=3,AS993=20),"EXTREMO",IF(AND(AQ993=4,AS993=20),"EXTREMO",IF(AND(AQ993=5,AS993=20),"EXTREMO",VLOOKUP(AU993,[3]Evaluacion!R:S,2)))))))))))))))))</f>
        <v xml:space="preserve"> </v>
      </c>
      <c r="AW993" s="148"/>
      <c r="AX993" s="148"/>
      <c r="AY993" s="148"/>
      <c r="AZ993" s="148"/>
      <c r="BA993" s="148"/>
      <c r="BB993" s="148"/>
      <c r="BC993" s="148"/>
      <c r="BD993" s="153"/>
      <c r="BE993" s="148"/>
    </row>
    <row r="994" spans="1:57" ht="56.25" x14ac:dyDescent="0.3">
      <c r="A994" s="137"/>
      <c r="B994" s="138"/>
      <c r="C994" s="151"/>
      <c r="D994" s="138"/>
      <c r="E994" s="186"/>
      <c r="F994" s="151"/>
      <c r="G994" s="151"/>
      <c r="H994" s="151"/>
      <c r="I994" s="151"/>
      <c r="J994" s="151"/>
      <c r="K994" s="151"/>
      <c r="L994" s="151"/>
      <c r="M994" s="151"/>
      <c r="N994" s="151"/>
      <c r="O994" s="151"/>
      <c r="P994" s="151"/>
      <c r="Q994" s="151"/>
      <c r="R994" s="151"/>
      <c r="S994" s="151"/>
      <c r="T994" s="151"/>
      <c r="U994" s="151"/>
      <c r="V994" s="151"/>
      <c r="W994" s="151"/>
      <c r="X994" s="151"/>
      <c r="Y994" s="139"/>
      <c r="Z994" s="148"/>
      <c r="AA994" s="148" t="str">
        <f t="shared" si="110"/>
        <v xml:space="preserve"> </v>
      </c>
      <c r="AB994" s="148"/>
      <c r="AC994" s="148" t="str">
        <f t="shared" si="111"/>
        <v xml:space="preserve"> </v>
      </c>
      <c r="AD994" s="148" t="str">
        <f t="shared" si="112"/>
        <v xml:space="preserve"> </v>
      </c>
      <c r="AE994" s="153" t="str">
        <f>IF(OR(Z994=" ",Z994=0,AB994=" ",AB994=0)," ",IF(AND(Z994=1,AB994=5),"BAJO",IF(AND(Z994=2,AB994=5),"BAJO",IF(AND(Z994=1,AB994=10),"BAJO",IF(AND(Z994=2,AB994=10),"MODERADO",IF(AND(Z994=1,AB994=20),"MODERADO",IF(AND(Z994=3,AB994=5),"MODERADO",IF(AND(Z994=4,AB994=5),"MODERADO",IF(AND(Z994=5,AB994=5),"MODERADO",IF(AND(Z994=2,AB994=20),"ALTO",IF(AND(Z994=3,AB994=10),"ALTO",IF(AND(Z994=4,AB994=10),"ALTO",IF(AND(Z994=5,AB994=10),"ALTO",IF(AND(Z994=3,AB994=20),"EXTREMO",IF(AND(Z994=4,AB994=20),"EXTREMO",IF(AND(Z994=5,AB994=20),"EXTREMO",VLOOKUP(AD994,[3]Evaluacion!A:B,2)))))))))))))))))</f>
        <v xml:space="preserve"> </v>
      </c>
      <c r="AF994" s="164"/>
      <c r="AG994" s="165"/>
      <c r="AH994" s="147"/>
      <c r="AI994" s="147"/>
      <c r="AJ994" s="147"/>
      <c r="AK994" s="147"/>
      <c r="AL994" s="147"/>
      <c r="AM994" s="147"/>
      <c r="AN994" s="147"/>
      <c r="AO994" s="147"/>
      <c r="AP994" s="148" t="str">
        <f t="shared" si="113"/>
        <v>DISMINUYE CERO PUNTOS</v>
      </c>
      <c r="AQ994" s="148"/>
      <c r="AR994" s="148" t="str">
        <f t="shared" si="107"/>
        <v xml:space="preserve"> </v>
      </c>
      <c r="AS994" s="148"/>
      <c r="AT994" s="148" t="str">
        <f t="shared" si="108"/>
        <v xml:space="preserve"> </v>
      </c>
      <c r="AU994" s="148" t="str">
        <f t="shared" si="109"/>
        <v xml:space="preserve"> </v>
      </c>
      <c r="AV994" s="148" t="str">
        <f>IF(OR(AQ994=" ",AQ994=0,AS994=" ",AS994=0)," ",IF(AND(AQ994=1,AS994=5),"BAJO",IF(AND(AQ994=2,AS994=5),"BAJO",IF(AND(AQ994=1,AS994=10),"BAJO",IF(AND(AQ994=2,AS994=10),"MODERADO",IF(AND(AQ994=1,AS994=20),"MODERADO",IF(AND(AQ994=3,AS994=5),"MODERADO",IF(AND(AQ994=4,AS994=5),"MODERADO",IF(AND(AQ994=5,AS994=5),"MODERADO",IF(AND(AQ994=2,AS994=20),"ALTO",IF(AND(AQ994=3,AS994=10),"ALTO",IF(AND(AQ994=4,AS994=10),"ALTO",IF(AND(AQ994=5,AS994=10),"ALTO",IF(AND(AQ994=3,AS994=20),"EXTREMO",IF(AND(AQ994=4,AS994=20),"EXTREMO",IF(AND(AQ994=5,AS994=20),"EXTREMO",VLOOKUP(AU994,[3]Evaluacion!R:S,2)))))))))))))))))</f>
        <v xml:space="preserve"> </v>
      </c>
      <c r="AW994" s="148"/>
      <c r="AX994" s="148"/>
      <c r="AY994" s="148"/>
      <c r="AZ994" s="148"/>
      <c r="BA994" s="148"/>
      <c r="BB994" s="148"/>
      <c r="BC994" s="148"/>
      <c r="BD994" s="153"/>
      <c r="BE994" s="148"/>
    </row>
    <row r="995" spans="1:57" ht="56.25" x14ac:dyDescent="0.3">
      <c r="A995" s="137"/>
      <c r="B995" s="138"/>
      <c r="C995" s="151"/>
      <c r="D995" s="138"/>
      <c r="E995" s="186"/>
      <c r="F995" s="151"/>
      <c r="G995" s="151"/>
      <c r="H995" s="151"/>
      <c r="I995" s="151"/>
      <c r="J995" s="151"/>
      <c r="K995" s="151"/>
      <c r="L995" s="151"/>
      <c r="M995" s="151"/>
      <c r="N995" s="151"/>
      <c r="O995" s="151"/>
      <c r="P995" s="151"/>
      <c r="Q995" s="151"/>
      <c r="R995" s="151"/>
      <c r="S995" s="151"/>
      <c r="T995" s="151"/>
      <c r="U995" s="151"/>
      <c r="V995" s="151"/>
      <c r="W995" s="151"/>
      <c r="X995" s="151"/>
      <c r="Y995" s="139"/>
      <c r="Z995" s="148"/>
      <c r="AA995" s="148" t="str">
        <f t="shared" si="110"/>
        <v xml:space="preserve"> </v>
      </c>
      <c r="AB995" s="148"/>
      <c r="AC995" s="148" t="str">
        <f t="shared" si="111"/>
        <v xml:space="preserve"> </v>
      </c>
      <c r="AD995" s="148" t="str">
        <f t="shared" si="112"/>
        <v xml:space="preserve"> </v>
      </c>
      <c r="AE995" s="153" t="str">
        <f>IF(OR(Z995=" ",Z995=0,AB995=" ",AB995=0)," ",IF(AND(Z995=1,AB995=5),"BAJO",IF(AND(Z995=2,AB995=5),"BAJO",IF(AND(Z995=1,AB995=10),"BAJO",IF(AND(Z995=2,AB995=10),"MODERADO",IF(AND(Z995=1,AB995=20),"MODERADO",IF(AND(Z995=3,AB995=5),"MODERADO",IF(AND(Z995=4,AB995=5),"MODERADO",IF(AND(Z995=5,AB995=5),"MODERADO",IF(AND(Z995=2,AB995=20),"ALTO",IF(AND(Z995=3,AB995=10),"ALTO",IF(AND(Z995=4,AB995=10),"ALTO",IF(AND(Z995=5,AB995=10),"ALTO",IF(AND(Z995=3,AB995=20),"EXTREMO",IF(AND(Z995=4,AB995=20),"EXTREMO",IF(AND(Z995=5,AB995=20),"EXTREMO",VLOOKUP(AD995,[3]Evaluacion!A:B,2)))))))))))))))))</f>
        <v xml:space="preserve"> </v>
      </c>
      <c r="AF995" s="164"/>
      <c r="AG995" s="165"/>
      <c r="AH995" s="147"/>
      <c r="AI995" s="147"/>
      <c r="AJ995" s="147"/>
      <c r="AK995" s="147"/>
      <c r="AL995" s="147"/>
      <c r="AM995" s="147"/>
      <c r="AN995" s="147"/>
      <c r="AO995" s="147"/>
      <c r="AP995" s="148" t="str">
        <f t="shared" si="113"/>
        <v>DISMINUYE CERO PUNTOS</v>
      </c>
      <c r="AQ995" s="148"/>
      <c r="AR995" s="148" t="str">
        <f t="shared" si="107"/>
        <v xml:space="preserve"> </v>
      </c>
      <c r="AS995" s="148"/>
      <c r="AT995" s="148" t="str">
        <f t="shared" si="108"/>
        <v xml:space="preserve"> </v>
      </c>
      <c r="AU995" s="148" t="str">
        <f t="shared" si="109"/>
        <v xml:space="preserve"> </v>
      </c>
      <c r="AV995" s="148" t="str">
        <f>IF(OR(AQ995=" ",AQ995=0,AS995=" ",AS995=0)," ",IF(AND(AQ995=1,AS995=5),"BAJO",IF(AND(AQ995=2,AS995=5),"BAJO",IF(AND(AQ995=1,AS995=10),"BAJO",IF(AND(AQ995=2,AS995=10),"MODERADO",IF(AND(AQ995=1,AS995=20),"MODERADO",IF(AND(AQ995=3,AS995=5),"MODERADO",IF(AND(AQ995=4,AS995=5),"MODERADO",IF(AND(AQ995=5,AS995=5),"MODERADO",IF(AND(AQ995=2,AS995=20),"ALTO",IF(AND(AQ995=3,AS995=10),"ALTO",IF(AND(AQ995=4,AS995=10),"ALTO",IF(AND(AQ995=5,AS995=10),"ALTO",IF(AND(AQ995=3,AS995=20),"EXTREMO",IF(AND(AQ995=4,AS995=20),"EXTREMO",IF(AND(AQ995=5,AS995=20),"EXTREMO",VLOOKUP(AU995,[3]Evaluacion!R:S,2)))))))))))))))))</f>
        <v xml:space="preserve"> </v>
      </c>
      <c r="AW995" s="148"/>
      <c r="AX995" s="148"/>
      <c r="AY995" s="148"/>
      <c r="AZ995" s="148"/>
      <c r="BA995" s="148"/>
      <c r="BB995" s="148"/>
      <c r="BC995" s="148"/>
      <c r="BD995" s="153"/>
      <c r="BE995" s="148"/>
    </row>
    <row r="996" spans="1:57" ht="56.25" x14ac:dyDescent="0.3">
      <c r="A996" s="137"/>
      <c r="B996" s="138"/>
      <c r="C996" s="151"/>
      <c r="D996" s="138"/>
      <c r="E996" s="186"/>
      <c r="F996" s="151"/>
      <c r="G996" s="151"/>
      <c r="H996" s="151"/>
      <c r="I996" s="151"/>
      <c r="J996" s="151"/>
      <c r="K996" s="151"/>
      <c r="L996" s="151"/>
      <c r="M996" s="151"/>
      <c r="N996" s="151"/>
      <c r="O996" s="151"/>
      <c r="P996" s="151"/>
      <c r="Q996" s="151"/>
      <c r="R996" s="151"/>
      <c r="S996" s="151"/>
      <c r="T996" s="151"/>
      <c r="U996" s="151"/>
      <c r="V996" s="151"/>
      <c r="W996" s="151"/>
      <c r="X996" s="151"/>
      <c r="Y996" s="139"/>
      <c r="Z996" s="148"/>
      <c r="AA996" s="148" t="str">
        <f t="shared" si="110"/>
        <v xml:space="preserve"> </v>
      </c>
      <c r="AB996" s="148"/>
      <c r="AC996" s="148" t="str">
        <f t="shared" si="111"/>
        <v xml:space="preserve"> </v>
      </c>
      <c r="AD996" s="148" t="str">
        <f t="shared" si="112"/>
        <v xml:space="preserve"> </v>
      </c>
      <c r="AE996" s="153" t="str">
        <f>IF(OR(Z996=" ",Z996=0,AB996=" ",AB996=0)," ",IF(AND(Z996=1,AB996=5),"BAJO",IF(AND(Z996=2,AB996=5),"BAJO",IF(AND(Z996=1,AB996=10),"BAJO",IF(AND(Z996=2,AB996=10),"MODERADO",IF(AND(Z996=1,AB996=20),"MODERADO",IF(AND(Z996=3,AB996=5),"MODERADO",IF(AND(Z996=4,AB996=5),"MODERADO",IF(AND(Z996=5,AB996=5),"MODERADO",IF(AND(Z996=2,AB996=20),"ALTO",IF(AND(Z996=3,AB996=10),"ALTO",IF(AND(Z996=4,AB996=10),"ALTO",IF(AND(Z996=5,AB996=10),"ALTO",IF(AND(Z996=3,AB996=20),"EXTREMO",IF(AND(Z996=4,AB996=20),"EXTREMO",IF(AND(Z996=5,AB996=20),"EXTREMO",VLOOKUP(AD996,[3]Evaluacion!A:B,2)))))))))))))))))</f>
        <v xml:space="preserve"> </v>
      </c>
      <c r="AF996" s="164"/>
      <c r="AG996" s="165"/>
      <c r="AH996" s="147"/>
      <c r="AI996" s="147"/>
      <c r="AJ996" s="147"/>
      <c r="AK996" s="147"/>
      <c r="AL996" s="147"/>
      <c r="AM996" s="147"/>
      <c r="AN996" s="147"/>
      <c r="AO996" s="147"/>
      <c r="AP996" s="148" t="str">
        <f t="shared" si="113"/>
        <v>DISMINUYE CERO PUNTOS</v>
      </c>
      <c r="AQ996" s="148"/>
      <c r="AR996" s="148" t="str">
        <f t="shared" si="107"/>
        <v xml:space="preserve"> </v>
      </c>
      <c r="AS996" s="148"/>
      <c r="AT996" s="148" t="str">
        <f t="shared" si="108"/>
        <v xml:space="preserve"> </v>
      </c>
      <c r="AU996" s="148" t="str">
        <f t="shared" si="109"/>
        <v xml:space="preserve"> </v>
      </c>
      <c r="AV996" s="148" t="str">
        <f>IF(OR(AQ996=" ",AQ996=0,AS996=" ",AS996=0)," ",IF(AND(AQ996=1,AS996=5),"BAJO",IF(AND(AQ996=2,AS996=5),"BAJO",IF(AND(AQ996=1,AS996=10),"BAJO",IF(AND(AQ996=2,AS996=10),"MODERADO",IF(AND(AQ996=1,AS996=20),"MODERADO",IF(AND(AQ996=3,AS996=5),"MODERADO",IF(AND(AQ996=4,AS996=5),"MODERADO",IF(AND(AQ996=5,AS996=5),"MODERADO",IF(AND(AQ996=2,AS996=20),"ALTO",IF(AND(AQ996=3,AS996=10),"ALTO",IF(AND(AQ996=4,AS996=10),"ALTO",IF(AND(AQ996=5,AS996=10),"ALTO",IF(AND(AQ996=3,AS996=20),"EXTREMO",IF(AND(AQ996=4,AS996=20),"EXTREMO",IF(AND(AQ996=5,AS996=20),"EXTREMO",VLOOKUP(AU996,[3]Evaluacion!R:S,2)))))))))))))))))</f>
        <v xml:space="preserve"> </v>
      </c>
      <c r="AW996" s="148"/>
      <c r="AX996" s="148"/>
      <c r="AY996" s="148"/>
      <c r="AZ996" s="148"/>
      <c r="BA996" s="148"/>
      <c r="BB996" s="148"/>
      <c r="BC996" s="148"/>
      <c r="BD996" s="153"/>
      <c r="BE996" s="148"/>
    </row>
    <row r="997" spans="1:57" ht="56.25" x14ac:dyDescent="0.3">
      <c r="A997" s="137"/>
      <c r="B997" s="138"/>
      <c r="C997" s="151"/>
      <c r="D997" s="138"/>
      <c r="E997" s="186"/>
      <c r="F997" s="151"/>
      <c r="G997" s="151"/>
      <c r="H997" s="151"/>
      <c r="I997" s="151"/>
      <c r="J997" s="151"/>
      <c r="K997" s="151"/>
      <c r="L997" s="151"/>
      <c r="M997" s="151"/>
      <c r="N997" s="151"/>
      <c r="O997" s="151"/>
      <c r="P997" s="151"/>
      <c r="Q997" s="151"/>
      <c r="R997" s="151"/>
      <c r="S997" s="151"/>
      <c r="T997" s="151"/>
      <c r="U997" s="151"/>
      <c r="V997" s="151"/>
      <c r="W997" s="151"/>
      <c r="X997" s="151"/>
      <c r="Y997" s="139"/>
      <c r="Z997" s="148"/>
      <c r="AA997" s="148" t="str">
        <f t="shared" si="110"/>
        <v xml:space="preserve"> </v>
      </c>
      <c r="AB997" s="148"/>
      <c r="AC997" s="148" t="str">
        <f t="shared" si="111"/>
        <v xml:space="preserve"> </v>
      </c>
      <c r="AD997" s="148" t="str">
        <f t="shared" si="112"/>
        <v xml:space="preserve"> </v>
      </c>
      <c r="AE997" s="153" t="str">
        <f>IF(OR(Z997=" ",Z997=0,AB997=" ",AB997=0)," ",IF(AND(Z997=1,AB997=5),"BAJO",IF(AND(Z997=2,AB997=5),"BAJO",IF(AND(Z997=1,AB997=10),"BAJO",IF(AND(Z997=2,AB997=10),"MODERADO",IF(AND(Z997=1,AB997=20),"MODERADO",IF(AND(Z997=3,AB997=5),"MODERADO",IF(AND(Z997=4,AB997=5),"MODERADO",IF(AND(Z997=5,AB997=5),"MODERADO",IF(AND(Z997=2,AB997=20),"ALTO",IF(AND(Z997=3,AB997=10),"ALTO",IF(AND(Z997=4,AB997=10),"ALTO",IF(AND(Z997=5,AB997=10),"ALTO",IF(AND(Z997=3,AB997=20),"EXTREMO",IF(AND(Z997=4,AB997=20),"EXTREMO",IF(AND(Z997=5,AB997=20),"EXTREMO",VLOOKUP(AD997,[3]Evaluacion!A:B,2)))))))))))))))))</f>
        <v xml:space="preserve"> </v>
      </c>
      <c r="AF997" s="164"/>
      <c r="AG997" s="165"/>
      <c r="AH997" s="147"/>
      <c r="AI997" s="147"/>
      <c r="AJ997" s="147"/>
      <c r="AK997" s="147"/>
      <c r="AL997" s="147"/>
      <c r="AM997" s="147"/>
      <c r="AN997" s="147"/>
      <c r="AO997" s="147"/>
      <c r="AP997" s="148" t="str">
        <f t="shared" si="113"/>
        <v>DISMINUYE CERO PUNTOS</v>
      </c>
      <c r="AQ997" s="148"/>
      <c r="AR997" s="148" t="str">
        <f t="shared" si="107"/>
        <v xml:space="preserve"> </v>
      </c>
      <c r="AS997" s="148"/>
      <c r="AT997" s="148" t="str">
        <f t="shared" si="108"/>
        <v xml:space="preserve"> </v>
      </c>
      <c r="AU997" s="148" t="str">
        <f t="shared" si="109"/>
        <v xml:space="preserve"> </v>
      </c>
      <c r="AV997" s="148" t="str">
        <f>IF(OR(AQ997=" ",AQ997=0,AS997=" ",AS997=0)," ",IF(AND(AQ997=1,AS997=5),"BAJO",IF(AND(AQ997=2,AS997=5),"BAJO",IF(AND(AQ997=1,AS997=10),"BAJO",IF(AND(AQ997=2,AS997=10),"MODERADO",IF(AND(AQ997=1,AS997=20),"MODERADO",IF(AND(AQ997=3,AS997=5),"MODERADO",IF(AND(AQ997=4,AS997=5),"MODERADO",IF(AND(AQ997=5,AS997=5),"MODERADO",IF(AND(AQ997=2,AS997=20),"ALTO",IF(AND(AQ997=3,AS997=10),"ALTO",IF(AND(AQ997=4,AS997=10),"ALTO",IF(AND(AQ997=5,AS997=10),"ALTO",IF(AND(AQ997=3,AS997=20),"EXTREMO",IF(AND(AQ997=4,AS997=20),"EXTREMO",IF(AND(AQ997=5,AS997=20),"EXTREMO",VLOOKUP(AU997,[3]Evaluacion!R:S,2)))))))))))))))))</f>
        <v xml:space="preserve"> </v>
      </c>
      <c r="AW997" s="148"/>
      <c r="AX997" s="148"/>
      <c r="AY997" s="148"/>
      <c r="AZ997" s="148"/>
      <c r="BA997" s="148"/>
      <c r="BB997" s="148"/>
      <c r="BC997" s="148"/>
      <c r="BD997" s="153"/>
      <c r="BE997" s="148"/>
    </row>
    <row r="998" spans="1:57" ht="56.25" x14ac:dyDescent="0.3">
      <c r="A998" s="137"/>
      <c r="B998" s="138"/>
      <c r="C998" s="151"/>
      <c r="D998" s="138"/>
      <c r="E998" s="186"/>
      <c r="F998" s="151"/>
      <c r="G998" s="151"/>
      <c r="H998" s="151"/>
      <c r="I998" s="151"/>
      <c r="J998" s="151"/>
      <c r="K998" s="151"/>
      <c r="L998" s="151"/>
      <c r="M998" s="151"/>
      <c r="N998" s="151"/>
      <c r="O998" s="151"/>
      <c r="P998" s="151"/>
      <c r="Q998" s="151"/>
      <c r="R998" s="151"/>
      <c r="S998" s="151"/>
      <c r="T998" s="151"/>
      <c r="U998" s="151"/>
      <c r="V998" s="151"/>
      <c r="W998" s="151"/>
      <c r="X998" s="151"/>
      <c r="Y998" s="139"/>
      <c r="Z998" s="148"/>
      <c r="AA998" s="148" t="str">
        <f t="shared" si="110"/>
        <v xml:space="preserve"> </v>
      </c>
      <c r="AB998" s="148"/>
      <c r="AC998" s="148" t="str">
        <f t="shared" si="111"/>
        <v xml:space="preserve"> </v>
      </c>
      <c r="AD998" s="148" t="str">
        <f t="shared" si="112"/>
        <v xml:space="preserve"> </v>
      </c>
      <c r="AE998" s="153" t="str">
        <f>IF(OR(Z998=" ",Z998=0,AB998=" ",AB998=0)," ",IF(AND(Z998=1,AB998=5),"BAJO",IF(AND(Z998=2,AB998=5),"BAJO",IF(AND(Z998=1,AB998=10),"BAJO",IF(AND(Z998=2,AB998=10),"MODERADO",IF(AND(Z998=1,AB998=20),"MODERADO",IF(AND(Z998=3,AB998=5),"MODERADO",IF(AND(Z998=4,AB998=5),"MODERADO",IF(AND(Z998=5,AB998=5),"MODERADO",IF(AND(Z998=2,AB998=20),"ALTO",IF(AND(Z998=3,AB998=10),"ALTO",IF(AND(Z998=4,AB998=10),"ALTO",IF(AND(Z998=5,AB998=10),"ALTO",IF(AND(Z998=3,AB998=20),"EXTREMO",IF(AND(Z998=4,AB998=20),"EXTREMO",IF(AND(Z998=5,AB998=20),"EXTREMO",VLOOKUP(AD998,[3]Evaluacion!A:B,2)))))))))))))))))</f>
        <v xml:space="preserve"> </v>
      </c>
      <c r="AF998" s="164"/>
      <c r="AG998" s="165"/>
      <c r="AH998" s="147"/>
      <c r="AI998" s="147"/>
      <c r="AJ998" s="147"/>
      <c r="AK998" s="147"/>
      <c r="AL998" s="147"/>
      <c r="AM998" s="147"/>
      <c r="AN998" s="147"/>
      <c r="AO998" s="147"/>
      <c r="AP998" s="148" t="str">
        <f t="shared" si="113"/>
        <v>DISMINUYE CERO PUNTOS</v>
      </c>
      <c r="AQ998" s="148"/>
      <c r="AR998" s="148" t="str">
        <f t="shared" si="107"/>
        <v xml:space="preserve"> </v>
      </c>
      <c r="AS998" s="148"/>
      <c r="AT998" s="148" t="str">
        <f t="shared" si="108"/>
        <v xml:space="preserve"> </v>
      </c>
      <c r="AU998" s="148" t="str">
        <f t="shared" si="109"/>
        <v xml:space="preserve"> </v>
      </c>
      <c r="AV998" s="148" t="str">
        <f>IF(OR(AQ998=" ",AQ998=0,AS998=" ",AS998=0)," ",IF(AND(AQ998=1,AS998=5),"BAJO",IF(AND(AQ998=2,AS998=5),"BAJO",IF(AND(AQ998=1,AS998=10),"BAJO",IF(AND(AQ998=2,AS998=10),"MODERADO",IF(AND(AQ998=1,AS998=20),"MODERADO",IF(AND(AQ998=3,AS998=5),"MODERADO",IF(AND(AQ998=4,AS998=5),"MODERADO",IF(AND(AQ998=5,AS998=5),"MODERADO",IF(AND(AQ998=2,AS998=20),"ALTO",IF(AND(AQ998=3,AS998=10),"ALTO",IF(AND(AQ998=4,AS998=10),"ALTO",IF(AND(AQ998=5,AS998=10),"ALTO",IF(AND(AQ998=3,AS998=20),"EXTREMO",IF(AND(AQ998=4,AS998=20),"EXTREMO",IF(AND(AQ998=5,AS998=20),"EXTREMO",VLOOKUP(AU998,[3]Evaluacion!R:S,2)))))))))))))))))</f>
        <v xml:space="preserve"> </v>
      </c>
      <c r="AW998" s="148"/>
      <c r="AX998" s="148"/>
      <c r="AY998" s="148"/>
      <c r="AZ998" s="148"/>
      <c r="BA998" s="148"/>
      <c r="BB998" s="148"/>
      <c r="BC998" s="148"/>
      <c r="BD998" s="153"/>
      <c r="BE998" s="148"/>
    </row>
    <row r="999" spans="1:57" ht="56.25" x14ac:dyDescent="0.3">
      <c r="A999" s="137"/>
      <c r="B999" s="138"/>
      <c r="C999" s="151"/>
      <c r="D999" s="138"/>
      <c r="E999" s="186"/>
      <c r="F999" s="151"/>
      <c r="G999" s="151"/>
      <c r="H999" s="151"/>
      <c r="I999" s="151"/>
      <c r="J999" s="151"/>
      <c r="K999" s="151"/>
      <c r="L999" s="151"/>
      <c r="M999" s="151"/>
      <c r="N999" s="151"/>
      <c r="O999" s="151"/>
      <c r="P999" s="151"/>
      <c r="Q999" s="151"/>
      <c r="R999" s="151"/>
      <c r="S999" s="151"/>
      <c r="T999" s="151"/>
      <c r="U999" s="151"/>
      <c r="V999" s="151"/>
      <c r="W999" s="151"/>
      <c r="X999" s="151"/>
      <c r="Y999" s="139"/>
      <c r="Z999" s="148"/>
      <c r="AA999" s="148" t="str">
        <f t="shared" si="110"/>
        <v xml:space="preserve"> </v>
      </c>
      <c r="AB999" s="148"/>
      <c r="AC999" s="148" t="str">
        <f t="shared" si="111"/>
        <v xml:space="preserve"> </v>
      </c>
      <c r="AD999" s="148" t="str">
        <f t="shared" si="112"/>
        <v xml:space="preserve"> </v>
      </c>
      <c r="AE999" s="153" t="str">
        <f>IF(OR(Z999=" ",Z999=0,AB999=" ",AB999=0)," ",IF(AND(Z999=1,AB999=5),"BAJO",IF(AND(Z999=2,AB999=5),"BAJO",IF(AND(Z999=1,AB999=10),"BAJO",IF(AND(Z999=2,AB999=10),"MODERADO",IF(AND(Z999=1,AB999=20),"MODERADO",IF(AND(Z999=3,AB999=5),"MODERADO",IF(AND(Z999=4,AB999=5),"MODERADO",IF(AND(Z999=5,AB999=5),"MODERADO",IF(AND(Z999=2,AB999=20),"ALTO",IF(AND(Z999=3,AB999=10),"ALTO",IF(AND(Z999=4,AB999=10),"ALTO",IF(AND(Z999=5,AB999=10),"ALTO",IF(AND(Z999=3,AB999=20),"EXTREMO",IF(AND(Z999=4,AB999=20),"EXTREMO",IF(AND(Z999=5,AB999=20),"EXTREMO",VLOOKUP(AD999,[3]Evaluacion!A:B,2)))))))))))))))))</f>
        <v xml:space="preserve"> </v>
      </c>
      <c r="AF999" s="164"/>
      <c r="AG999" s="165"/>
      <c r="AH999" s="147"/>
      <c r="AI999" s="147"/>
      <c r="AJ999" s="147"/>
      <c r="AK999" s="147"/>
      <c r="AL999" s="147"/>
      <c r="AM999" s="147"/>
      <c r="AN999" s="147"/>
      <c r="AO999" s="147"/>
      <c r="AP999" s="148" t="str">
        <f t="shared" si="113"/>
        <v>DISMINUYE CERO PUNTOS</v>
      </c>
      <c r="AQ999" s="148"/>
      <c r="AR999" s="148" t="str">
        <f t="shared" si="107"/>
        <v xml:space="preserve"> </v>
      </c>
      <c r="AS999" s="148"/>
      <c r="AT999" s="148" t="str">
        <f t="shared" si="108"/>
        <v xml:space="preserve"> </v>
      </c>
      <c r="AU999" s="148" t="str">
        <f t="shared" si="109"/>
        <v xml:space="preserve"> </v>
      </c>
      <c r="AV999" s="148" t="str">
        <f>IF(OR(AQ999=" ",AQ999=0,AS999=" ",AS999=0)," ",IF(AND(AQ999=1,AS999=5),"BAJO",IF(AND(AQ999=2,AS999=5),"BAJO",IF(AND(AQ999=1,AS999=10),"BAJO",IF(AND(AQ999=2,AS999=10),"MODERADO",IF(AND(AQ999=1,AS999=20),"MODERADO",IF(AND(AQ999=3,AS999=5),"MODERADO",IF(AND(AQ999=4,AS999=5),"MODERADO",IF(AND(AQ999=5,AS999=5),"MODERADO",IF(AND(AQ999=2,AS999=20),"ALTO",IF(AND(AQ999=3,AS999=10),"ALTO",IF(AND(AQ999=4,AS999=10),"ALTO",IF(AND(AQ999=5,AS999=10),"ALTO",IF(AND(AQ999=3,AS999=20),"EXTREMO",IF(AND(AQ999=4,AS999=20),"EXTREMO",IF(AND(AQ999=5,AS999=20),"EXTREMO",VLOOKUP(AU999,[3]Evaluacion!R:S,2)))))))))))))))))</f>
        <v xml:space="preserve"> </v>
      </c>
      <c r="AW999" s="148"/>
      <c r="AX999" s="148"/>
      <c r="AY999" s="148"/>
      <c r="AZ999" s="148"/>
      <c r="BA999" s="148"/>
      <c r="BB999" s="148"/>
      <c r="BC999" s="148"/>
      <c r="BD999" s="153"/>
      <c r="BE999" s="148"/>
    </row>
    <row r="1000" spans="1:57" ht="56.25" x14ac:dyDescent="0.3">
      <c r="A1000" s="137"/>
      <c r="B1000" s="138"/>
      <c r="C1000" s="151"/>
      <c r="D1000" s="138"/>
      <c r="E1000" s="186"/>
      <c r="F1000" s="151"/>
      <c r="G1000" s="151"/>
      <c r="H1000" s="151"/>
      <c r="I1000" s="151"/>
      <c r="J1000" s="151"/>
      <c r="K1000" s="151"/>
      <c r="L1000" s="151"/>
      <c r="M1000" s="151"/>
      <c r="N1000" s="151"/>
      <c r="O1000" s="151"/>
      <c r="P1000" s="151"/>
      <c r="Q1000" s="151"/>
      <c r="R1000" s="151"/>
      <c r="S1000" s="151"/>
      <c r="T1000" s="151"/>
      <c r="U1000" s="151"/>
      <c r="V1000" s="151"/>
      <c r="W1000" s="151"/>
      <c r="X1000" s="151"/>
      <c r="Y1000" s="139"/>
      <c r="Z1000" s="148"/>
      <c r="AA1000" s="148" t="str">
        <f t="shared" si="110"/>
        <v xml:space="preserve"> </v>
      </c>
      <c r="AB1000" s="148"/>
      <c r="AC1000" s="148" t="str">
        <f t="shared" si="111"/>
        <v xml:space="preserve"> </v>
      </c>
      <c r="AD1000" s="148" t="str">
        <f t="shared" si="112"/>
        <v xml:space="preserve"> </v>
      </c>
      <c r="AE1000" s="153" t="str">
        <f>IF(OR(Z1000=" ",Z1000=0,AB1000=" ",AB1000=0)," ",IF(AND(Z1000=1,AB1000=5),"BAJO",IF(AND(Z1000=2,AB1000=5),"BAJO",IF(AND(Z1000=1,AB1000=10),"BAJO",IF(AND(Z1000=2,AB1000=10),"MODERADO",IF(AND(Z1000=1,AB1000=20),"MODERADO",IF(AND(Z1000=3,AB1000=5),"MODERADO",IF(AND(Z1000=4,AB1000=5),"MODERADO",IF(AND(Z1000=5,AB1000=5),"MODERADO",IF(AND(Z1000=2,AB1000=20),"ALTO",IF(AND(Z1000=3,AB1000=10),"ALTO",IF(AND(Z1000=4,AB1000=10),"ALTO",IF(AND(Z1000=5,AB1000=10),"ALTO",IF(AND(Z1000=3,AB1000=20),"EXTREMO",IF(AND(Z1000=4,AB1000=20),"EXTREMO",IF(AND(Z1000=5,AB1000=20),"EXTREMO",VLOOKUP(AD1000,[3]Evaluacion!A:B,2)))))))))))))))))</f>
        <v xml:space="preserve"> </v>
      </c>
      <c r="AF1000" s="164"/>
      <c r="AG1000" s="165"/>
      <c r="AH1000" s="147"/>
      <c r="AI1000" s="147"/>
      <c r="AJ1000" s="147"/>
      <c r="AK1000" s="147"/>
      <c r="AL1000" s="147"/>
      <c r="AM1000" s="147"/>
      <c r="AN1000" s="147"/>
      <c r="AO1000" s="147"/>
      <c r="AP1000" s="148" t="str">
        <f t="shared" si="113"/>
        <v>DISMINUYE CERO PUNTOS</v>
      </c>
      <c r="AQ1000" s="148"/>
      <c r="AR1000" s="148" t="str">
        <f t="shared" si="107"/>
        <v xml:space="preserve"> </v>
      </c>
      <c r="AS1000" s="148"/>
      <c r="AT1000" s="148" t="str">
        <f t="shared" si="108"/>
        <v xml:space="preserve"> </v>
      </c>
      <c r="AU1000" s="148" t="str">
        <f t="shared" si="109"/>
        <v xml:space="preserve"> </v>
      </c>
      <c r="AV1000" s="148" t="str">
        <f>IF(OR(AQ1000=" ",AQ1000=0,AS1000=" ",AS1000=0)," ",IF(AND(AQ1000=1,AS1000=5),"BAJO",IF(AND(AQ1000=2,AS1000=5),"BAJO",IF(AND(AQ1000=1,AS1000=10),"BAJO",IF(AND(AQ1000=2,AS1000=10),"MODERADO",IF(AND(AQ1000=1,AS1000=20),"MODERADO",IF(AND(AQ1000=3,AS1000=5),"MODERADO",IF(AND(AQ1000=4,AS1000=5),"MODERADO",IF(AND(AQ1000=5,AS1000=5),"MODERADO",IF(AND(AQ1000=2,AS1000=20),"ALTO",IF(AND(AQ1000=3,AS1000=10),"ALTO",IF(AND(AQ1000=4,AS1000=10),"ALTO",IF(AND(AQ1000=5,AS1000=10),"ALTO",IF(AND(AQ1000=3,AS1000=20),"EXTREMO",IF(AND(AQ1000=4,AS1000=20),"EXTREMO",IF(AND(AQ1000=5,AS1000=20),"EXTREMO",VLOOKUP(AU1000,[3]Evaluacion!R:S,2)))))))))))))))))</f>
        <v xml:space="preserve"> </v>
      </c>
      <c r="AW1000" s="148"/>
      <c r="AX1000" s="148"/>
      <c r="AY1000" s="148"/>
      <c r="AZ1000" s="148"/>
      <c r="BA1000" s="148"/>
      <c r="BB1000" s="148"/>
      <c r="BC1000" s="148"/>
      <c r="BD1000" s="153"/>
      <c r="BE1000" s="148"/>
    </row>
    <row r="1001" spans="1:57" ht="56.25" x14ac:dyDescent="0.3">
      <c r="A1001" s="137"/>
      <c r="B1001" s="138"/>
      <c r="C1001" s="151"/>
      <c r="D1001" s="138"/>
      <c r="E1001" s="186"/>
      <c r="F1001" s="151"/>
      <c r="G1001" s="151"/>
      <c r="H1001" s="151"/>
      <c r="I1001" s="151"/>
      <c r="J1001" s="151"/>
      <c r="K1001" s="151"/>
      <c r="L1001" s="151"/>
      <c r="M1001" s="151"/>
      <c r="N1001" s="151"/>
      <c r="O1001" s="151"/>
      <c r="P1001" s="151"/>
      <c r="Q1001" s="151"/>
      <c r="R1001" s="151"/>
      <c r="S1001" s="151"/>
      <c r="T1001" s="151"/>
      <c r="U1001" s="151"/>
      <c r="V1001" s="151"/>
      <c r="W1001" s="151"/>
      <c r="X1001" s="151"/>
      <c r="Y1001" s="139"/>
      <c r="Z1001" s="148"/>
      <c r="AA1001" s="148" t="str">
        <f t="shared" si="110"/>
        <v xml:space="preserve"> </v>
      </c>
      <c r="AB1001" s="148"/>
      <c r="AC1001" s="148" t="str">
        <f t="shared" si="111"/>
        <v xml:space="preserve"> </v>
      </c>
      <c r="AD1001" s="148" t="str">
        <f t="shared" si="112"/>
        <v xml:space="preserve"> </v>
      </c>
      <c r="AE1001" s="153" t="str">
        <f>IF(OR(Z1001=" ",Z1001=0,AB1001=" ",AB1001=0)," ",IF(AND(Z1001=1,AB1001=5),"BAJO",IF(AND(Z1001=2,AB1001=5),"BAJO",IF(AND(Z1001=1,AB1001=10),"BAJO",IF(AND(Z1001=2,AB1001=10),"MODERADO",IF(AND(Z1001=1,AB1001=20),"MODERADO",IF(AND(Z1001=3,AB1001=5),"MODERADO",IF(AND(Z1001=4,AB1001=5),"MODERADO",IF(AND(Z1001=5,AB1001=5),"MODERADO",IF(AND(Z1001=2,AB1001=20),"ALTO",IF(AND(Z1001=3,AB1001=10),"ALTO",IF(AND(Z1001=4,AB1001=10),"ALTO",IF(AND(Z1001=5,AB1001=10),"ALTO",IF(AND(Z1001=3,AB1001=20),"EXTREMO",IF(AND(Z1001=4,AB1001=20),"EXTREMO",IF(AND(Z1001=5,AB1001=20),"EXTREMO",VLOOKUP(AD1001,[3]Evaluacion!A:B,2)))))))))))))))))</f>
        <v xml:space="preserve"> </v>
      </c>
      <c r="AF1001" s="164"/>
      <c r="AG1001" s="165"/>
      <c r="AH1001" s="147"/>
      <c r="AI1001" s="147"/>
      <c r="AJ1001" s="147"/>
      <c r="AK1001" s="147"/>
      <c r="AL1001" s="147"/>
      <c r="AM1001" s="147"/>
      <c r="AN1001" s="147"/>
      <c r="AO1001" s="147"/>
      <c r="AP1001" s="148" t="str">
        <f t="shared" si="113"/>
        <v>DISMINUYE CERO PUNTOS</v>
      </c>
      <c r="AQ1001" s="148"/>
      <c r="AR1001" s="148" t="str">
        <f t="shared" si="107"/>
        <v xml:space="preserve"> </v>
      </c>
      <c r="AS1001" s="148"/>
      <c r="AT1001" s="148" t="str">
        <f t="shared" si="108"/>
        <v xml:space="preserve"> </v>
      </c>
      <c r="AU1001" s="148" t="str">
        <f t="shared" si="109"/>
        <v xml:space="preserve"> </v>
      </c>
      <c r="AV1001" s="148" t="str">
        <f>IF(OR(AQ1001=" ",AQ1001=0,AS1001=" ",AS1001=0)," ",IF(AND(AQ1001=1,AS1001=5),"BAJO",IF(AND(AQ1001=2,AS1001=5),"BAJO",IF(AND(AQ1001=1,AS1001=10),"BAJO",IF(AND(AQ1001=2,AS1001=10),"MODERADO",IF(AND(AQ1001=1,AS1001=20),"MODERADO",IF(AND(AQ1001=3,AS1001=5),"MODERADO",IF(AND(AQ1001=4,AS1001=5),"MODERADO",IF(AND(AQ1001=5,AS1001=5),"MODERADO",IF(AND(AQ1001=2,AS1001=20),"ALTO",IF(AND(AQ1001=3,AS1001=10),"ALTO",IF(AND(AQ1001=4,AS1001=10),"ALTO",IF(AND(AQ1001=5,AS1001=10),"ALTO",IF(AND(AQ1001=3,AS1001=20),"EXTREMO",IF(AND(AQ1001=4,AS1001=20),"EXTREMO",IF(AND(AQ1001=5,AS1001=20),"EXTREMO",VLOOKUP(AU1001,[3]Evaluacion!R:S,2)))))))))))))))))</f>
        <v xml:space="preserve"> </v>
      </c>
      <c r="AW1001" s="148"/>
      <c r="AX1001" s="148"/>
      <c r="AY1001" s="148"/>
      <c r="AZ1001" s="148"/>
      <c r="BA1001" s="148"/>
      <c r="BB1001" s="148"/>
      <c r="BC1001" s="148"/>
      <c r="BD1001" s="153"/>
      <c r="BE1001" s="148"/>
    </row>
    <row r="1002" spans="1:57" ht="56.25" x14ac:dyDescent="0.3">
      <c r="A1002" s="137"/>
      <c r="B1002" s="138"/>
      <c r="C1002" s="151"/>
      <c r="D1002" s="138"/>
      <c r="E1002" s="186"/>
      <c r="F1002" s="151"/>
      <c r="G1002" s="151"/>
      <c r="H1002" s="151"/>
      <c r="I1002" s="151"/>
      <c r="J1002" s="151"/>
      <c r="K1002" s="151"/>
      <c r="L1002" s="151"/>
      <c r="M1002" s="151"/>
      <c r="N1002" s="151"/>
      <c r="O1002" s="151"/>
      <c r="P1002" s="151"/>
      <c r="Q1002" s="151"/>
      <c r="R1002" s="151"/>
      <c r="S1002" s="151"/>
      <c r="T1002" s="151"/>
      <c r="U1002" s="151"/>
      <c r="V1002" s="151"/>
      <c r="W1002" s="151"/>
      <c r="X1002" s="151"/>
      <c r="Y1002" s="139"/>
      <c r="Z1002" s="148"/>
      <c r="AA1002" s="148" t="str">
        <f t="shared" si="110"/>
        <v xml:space="preserve"> </v>
      </c>
      <c r="AB1002" s="148"/>
      <c r="AC1002" s="148" t="str">
        <f t="shared" si="111"/>
        <v xml:space="preserve"> </v>
      </c>
      <c r="AD1002" s="148" t="str">
        <f t="shared" si="112"/>
        <v xml:space="preserve"> </v>
      </c>
      <c r="AE1002" s="153" t="str">
        <f>IF(OR(Z1002=" ",Z1002=0,AB1002=" ",AB1002=0)," ",IF(AND(Z1002=1,AB1002=5),"BAJO",IF(AND(Z1002=2,AB1002=5),"BAJO",IF(AND(Z1002=1,AB1002=10),"BAJO",IF(AND(Z1002=2,AB1002=10),"MODERADO",IF(AND(Z1002=1,AB1002=20),"MODERADO",IF(AND(Z1002=3,AB1002=5),"MODERADO",IF(AND(Z1002=4,AB1002=5),"MODERADO",IF(AND(Z1002=5,AB1002=5),"MODERADO",IF(AND(Z1002=2,AB1002=20),"ALTO",IF(AND(Z1002=3,AB1002=10),"ALTO",IF(AND(Z1002=4,AB1002=10),"ALTO",IF(AND(Z1002=5,AB1002=10),"ALTO",IF(AND(Z1002=3,AB1002=20),"EXTREMO",IF(AND(Z1002=4,AB1002=20),"EXTREMO",IF(AND(Z1002=5,AB1002=20),"EXTREMO",VLOOKUP(AD1002,[3]Evaluacion!A:B,2)))))))))))))))))</f>
        <v xml:space="preserve"> </v>
      </c>
      <c r="AF1002" s="164"/>
      <c r="AG1002" s="165"/>
      <c r="AH1002" s="147"/>
      <c r="AI1002" s="147"/>
      <c r="AJ1002" s="147"/>
      <c r="AK1002" s="147"/>
      <c r="AL1002" s="147"/>
      <c r="AM1002" s="147"/>
      <c r="AN1002" s="147"/>
      <c r="AO1002" s="147"/>
      <c r="AP1002" s="148" t="str">
        <f t="shared" si="113"/>
        <v>DISMINUYE CERO PUNTOS</v>
      </c>
      <c r="AQ1002" s="148"/>
      <c r="AR1002" s="148" t="str">
        <f t="shared" si="107"/>
        <v xml:space="preserve"> </v>
      </c>
      <c r="AS1002" s="148"/>
      <c r="AT1002" s="148" t="str">
        <f t="shared" si="108"/>
        <v xml:space="preserve"> </v>
      </c>
      <c r="AU1002" s="148" t="str">
        <f t="shared" si="109"/>
        <v xml:space="preserve"> </v>
      </c>
      <c r="AV1002" s="148" t="str">
        <f>IF(OR(AQ1002=" ",AQ1002=0,AS1002=" ",AS1002=0)," ",IF(AND(AQ1002=1,AS1002=5),"BAJO",IF(AND(AQ1002=2,AS1002=5),"BAJO",IF(AND(AQ1002=1,AS1002=10),"BAJO",IF(AND(AQ1002=2,AS1002=10),"MODERADO",IF(AND(AQ1002=1,AS1002=20),"MODERADO",IF(AND(AQ1002=3,AS1002=5),"MODERADO",IF(AND(AQ1002=4,AS1002=5),"MODERADO",IF(AND(AQ1002=5,AS1002=5),"MODERADO",IF(AND(AQ1002=2,AS1002=20),"ALTO",IF(AND(AQ1002=3,AS1002=10),"ALTO",IF(AND(AQ1002=4,AS1002=10),"ALTO",IF(AND(AQ1002=5,AS1002=10),"ALTO",IF(AND(AQ1002=3,AS1002=20),"EXTREMO",IF(AND(AQ1002=4,AS1002=20),"EXTREMO",IF(AND(AQ1002=5,AS1002=20),"EXTREMO",VLOOKUP(AU1002,[3]Evaluacion!R:S,2)))))))))))))))))</f>
        <v xml:space="preserve"> </v>
      </c>
      <c r="AW1002" s="148"/>
      <c r="AX1002" s="148"/>
      <c r="AY1002" s="148"/>
      <c r="AZ1002" s="148"/>
      <c r="BA1002" s="148"/>
      <c r="BB1002" s="148"/>
      <c r="BC1002" s="148"/>
      <c r="BD1002" s="153"/>
      <c r="BE1002" s="148"/>
    </row>
    <row r="1003" spans="1:57" ht="56.25" x14ac:dyDescent="0.3">
      <c r="A1003" s="137"/>
      <c r="B1003" s="138"/>
      <c r="C1003" s="151"/>
      <c r="D1003" s="138"/>
      <c r="E1003" s="186"/>
      <c r="F1003" s="151"/>
      <c r="G1003" s="151"/>
      <c r="H1003" s="151"/>
      <c r="I1003" s="151"/>
      <c r="J1003" s="151"/>
      <c r="K1003" s="151"/>
      <c r="L1003" s="151"/>
      <c r="M1003" s="151"/>
      <c r="N1003" s="151"/>
      <c r="O1003" s="151"/>
      <c r="P1003" s="151"/>
      <c r="Q1003" s="151"/>
      <c r="R1003" s="151"/>
      <c r="S1003" s="151"/>
      <c r="T1003" s="151"/>
      <c r="U1003" s="151"/>
      <c r="V1003" s="151"/>
      <c r="W1003" s="151"/>
      <c r="X1003" s="151"/>
      <c r="Y1003" s="139"/>
      <c r="Z1003" s="148"/>
      <c r="AA1003" s="148" t="str">
        <f t="shared" si="110"/>
        <v xml:space="preserve"> </v>
      </c>
      <c r="AB1003" s="148"/>
      <c r="AC1003" s="148" t="str">
        <f t="shared" si="111"/>
        <v xml:space="preserve"> </v>
      </c>
      <c r="AD1003" s="148" t="str">
        <f t="shared" si="112"/>
        <v xml:space="preserve"> </v>
      </c>
      <c r="AE1003" s="153" t="str">
        <f>IF(OR(Z1003=" ",Z1003=0,AB1003=" ",AB1003=0)," ",IF(AND(Z1003=1,AB1003=5),"BAJO",IF(AND(Z1003=2,AB1003=5),"BAJO",IF(AND(Z1003=1,AB1003=10),"BAJO",IF(AND(Z1003=2,AB1003=10),"MODERADO",IF(AND(Z1003=1,AB1003=20),"MODERADO",IF(AND(Z1003=3,AB1003=5),"MODERADO",IF(AND(Z1003=4,AB1003=5),"MODERADO",IF(AND(Z1003=5,AB1003=5),"MODERADO",IF(AND(Z1003=2,AB1003=20),"ALTO",IF(AND(Z1003=3,AB1003=10),"ALTO",IF(AND(Z1003=4,AB1003=10),"ALTO",IF(AND(Z1003=5,AB1003=10),"ALTO",IF(AND(Z1003=3,AB1003=20),"EXTREMO",IF(AND(Z1003=4,AB1003=20),"EXTREMO",IF(AND(Z1003=5,AB1003=20),"EXTREMO",VLOOKUP(AD1003,[3]Evaluacion!A:B,2)))))))))))))))))</f>
        <v xml:space="preserve"> </v>
      </c>
      <c r="AF1003" s="164"/>
      <c r="AG1003" s="165"/>
      <c r="AH1003" s="147"/>
      <c r="AI1003" s="147"/>
      <c r="AJ1003" s="147"/>
      <c r="AK1003" s="147"/>
      <c r="AL1003" s="147"/>
      <c r="AM1003" s="147"/>
      <c r="AN1003" s="147"/>
      <c r="AO1003" s="147"/>
      <c r="AP1003" s="148" t="str">
        <f t="shared" si="113"/>
        <v>DISMINUYE CERO PUNTOS</v>
      </c>
      <c r="AQ1003" s="148"/>
      <c r="AR1003" s="148" t="str">
        <f t="shared" si="107"/>
        <v xml:space="preserve"> </v>
      </c>
      <c r="AS1003" s="148"/>
      <c r="AT1003" s="148" t="str">
        <f t="shared" si="108"/>
        <v xml:space="preserve"> </v>
      </c>
      <c r="AU1003" s="148" t="str">
        <f t="shared" si="109"/>
        <v xml:space="preserve"> </v>
      </c>
      <c r="AV1003" s="148" t="str">
        <f>IF(OR(AQ1003=" ",AQ1003=0,AS1003=" ",AS1003=0)," ",IF(AND(AQ1003=1,AS1003=5),"BAJO",IF(AND(AQ1003=2,AS1003=5),"BAJO",IF(AND(AQ1003=1,AS1003=10),"BAJO",IF(AND(AQ1003=2,AS1003=10),"MODERADO",IF(AND(AQ1003=1,AS1003=20),"MODERADO",IF(AND(AQ1003=3,AS1003=5),"MODERADO",IF(AND(AQ1003=4,AS1003=5),"MODERADO",IF(AND(AQ1003=5,AS1003=5),"MODERADO",IF(AND(AQ1003=2,AS1003=20),"ALTO",IF(AND(AQ1003=3,AS1003=10),"ALTO",IF(AND(AQ1003=4,AS1003=10),"ALTO",IF(AND(AQ1003=5,AS1003=10),"ALTO",IF(AND(AQ1003=3,AS1003=20),"EXTREMO",IF(AND(AQ1003=4,AS1003=20),"EXTREMO",IF(AND(AQ1003=5,AS1003=20),"EXTREMO",VLOOKUP(AU1003,[3]Evaluacion!R:S,2)))))))))))))))))</f>
        <v xml:space="preserve"> </v>
      </c>
      <c r="AW1003" s="148"/>
      <c r="AX1003" s="148"/>
      <c r="AY1003" s="148"/>
      <c r="AZ1003" s="148"/>
      <c r="BA1003" s="148"/>
      <c r="BB1003" s="148"/>
      <c r="BC1003" s="148"/>
      <c r="BD1003" s="153"/>
      <c r="BE1003" s="148"/>
    </row>
    <row r="1004" spans="1:57" ht="56.25" x14ac:dyDescent="0.3">
      <c r="A1004" s="137"/>
      <c r="B1004" s="138"/>
      <c r="C1004" s="151"/>
      <c r="D1004" s="138"/>
      <c r="E1004" s="186"/>
      <c r="F1004" s="151"/>
      <c r="G1004" s="151"/>
      <c r="H1004" s="151"/>
      <c r="I1004" s="151"/>
      <c r="J1004" s="151"/>
      <c r="K1004" s="151"/>
      <c r="L1004" s="151"/>
      <c r="M1004" s="151"/>
      <c r="N1004" s="151"/>
      <c r="O1004" s="151"/>
      <c r="P1004" s="151"/>
      <c r="Q1004" s="151"/>
      <c r="R1004" s="151"/>
      <c r="S1004" s="151"/>
      <c r="T1004" s="151"/>
      <c r="U1004" s="151"/>
      <c r="V1004" s="151"/>
      <c r="W1004" s="151"/>
      <c r="X1004" s="151"/>
      <c r="Y1004" s="139"/>
      <c r="Z1004" s="148"/>
      <c r="AA1004" s="148" t="str">
        <f t="shared" si="110"/>
        <v xml:space="preserve"> </v>
      </c>
      <c r="AB1004" s="148"/>
      <c r="AC1004" s="148" t="str">
        <f t="shared" si="111"/>
        <v xml:space="preserve"> </v>
      </c>
      <c r="AD1004" s="148" t="str">
        <f t="shared" si="112"/>
        <v xml:space="preserve"> </v>
      </c>
      <c r="AE1004" s="153" t="str">
        <f>IF(OR(Z1004=" ",Z1004=0,AB1004=" ",AB1004=0)," ",IF(AND(Z1004=1,AB1004=5),"BAJO",IF(AND(Z1004=2,AB1004=5),"BAJO",IF(AND(Z1004=1,AB1004=10),"BAJO",IF(AND(Z1004=2,AB1004=10),"MODERADO",IF(AND(Z1004=1,AB1004=20),"MODERADO",IF(AND(Z1004=3,AB1004=5),"MODERADO",IF(AND(Z1004=4,AB1004=5),"MODERADO",IF(AND(Z1004=5,AB1004=5),"MODERADO",IF(AND(Z1004=2,AB1004=20),"ALTO",IF(AND(Z1004=3,AB1004=10),"ALTO",IF(AND(Z1004=4,AB1004=10),"ALTO",IF(AND(Z1004=5,AB1004=10),"ALTO",IF(AND(Z1004=3,AB1004=20),"EXTREMO",IF(AND(Z1004=4,AB1004=20),"EXTREMO",IF(AND(Z1004=5,AB1004=20),"EXTREMO",VLOOKUP(AD1004,[3]Evaluacion!A:B,2)))))))))))))))))</f>
        <v xml:space="preserve"> </v>
      </c>
      <c r="AF1004" s="164"/>
      <c r="AG1004" s="165"/>
      <c r="AH1004" s="147"/>
      <c r="AI1004" s="147"/>
      <c r="AJ1004" s="147"/>
      <c r="AK1004" s="147"/>
      <c r="AL1004" s="147"/>
      <c r="AM1004" s="147"/>
      <c r="AN1004" s="147"/>
      <c r="AO1004" s="147"/>
      <c r="AP1004" s="148" t="str">
        <f t="shared" si="113"/>
        <v>DISMINUYE CERO PUNTOS</v>
      </c>
      <c r="AQ1004" s="148"/>
      <c r="AR1004" s="148" t="str">
        <f t="shared" si="107"/>
        <v xml:space="preserve"> </v>
      </c>
      <c r="AS1004" s="148"/>
      <c r="AT1004" s="148" t="str">
        <f t="shared" si="108"/>
        <v xml:space="preserve"> </v>
      </c>
      <c r="AU1004" s="148" t="str">
        <f t="shared" si="109"/>
        <v xml:space="preserve"> </v>
      </c>
      <c r="AV1004" s="148" t="str">
        <f>IF(OR(AQ1004=" ",AQ1004=0,AS1004=" ",AS1004=0)," ",IF(AND(AQ1004=1,AS1004=5),"BAJO",IF(AND(AQ1004=2,AS1004=5),"BAJO",IF(AND(AQ1004=1,AS1004=10),"BAJO",IF(AND(AQ1004=2,AS1004=10),"MODERADO",IF(AND(AQ1004=1,AS1004=20),"MODERADO",IF(AND(AQ1004=3,AS1004=5),"MODERADO",IF(AND(AQ1004=4,AS1004=5),"MODERADO",IF(AND(AQ1004=5,AS1004=5),"MODERADO",IF(AND(AQ1004=2,AS1004=20),"ALTO",IF(AND(AQ1004=3,AS1004=10),"ALTO",IF(AND(AQ1004=4,AS1004=10),"ALTO",IF(AND(AQ1004=5,AS1004=10),"ALTO",IF(AND(AQ1004=3,AS1004=20),"EXTREMO",IF(AND(AQ1004=4,AS1004=20),"EXTREMO",IF(AND(AQ1004=5,AS1004=20),"EXTREMO",VLOOKUP(AU1004,[3]Evaluacion!R:S,2)))))))))))))))))</f>
        <v xml:space="preserve"> </v>
      </c>
      <c r="AW1004" s="148"/>
      <c r="AX1004" s="148"/>
      <c r="AY1004" s="148"/>
      <c r="AZ1004" s="148"/>
      <c r="BA1004" s="148"/>
      <c r="BB1004" s="148"/>
      <c r="BC1004" s="148"/>
      <c r="BD1004" s="153"/>
      <c r="BE1004" s="148"/>
    </row>
    <row r="1005" spans="1:57" ht="56.25" x14ac:dyDescent="0.3">
      <c r="A1005" s="137"/>
      <c r="B1005" s="138"/>
      <c r="C1005" s="151"/>
      <c r="D1005" s="138"/>
      <c r="E1005" s="186"/>
      <c r="F1005" s="151"/>
      <c r="G1005" s="151"/>
      <c r="H1005" s="151"/>
      <c r="I1005" s="151"/>
      <c r="J1005" s="151"/>
      <c r="K1005" s="151"/>
      <c r="L1005" s="151"/>
      <c r="M1005" s="151"/>
      <c r="N1005" s="151"/>
      <c r="O1005" s="151"/>
      <c r="P1005" s="151"/>
      <c r="Q1005" s="151"/>
      <c r="R1005" s="151"/>
      <c r="S1005" s="151"/>
      <c r="T1005" s="151"/>
      <c r="U1005" s="151"/>
      <c r="V1005" s="151"/>
      <c r="W1005" s="151"/>
      <c r="X1005" s="151"/>
      <c r="Y1005" s="139"/>
      <c r="Z1005" s="148"/>
      <c r="AA1005" s="148" t="str">
        <f t="shared" si="110"/>
        <v xml:space="preserve"> </v>
      </c>
      <c r="AB1005" s="148"/>
      <c r="AC1005" s="148" t="str">
        <f t="shared" si="111"/>
        <v xml:space="preserve"> </v>
      </c>
      <c r="AD1005" s="148" t="str">
        <f t="shared" si="112"/>
        <v xml:space="preserve"> </v>
      </c>
      <c r="AE1005" s="153" t="str">
        <f>IF(OR(Z1005=" ",Z1005=0,AB1005=" ",AB1005=0)," ",IF(AND(Z1005=1,AB1005=5),"BAJO",IF(AND(Z1005=2,AB1005=5),"BAJO",IF(AND(Z1005=1,AB1005=10),"BAJO",IF(AND(Z1005=2,AB1005=10),"MODERADO",IF(AND(Z1005=1,AB1005=20),"MODERADO",IF(AND(Z1005=3,AB1005=5),"MODERADO",IF(AND(Z1005=4,AB1005=5),"MODERADO",IF(AND(Z1005=5,AB1005=5),"MODERADO",IF(AND(Z1005=2,AB1005=20),"ALTO",IF(AND(Z1005=3,AB1005=10),"ALTO",IF(AND(Z1005=4,AB1005=10),"ALTO",IF(AND(Z1005=5,AB1005=10),"ALTO",IF(AND(Z1005=3,AB1005=20),"EXTREMO",IF(AND(Z1005=4,AB1005=20),"EXTREMO",IF(AND(Z1005=5,AB1005=20),"EXTREMO",VLOOKUP(AD1005,[3]Evaluacion!A:B,2)))))))))))))))))</f>
        <v xml:space="preserve"> </v>
      </c>
      <c r="AF1005" s="164"/>
      <c r="AG1005" s="165"/>
      <c r="AH1005" s="147"/>
      <c r="AI1005" s="147"/>
      <c r="AJ1005" s="147"/>
      <c r="AK1005" s="147"/>
      <c r="AL1005" s="147"/>
      <c r="AM1005" s="147"/>
      <c r="AN1005" s="147"/>
      <c r="AO1005" s="147"/>
      <c r="AP1005" s="148" t="str">
        <f t="shared" si="113"/>
        <v>DISMINUYE CERO PUNTOS</v>
      </c>
      <c r="AQ1005" s="148"/>
      <c r="AR1005" s="148" t="str">
        <f t="shared" si="107"/>
        <v xml:space="preserve"> </v>
      </c>
      <c r="AS1005" s="148"/>
      <c r="AT1005" s="148" t="str">
        <f t="shared" si="108"/>
        <v xml:space="preserve"> </v>
      </c>
      <c r="AU1005" s="148" t="str">
        <f t="shared" si="109"/>
        <v xml:space="preserve"> </v>
      </c>
      <c r="AV1005" s="148" t="str">
        <f>IF(OR(AQ1005=" ",AQ1005=0,AS1005=" ",AS1005=0)," ",IF(AND(AQ1005=1,AS1005=5),"BAJO",IF(AND(AQ1005=2,AS1005=5),"BAJO",IF(AND(AQ1005=1,AS1005=10),"BAJO",IF(AND(AQ1005=2,AS1005=10),"MODERADO",IF(AND(AQ1005=1,AS1005=20),"MODERADO",IF(AND(AQ1005=3,AS1005=5),"MODERADO",IF(AND(AQ1005=4,AS1005=5),"MODERADO",IF(AND(AQ1005=5,AS1005=5),"MODERADO",IF(AND(AQ1005=2,AS1005=20),"ALTO",IF(AND(AQ1005=3,AS1005=10),"ALTO",IF(AND(AQ1005=4,AS1005=10),"ALTO",IF(AND(AQ1005=5,AS1005=10),"ALTO",IF(AND(AQ1005=3,AS1005=20),"EXTREMO",IF(AND(AQ1005=4,AS1005=20),"EXTREMO",IF(AND(AQ1005=5,AS1005=20),"EXTREMO",VLOOKUP(AU1005,[3]Evaluacion!R:S,2)))))))))))))))))</f>
        <v xml:space="preserve"> </v>
      </c>
      <c r="AW1005" s="148"/>
      <c r="AX1005" s="148"/>
      <c r="AY1005" s="148"/>
      <c r="AZ1005" s="148"/>
      <c r="BA1005" s="148"/>
      <c r="BB1005" s="148"/>
      <c r="BC1005" s="148"/>
      <c r="BD1005" s="153"/>
      <c r="BE1005" s="148"/>
    </row>
    <row r="1006" spans="1:57" ht="56.25" x14ac:dyDescent="0.3">
      <c r="A1006" s="137"/>
      <c r="B1006" s="138"/>
      <c r="C1006" s="151"/>
      <c r="D1006" s="138"/>
      <c r="E1006" s="186"/>
      <c r="F1006" s="151"/>
      <c r="G1006" s="151"/>
      <c r="H1006" s="151"/>
      <c r="I1006" s="151"/>
      <c r="J1006" s="151"/>
      <c r="K1006" s="151"/>
      <c r="L1006" s="151"/>
      <c r="M1006" s="151"/>
      <c r="N1006" s="151"/>
      <c r="O1006" s="151"/>
      <c r="P1006" s="151"/>
      <c r="Q1006" s="151"/>
      <c r="R1006" s="151"/>
      <c r="S1006" s="151"/>
      <c r="T1006" s="151"/>
      <c r="U1006" s="151"/>
      <c r="V1006" s="151"/>
      <c r="W1006" s="151"/>
      <c r="X1006" s="151"/>
      <c r="Y1006" s="139"/>
      <c r="Z1006" s="148"/>
      <c r="AA1006" s="148" t="str">
        <f t="shared" si="110"/>
        <v xml:space="preserve"> </v>
      </c>
      <c r="AB1006" s="148"/>
      <c r="AC1006" s="148" t="str">
        <f t="shared" si="111"/>
        <v xml:space="preserve"> </v>
      </c>
      <c r="AD1006" s="148" t="str">
        <f t="shared" si="112"/>
        <v xml:space="preserve"> </v>
      </c>
      <c r="AE1006" s="153" t="str">
        <f>IF(OR(Z1006=" ",Z1006=0,AB1006=" ",AB1006=0)," ",IF(AND(Z1006=1,AB1006=5),"BAJO",IF(AND(Z1006=2,AB1006=5),"BAJO",IF(AND(Z1006=1,AB1006=10),"BAJO",IF(AND(Z1006=2,AB1006=10),"MODERADO",IF(AND(Z1006=1,AB1006=20),"MODERADO",IF(AND(Z1006=3,AB1006=5),"MODERADO",IF(AND(Z1006=4,AB1006=5),"MODERADO",IF(AND(Z1006=5,AB1006=5),"MODERADO",IF(AND(Z1006=2,AB1006=20),"ALTO",IF(AND(Z1006=3,AB1006=10),"ALTO",IF(AND(Z1006=4,AB1006=10),"ALTO",IF(AND(Z1006=5,AB1006=10),"ALTO",IF(AND(Z1006=3,AB1006=20),"EXTREMO",IF(AND(Z1006=4,AB1006=20),"EXTREMO",IF(AND(Z1006=5,AB1006=20),"EXTREMO",VLOOKUP(AD1006,[3]Evaluacion!A:B,2)))))))))))))))))</f>
        <v xml:space="preserve"> </v>
      </c>
      <c r="AF1006" s="164"/>
      <c r="AG1006" s="165"/>
      <c r="AH1006" s="147"/>
      <c r="AI1006" s="147"/>
      <c r="AJ1006" s="147"/>
      <c r="AK1006" s="147"/>
      <c r="AL1006" s="147"/>
      <c r="AM1006" s="147"/>
      <c r="AN1006" s="147"/>
      <c r="AO1006" s="147"/>
      <c r="AP1006" s="148" t="str">
        <f t="shared" si="113"/>
        <v>DISMINUYE CERO PUNTOS</v>
      </c>
      <c r="AQ1006" s="148"/>
      <c r="AR1006" s="148" t="str">
        <f t="shared" si="107"/>
        <v xml:space="preserve"> </v>
      </c>
      <c r="AS1006" s="148"/>
      <c r="AT1006" s="148" t="str">
        <f t="shared" si="108"/>
        <v xml:space="preserve"> </v>
      </c>
      <c r="AU1006" s="148" t="str">
        <f t="shared" si="109"/>
        <v xml:space="preserve"> </v>
      </c>
      <c r="AV1006" s="148" t="str">
        <f>IF(OR(AQ1006=" ",AQ1006=0,AS1006=" ",AS1006=0)," ",IF(AND(AQ1006=1,AS1006=5),"BAJO",IF(AND(AQ1006=2,AS1006=5),"BAJO",IF(AND(AQ1006=1,AS1006=10),"BAJO",IF(AND(AQ1006=2,AS1006=10),"MODERADO",IF(AND(AQ1006=1,AS1006=20),"MODERADO",IF(AND(AQ1006=3,AS1006=5),"MODERADO",IF(AND(AQ1006=4,AS1006=5),"MODERADO",IF(AND(AQ1006=5,AS1006=5),"MODERADO",IF(AND(AQ1006=2,AS1006=20),"ALTO",IF(AND(AQ1006=3,AS1006=10),"ALTO",IF(AND(AQ1006=4,AS1006=10),"ALTO",IF(AND(AQ1006=5,AS1006=10),"ALTO",IF(AND(AQ1006=3,AS1006=20),"EXTREMO",IF(AND(AQ1006=4,AS1006=20),"EXTREMO",IF(AND(AQ1006=5,AS1006=20),"EXTREMO",VLOOKUP(AU1006,[3]Evaluacion!R:S,2)))))))))))))))))</f>
        <v xml:space="preserve"> </v>
      </c>
      <c r="AW1006" s="148"/>
      <c r="AX1006" s="148"/>
      <c r="AY1006" s="148"/>
      <c r="AZ1006" s="148"/>
      <c r="BA1006" s="148"/>
      <c r="BB1006" s="148"/>
      <c r="BC1006" s="148"/>
      <c r="BD1006" s="153"/>
      <c r="BE1006" s="148"/>
    </row>
    <row r="1007" spans="1:57" ht="56.25" x14ac:dyDescent="0.3">
      <c r="A1007" s="137"/>
      <c r="B1007" s="138"/>
      <c r="C1007" s="151"/>
      <c r="D1007" s="138"/>
      <c r="E1007" s="186"/>
      <c r="F1007" s="151"/>
      <c r="G1007" s="151"/>
      <c r="H1007" s="151"/>
      <c r="I1007" s="151"/>
      <c r="J1007" s="151"/>
      <c r="K1007" s="151"/>
      <c r="L1007" s="151"/>
      <c r="M1007" s="151"/>
      <c r="N1007" s="151"/>
      <c r="O1007" s="151"/>
      <c r="P1007" s="151"/>
      <c r="Q1007" s="151"/>
      <c r="R1007" s="151"/>
      <c r="S1007" s="151"/>
      <c r="T1007" s="151"/>
      <c r="U1007" s="151"/>
      <c r="V1007" s="151"/>
      <c r="W1007" s="151"/>
      <c r="X1007" s="151"/>
      <c r="Y1007" s="139"/>
      <c r="Z1007" s="148"/>
      <c r="AA1007" s="148" t="str">
        <f t="shared" si="110"/>
        <v xml:space="preserve"> </v>
      </c>
      <c r="AB1007" s="148"/>
      <c r="AC1007" s="148" t="str">
        <f t="shared" si="111"/>
        <v xml:space="preserve"> </v>
      </c>
      <c r="AD1007" s="148" t="str">
        <f t="shared" si="112"/>
        <v xml:space="preserve"> </v>
      </c>
      <c r="AE1007" s="153" t="str">
        <f>IF(OR(Z1007=" ",Z1007=0,AB1007=" ",AB1007=0)," ",IF(AND(Z1007=1,AB1007=5),"BAJO",IF(AND(Z1007=2,AB1007=5),"BAJO",IF(AND(Z1007=1,AB1007=10),"BAJO",IF(AND(Z1007=2,AB1007=10),"MODERADO",IF(AND(Z1007=1,AB1007=20),"MODERADO",IF(AND(Z1007=3,AB1007=5),"MODERADO",IF(AND(Z1007=4,AB1007=5),"MODERADO",IF(AND(Z1007=5,AB1007=5),"MODERADO",IF(AND(Z1007=2,AB1007=20),"ALTO",IF(AND(Z1007=3,AB1007=10),"ALTO",IF(AND(Z1007=4,AB1007=10),"ALTO",IF(AND(Z1007=5,AB1007=10),"ALTO",IF(AND(Z1007=3,AB1007=20),"EXTREMO",IF(AND(Z1007=4,AB1007=20),"EXTREMO",IF(AND(Z1007=5,AB1007=20),"EXTREMO",VLOOKUP(AD1007,[3]Evaluacion!A:B,2)))))))))))))))))</f>
        <v xml:space="preserve"> </v>
      </c>
      <c r="AF1007" s="164"/>
      <c r="AG1007" s="165"/>
      <c r="AH1007" s="147"/>
      <c r="AI1007" s="147"/>
      <c r="AJ1007" s="147"/>
      <c r="AK1007" s="147"/>
      <c r="AL1007" s="147"/>
      <c r="AM1007" s="147"/>
      <c r="AN1007" s="147"/>
      <c r="AO1007" s="147"/>
      <c r="AP1007" s="148" t="str">
        <f t="shared" si="113"/>
        <v>DISMINUYE CERO PUNTOS</v>
      </c>
      <c r="AQ1007" s="148"/>
      <c r="AR1007" s="148" t="str">
        <f t="shared" si="107"/>
        <v xml:space="preserve"> </v>
      </c>
      <c r="AS1007" s="148"/>
      <c r="AT1007" s="148" t="str">
        <f t="shared" si="108"/>
        <v xml:space="preserve"> </v>
      </c>
      <c r="AU1007" s="148" t="str">
        <f t="shared" si="109"/>
        <v xml:space="preserve"> </v>
      </c>
      <c r="AV1007" s="148" t="str">
        <f>IF(OR(AQ1007=" ",AQ1007=0,AS1007=" ",AS1007=0)," ",IF(AND(AQ1007=1,AS1007=5),"BAJO",IF(AND(AQ1007=2,AS1007=5),"BAJO",IF(AND(AQ1007=1,AS1007=10),"BAJO",IF(AND(AQ1007=2,AS1007=10),"MODERADO",IF(AND(AQ1007=1,AS1007=20),"MODERADO",IF(AND(AQ1007=3,AS1007=5),"MODERADO",IF(AND(AQ1007=4,AS1007=5),"MODERADO",IF(AND(AQ1007=5,AS1007=5),"MODERADO",IF(AND(AQ1007=2,AS1007=20),"ALTO",IF(AND(AQ1007=3,AS1007=10),"ALTO",IF(AND(AQ1007=4,AS1007=10),"ALTO",IF(AND(AQ1007=5,AS1007=10),"ALTO",IF(AND(AQ1007=3,AS1007=20),"EXTREMO",IF(AND(AQ1007=4,AS1007=20),"EXTREMO",IF(AND(AQ1007=5,AS1007=20),"EXTREMO",VLOOKUP(AU1007,[3]Evaluacion!R:S,2)))))))))))))))))</f>
        <v xml:space="preserve"> </v>
      </c>
      <c r="AW1007" s="148"/>
      <c r="AX1007" s="148"/>
      <c r="AY1007" s="148"/>
      <c r="AZ1007" s="148"/>
      <c r="BA1007" s="148"/>
      <c r="BB1007" s="148"/>
      <c r="BC1007" s="148"/>
      <c r="BD1007" s="153"/>
      <c r="BE1007" s="148"/>
    </row>
    <row r="1008" spans="1:57" ht="56.25" x14ac:dyDescent="0.3">
      <c r="A1008" s="137"/>
      <c r="B1008" s="138"/>
      <c r="C1008" s="151"/>
      <c r="D1008" s="138"/>
      <c r="E1008" s="186"/>
      <c r="F1008" s="151"/>
      <c r="G1008" s="151"/>
      <c r="H1008" s="151"/>
      <c r="I1008" s="151"/>
      <c r="J1008" s="151"/>
      <c r="K1008" s="151"/>
      <c r="L1008" s="151"/>
      <c r="M1008" s="151"/>
      <c r="N1008" s="151"/>
      <c r="O1008" s="151"/>
      <c r="P1008" s="151"/>
      <c r="Q1008" s="151"/>
      <c r="R1008" s="151"/>
      <c r="S1008" s="151"/>
      <c r="T1008" s="151"/>
      <c r="U1008" s="151"/>
      <c r="V1008" s="151"/>
      <c r="W1008" s="151"/>
      <c r="X1008" s="151"/>
      <c r="Y1008" s="139"/>
      <c r="Z1008" s="148"/>
      <c r="AA1008" s="148" t="str">
        <f t="shared" si="110"/>
        <v xml:space="preserve"> </v>
      </c>
      <c r="AB1008" s="148"/>
      <c r="AC1008" s="148" t="str">
        <f t="shared" si="111"/>
        <v xml:space="preserve"> </v>
      </c>
      <c r="AD1008" s="148" t="str">
        <f t="shared" si="112"/>
        <v xml:space="preserve"> </v>
      </c>
      <c r="AE1008" s="153" t="str">
        <f>IF(OR(Z1008=" ",Z1008=0,AB1008=" ",AB1008=0)," ",IF(AND(Z1008=1,AB1008=5),"BAJO",IF(AND(Z1008=2,AB1008=5),"BAJO",IF(AND(Z1008=1,AB1008=10),"BAJO",IF(AND(Z1008=2,AB1008=10),"MODERADO",IF(AND(Z1008=1,AB1008=20),"MODERADO",IF(AND(Z1008=3,AB1008=5),"MODERADO",IF(AND(Z1008=4,AB1008=5),"MODERADO",IF(AND(Z1008=5,AB1008=5),"MODERADO",IF(AND(Z1008=2,AB1008=20),"ALTO",IF(AND(Z1008=3,AB1008=10),"ALTO",IF(AND(Z1008=4,AB1008=10),"ALTO",IF(AND(Z1008=5,AB1008=10),"ALTO",IF(AND(Z1008=3,AB1008=20),"EXTREMO",IF(AND(Z1008=4,AB1008=20),"EXTREMO",IF(AND(Z1008=5,AB1008=20),"EXTREMO",VLOOKUP(AD1008,[3]Evaluacion!A:B,2)))))))))))))))))</f>
        <v xml:space="preserve"> </v>
      </c>
      <c r="AF1008" s="164"/>
      <c r="AG1008" s="165"/>
      <c r="AH1008" s="147"/>
      <c r="AI1008" s="147"/>
      <c r="AJ1008" s="147"/>
      <c r="AK1008" s="147"/>
      <c r="AL1008" s="147"/>
      <c r="AM1008" s="147"/>
      <c r="AN1008" s="147"/>
      <c r="AO1008" s="147"/>
      <c r="AP1008" s="148" t="str">
        <f t="shared" si="113"/>
        <v>DISMINUYE CERO PUNTOS</v>
      </c>
      <c r="AQ1008" s="148"/>
      <c r="AR1008" s="148" t="str">
        <f t="shared" si="107"/>
        <v xml:space="preserve"> </v>
      </c>
      <c r="AS1008" s="148"/>
      <c r="AT1008" s="148" t="str">
        <f t="shared" si="108"/>
        <v xml:space="preserve"> </v>
      </c>
      <c r="AU1008" s="148" t="str">
        <f t="shared" si="109"/>
        <v xml:space="preserve"> </v>
      </c>
      <c r="AV1008" s="148" t="str">
        <f>IF(OR(AQ1008=" ",AQ1008=0,AS1008=" ",AS1008=0)," ",IF(AND(AQ1008=1,AS1008=5),"BAJO",IF(AND(AQ1008=2,AS1008=5),"BAJO",IF(AND(AQ1008=1,AS1008=10),"BAJO",IF(AND(AQ1008=2,AS1008=10),"MODERADO",IF(AND(AQ1008=1,AS1008=20),"MODERADO",IF(AND(AQ1008=3,AS1008=5),"MODERADO",IF(AND(AQ1008=4,AS1008=5),"MODERADO",IF(AND(AQ1008=5,AS1008=5),"MODERADO",IF(AND(AQ1008=2,AS1008=20),"ALTO",IF(AND(AQ1008=3,AS1008=10),"ALTO",IF(AND(AQ1008=4,AS1008=10),"ALTO",IF(AND(AQ1008=5,AS1008=10),"ALTO",IF(AND(AQ1008=3,AS1008=20),"EXTREMO",IF(AND(AQ1008=4,AS1008=20),"EXTREMO",IF(AND(AQ1008=5,AS1008=20),"EXTREMO",VLOOKUP(AU1008,[3]Evaluacion!R:S,2)))))))))))))))))</f>
        <v xml:space="preserve"> </v>
      </c>
      <c r="AW1008" s="148"/>
      <c r="AX1008" s="148"/>
      <c r="AY1008" s="148"/>
      <c r="AZ1008" s="148"/>
      <c r="BA1008" s="148"/>
      <c r="BB1008" s="148"/>
      <c r="BC1008" s="148"/>
      <c r="BD1008" s="153"/>
      <c r="BE1008" s="148"/>
    </row>
    <row r="1009" spans="1:57" ht="56.25" x14ac:dyDescent="0.3">
      <c r="A1009" s="137"/>
      <c r="B1009" s="138"/>
      <c r="C1009" s="151"/>
      <c r="D1009" s="138"/>
      <c r="E1009" s="186"/>
      <c r="F1009" s="151"/>
      <c r="G1009" s="151"/>
      <c r="H1009" s="151"/>
      <c r="I1009" s="151"/>
      <c r="J1009" s="151"/>
      <c r="K1009" s="151"/>
      <c r="L1009" s="151"/>
      <c r="M1009" s="151"/>
      <c r="N1009" s="151"/>
      <c r="O1009" s="151"/>
      <c r="P1009" s="151"/>
      <c r="Q1009" s="151"/>
      <c r="R1009" s="151"/>
      <c r="S1009" s="151"/>
      <c r="T1009" s="151"/>
      <c r="U1009" s="151"/>
      <c r="V1009" s="151"/>
      <c r="W1009" s="151"/>
      <c r="X1009" s="151"/>
      <c r="Y1009" s="139"/>
      <c r="Z1009" s="148"/>
      <c r="AA1009" s="148" t="str">
        <f t="shared" si="110"/>
        <v xml:space="preserve"> </v>
      </c>
      <c r="AB1009" s="148"/>
      <c r="AC1009" s="148" t="str">
        <f t="shared" si="111"/>
        <v xml:space="preserve"> </v>
      </c>
      <c r="AD1009" s="148" t="str">
        <f t="shared" si="112"/>
        <v xml:space="preserve"> </v>
      </c>
      <c r="AE1009" s="153" t="str">
        <f>IF(OR(Z1009=" ",Z1009=0,AB1009=" ",AB1009=0)," ",IF(AND(Z1009=1,AB1009=5),"BAJO",IF(AND(Z1009=2,AB1009=5),"BAJO",IF(AND(Z1009=1,AB1009=10),"BAJO",IF(AND(Z1009=2,AB1009=10),"MODERADO",IF(AND(Z1009=1,AB1009=20),"MODERADO",IF(AND(Z1009=3,AB1009=5),"MODERADO",IF(AND(Z1009=4,AB1009=5),"MODERADO",IF(AND(Z1009=5,AB1009=5),"MODERADO",IF(AND(Z1009=2,AB1009=20),"ALTO",IF(AND(Z1009=3,AB1009=10),"ALTO",IF(AND(Z1009=4,AB1009=10),"ALTO",IF(AND(Z1009=5,AB1009=10),"ALTO",IF(AND(Z1009=3,AB1009=20),"EXTREMO",IF(AND(Z1009=4,AB1009=20),"EXTREMO",IF(AND(Z1009=5,AB1009=20),"EXTREMO",VLOOKUP(AD1009,[3]Evaluacion!A:B,2)))))))))))))))))</f>
        <v xml:space="preserve"> </v>
      </c>
      <c r="AF1009" s="164"/>
      <c r="AG1009" s="165"/>
      <c r="AH1009" s="147"/>
      <c r="AI1009" s="147"/>
      <c r="AJ1009" s="147"/>
      <c r="AK1009" s="147"/>
      <c r="AL1009" s="147"/>
      <c r="AM1009" s="147"/>
      <c r="AN1009" s="147"/>
      <c r="AO1009" s="147"/>
      <c r="AP1009" s="148" t="str">
        <f t="shared" si="113"/>
        <v>DISMINUYE CERO PUNTOS</v>
      </c>
      <c r="AQ1009" s="148"/>
      <c r="AR1009" s="148" t="str">
        <f t="shared" si="107"/>
        <v xml:space="preserve"> </v>
      </c>
      <c r="AS1009" s="148"/>
      <c r="AT1009" s="148" t="str">
        <f t="shared" si="108"/>
        <v xml:space="preserve"> </v>
      </c>
      <c r="AU1009" s="148" t="str">
        <f t="shared" si="109"/>
        <v xml:space="preserve"> </v>
      </c>
      <c r="AV1009" s="148" t="str">
        <f>IF(OR(AQ1009=" ",AQ1009=0,AS1009=" ",AS1009=0)," ",IF(AND(AQ1009=1,AS1009=5),"BAJO",IF(AND(AQ1009=2,AS1009=5),"BAJO",IF(AND(AQ1009=1,AS1009=10),"BAJO",IF(AND(AQ1009=2,AS1009=10),"MODERADO",IF(AND(AQ1009=1,AS1009=20),"MODERADO",IF(AND(AQ1009=3,AS1009=5),"MODERADO",IF(AND(AQ1009=4,AS1009=5),"MODERADO",IF(AND(AQ1009=5,AS1009=5),"MODERADO",IF(AND(AQ1009=2,AS1009=20),"ALTO",IF(AND(AQ1009=3,AS1009=10),"ALTO",IF(AND(AQ1009=4,AS1009=10),"ALTO",IF(AND(AQ1009=5,AS1009=10),"ALTO",IF(AND(AQ1009=3,AS1009=20),"EXTREMO",IF(AND(AQ1009=4,AS1009=20),"EXTREMO",IF(AND(AQ1009=5,AS1009=20),"EXTREMO",VLOOKUP(AU1009,[3]Evaluacion!R:S,2)))))))))))))))))</f>
        <v xml:space="preserve"> </v>
      </c>
      <c r="AW1009" s="148"/>
      <c r="AX1009" s="148"/>
      <c r="AY1009" s="148"/>
      <c r="AZ1009" s="148"/>
      <c r="BA1009" s="148"/>
      <c r="BB1009" s="148"/>
      <c r="BC1009" s="148"/>
      <c r="BD1009" s="153"/>
      <c r="BE1009" s="148"/>
    </row>
    <row r="1010" spans="1:57" ht="56.25" x14ac:dyDescent="0.3">
      <c r="A1010" s="137"/>
      <c r="B1010" s="138"/>
      <c r="C1010" s="151"/>
      <c r="D1010" s="138"/>
      <c r="E1010" s="186"/>
      <c r="F1010" s="151"/>
      <c r="G1010" s="151"/>
      <c r="H1010" s="151"/>
      <c r="I1010" s="151"/>
      <c r="J1010" s="151"/>
      <c r="K1010" s="151"/>
      <c r="L1010" s="151"/>
      <c r="M1010" s="151"/>
      <c r="N1010" s="151"/>
      <c r="O1010" s="151"/>
      <c r="P1010" s="151"/>
      <c r="Q1010" s="151"/>
      <c r="R1010" s="151"/>
      <c r="S1010" s="151"/>
      <c r="T1010" s="151"/>
      <c r="U1010" s="151"/>
      <c r="V1010" s="151"/>
      <c r="W1010" s="151"/>
      <c r="X1010" s="151"/>
      <c r="Y1010" s="139"/>
      <c r="Z1010" s="148"/>
      <c r="AA1010" s="148" t="str">
        <f t="shared" si="110"/>
        <v xml:space="preserve"> </v>
      </c>
      <c r="AB1010" s="148"/>
      <c r="AC1010" s="148" t="str">
        <f t="shared" si="111"/>
        <v xml:space="preserve"> </v>
      </c>
      <c r="AD1010" s="148" t="str">
        <f t="shared" si="112"/>
        <v xml:space="preserve"> </v>
      </c>
      <c r="AE1010" s="153" t="str">
        <f>IF(OR(Z1010=" ",Z1010=0,AB1010=" ",AB1010=0)," ",IF(AND(Z1010=1,AB1010=5),"BAJO",IF(AND(Z1010=2,AB1010=5),"BAJO",IF(AND(Z1010=1,AB1010=10),"BAJO",IF(AND(Z1010=2,AB1010=10),"MODERADO",IF(AND(Z1010=1,AB1010=20),"MODERADO",IF(AND(Z1010=3,AB1010=5),"MODERADO",IF(AND(Z1010=4,AB1010=5),"MODERADO",IF(AND(Z1010=5,AB1010=5),"MODERADO",IF(AND(Z1010=2,AB1010=20),"ALTO",IF(AND(Z1010=3,AB1010=10),"ALTO",IF(AND(Z1010=4,AB1010=10),"ALTO",IF(AND(Z1010=5,AB1010=10),"ALTO",IF(AND(Z1010=3,AB1010=20),"EXTREMO",IF(AND(Z1010=4,AB1010=20),"EXTREMO",IF(AND(Z1010=5,AB1010=20),"EXTREMO",VLOOKUP(AD1010,[3]Evaluacion!A:B,2)))))))))))))))))</f>
        <v xml:space="preserve"> </v>
      </c>
      <c r="AF1010" s="164"/>
      <c r="AG1010" s="165"/>
      <c r="AH1010" s="147"/>
      <c r="AI1010" s="147"/>
      <c r="AJ1010" s="147"/>
      <c r="AK1010" s="147"/>
      <c r="AL1010" s="147"/>
      <c r="AM1010" s="147"/>
      <c r="AN1010" s="147"/>
      <c r="AO1010" s="147"/>
      <c r="AP1010" s="148" t="str">
        <f t="shared" si="113"/>
        <v>DISMINUYE CERO PUNTOS</v>
      </c>
      <c r="AQ1010" s="148"/>
      <c r="AR1010" s="148" t="str">
        <f t="shared" si="107"/>
        <v xml:space="preserve"> </v>
      </c>
      <c r="AS1010" s="148"/>
      <c r="AT1010" s="148" t="str">
        <f t="shared" si="108"/>
        <v xml:space="preserve"> </v>
      </c>
      <c r="AU1010" s="148" t="str">
        <f t="shared" si="109"/>
        <v xml:space="preserve"> </v>
      </c>
      <c r="AV1010" s="148" t="str">
        <f>IF(OR(AQ1010=" ",AQ1010=0,AS1010=" ",AS1010=0)," ",IF(AND(AQ1010=1,AS1010=5),"BAJO",IF(AND(AQ1010=2,AS1010=5),"BAJO",IF(AND(AQ1010=1,AS1010=10),"BAJO",IF(AND(AQ1010=2,AS1010=10),"MODERADO",IF(AND(AQ1010=1,AS1010=20),"MODERADO",IF(AND(AQ1010=3,AS1010=5),"MODERADO",IF(AND(AQ1010=4,AS1010=5),"MODERADO",IF(AND(AQ1010=5,AS1010=5),"MODERADO",IF(AND(AQ1010=2,AS1010=20),"ALTO",IF(AND(AQ1010=3,AS1010=10),"ALTO",IF(AND(AQ1010=4,AS1010=10),"ALTO",IF(AND(AQ1010=5,AS1010=10),"ALTO",IF(AND(AQ1010=3,AS1010=20),"EXTREMO",IF(AND(AQ1010=4,AS1010=20),"EXTREMO",IF(AND(AQ1010=5,AS1010=20),"EXTREMO",VLOOKUP(AU1010,[3]Evaluacion!R:S,2)))))))))))))))))</f>
        <v xml:space="preserve"> </v>
      </c>
      <c r="AW1010" s="148"/>
      <c r="AX1010" s="148"/>
      <c r="AY1010" s="148"/>
      <c r="AZ1010" s="148"/>
      <c r="BA1010" s="148"/>
      <c r="BB1010" s="148"/>
      <c r="BC1010" s="148"/>
      <c r="BD1010" s="153"/>
      <c r="BE1010" s="148"/>
    </row>
    <row r="1011" spans="1:57" ht="56.25" x14ac:dyDescent="0.3">
      <c r="A1011" s="137"/>
      <c r="B1011" s="138"/>
      <c r="C1011" s="151"/>
      <c r="D1011" s="138"/>
      <c r="E1011" s="186"/>
      <c r="F1011" s="151"/>
      <c r="G1011" s="151"/>
      <c r="H1011" s="151"/>
      <c r="I1011" s="151"/>
      <c r="J1011" s="151"/>
      <c r="K1011" s="151"/>
      <c r="L1011" s="151"/>
      <c r="M1011" s="151"/>
      <c r="N1011" s="151"/>
      <c r="O1011" s="151"/>
      <c r="P1011" s="151"/>
      <c r="Q1011" s="151"/>
      <c r="R1011" s="151"/>
      <c r="S1011" s="151"/>
      <c r="T1011" s="151"/>
      <c r="U1011" s="151"/>
      <c r="V1011" s="151"/>
      <c r="W1011" s="151"/>
      <c r="X1011" s="151"/>
      <c r="Y1011" s="139"/>
      <c r="Z1011" s="148"/>
      <c r="AA1011" s="148" t="str">
        <f t="shared" si="110"/>
        <v xml:space="preserve"> </v>
      </c>
      <c r="AB1011" s="148"/>
      <c r="AC1011" s="148" t="str">
        <f t="shared" si="111"/>
        <v xml:space="preserve"> </v>
      </c>
      <c r="AD1011" s="148" t="str">
        <f t="shared" si="112"/>
        <v xml:space="preserve"> </v>
      </c>
      <c r="AE1011" s="153" t="str">
        <f>IF(OR(Z1011=" ",Z1011=0,AB1011=" ",AB1011=0)," ",IF(AND(Z1011=1,AB1011=5),"BAJO",IF(AND(Z1011=2,AB1011=5),"BAJO",IF(AND(Z1011=1,AB1011=10),"BAJO",IF(AND(Z1011=2,AB1011=10),"MODERADO",IF(AND(Z1011=1,AB1011=20),"MODERADO",IF(AND(Z1011=3,AB1011=5),"MODERADO",IF(AND(Z1011=4,AB1011=5),"MODERADO",IF(AND(Z1011=5,AB1011=5),"MODERADO",IF(AND(Z1011=2,AB1011=20),"ALTO",IF(AND(Z1011=3,AB1011=10),"ALTO",IF(AND(Z1011=4,AB1011=10),"ALTO",IF(AND(Z1011=5,AB1011=10),"ALTO",IF(AND(Z1011=3,AB1011=20),"EXTREMO",IF(AND(Z1011=4,AB1011=20),"EXTREMO",IF(AND(Z1011=5,AB1011=20),"EXTREMO",VLOOKUP(AD1011,[3]Evaluacion!A:B,2)))))))))))))))))</f>
        <v xml:space="preserve"> </v>
      </c>
      <c r="AF1011" s="164"/>
      <c r="AG1011" s="165"/>
      <c r="AH1011" s="147"/>
      <c r="AI1011" s="147"/>
      <c r="AJ1011" s="147"/>
      <c r="AK1011" s="147"/>
      <c r="AL1011" s="147"/>
      <c r="AM1011" s="147"/>
      <c r="AN1011" s="147"/>
      <c r="AO1011" s="147"/>
      <c r="AP1011" s="148" t="str">
        <f t="shared" si="113"/>
        <v>DISMINUYE CERO PUNTOS</v>
      </c>
      <c r="AQ1011" s="148"/>
      <c r="AR1011" s="148" t="str">
        <f t="shared" si="107"/>
        <v xml:space="preserve"> </v>
      </c>
      <c r="AS1011" s="148"/>
      <c r="AT1011" s="148" t="str">
        <f t="shared" si="108"/>
        <v xml:space="preserve"> </v>
      </c>
      <c r="AU1011" s="148" t="str">
        <f t="shared" si="109"/>
        <v xml:space="preserve"> </v>
      </c>
      <c r="AV1011" s="148" t="str">
        <f>IF(OR(AQ1011=" ",AQ1011=0,AS1011=" ",AS1011=0)," ",IF(AND(AQ1011=1,AS1011=5),"BAJO",IF(AND(AQ1011=2,AS1011=5),"BAJO",IF(AND(AQ1011=1,AS1011=10),"BAJO",IF(AND(AQ1011=2,AS1011=10),"MODERADO",IF(AND(AQ1011=1,AS1011=20),"MODERADO",IF(AND(AQ1011=3,AS1011=5),"MODERADO",IF(AND(AQ1011=4,AS1011=5),"MODERADO",IF(AND(AQ1011=5,AS1011=5),"MODERADO",IF(AND(AQ1011=2,AS1011=20),"ALTO",IF(AND(AQ1011=3,AS1011=10),"ALTO",IF(AND(AQ1011=4,AS1011=10),"ALTO",IF(AND(AQ1011=5,AS1011=10),"ALTO",IF(AND(AQ1011=3,AS1011=20),"EXTREMO",IF(AND(AQ1011=4,AS1011=20),"EXTREMO",IF(AND(AQ1011=5,AS1011=20),"EXTREMO",VLOOKUP(AU1011,[3]Evaluacion!R:S,2)))))))))))))))))</f>
        <v xml:space="preserve"> </v>
      </c>
      <c r="AW1011" s="148"/>
      <c r="AX1011" s="148"/>
      <c r="AY1011" s="148"/>
      <c r="AZ1011" s="148"/>
      <c r="BA1011" s="148"/>
      <c r="BB1011" s="148"/>
      <c r="BC1011" s="148"/>
      <c r="BD1011" s="153"/>
      <c r="BE1011" s="148"/>
    </row>
    <row r="1012" spans="1:57" ht="56.25" x14ac:dyDescent="0.3">
      <c r="A1012" s="137"/>
      <c r="B1012" s="138"/>
      <c r="C1012" s="151"/>
      <c r="D1012" s="138"/>
      <c r="E1012" s="186"/>
      <c r="F1012" s="151"/>
      <c r="G1012" s="151"/>
      <c r="H1012" s="151"/>
      <c r="I1012" s="151"/>
      <c r="J1012" s="151"/>
      <c r="K1012" s="151"/>
      <c r="L1012" s="151"/>
      <c r="M1012" s="151"/>
      <c r="N1012" s="151"/>
      <c r="O1012" s="151"/>
      <c r="P1012" s="151"/>
      <c r="Q1012" s="151"/>
      <c r="R1012" s="151"/>
      <c r="S1012" s="151"/>
      <c r="T1012" s="151"/>
      <c r="U1012" s="151"/>
      <c r="V1012" s="151"/>
      <c r="W1012" s="151"/>
      <c r="X1012" s="151"/>
      <c r="Y1012" s="139"/>
      <c r="Z1012" s="148"/>
      <c r="AA1012" s="148" t="str">
        <f t="shared" si="110"/>
        <v xml:space="preserve"> </v>
      </c>
      <c r="AB1012" s="148"/>
      <c r="AC1012" s="148" t="str">
        <f t="shared" si="111"/>
        <v xml:space="preserve"> </v>
      </c>
      <c r="AD1012" s="148" t="str">
        <f t="shared" si="112"/>
        <v xml:space="preserve"> </v>
      </c>
      <c r="AE1012" s="153" t="str">
        <f>IF(OR(Z1012=" ",Z1012=0,AB1012=" ",AB1012=0)," ",IF(AND(Z1012=1,AB1012=5),"BAJO",IF(AND(Z1012=2,AB1012=5),"BAJO",IF(AND(Z1012=1,AB1012=10),"BAJO",IF(AND(Z1012=2,AB1012=10),"MODERADO",IF(AND(Z1012=1,AB1012=20),"MODERADO",IF(AND(Z1012=3,AB1012=5),"MODERADO",IF(AND(Z1012=4,AB1012=5),"MODERADO",IF(AND(Z1012=5,AB1012=5),"MODERADO",IF(AND(Z1012=2,AB1012=20),"ALTO",IF(AND(Z1012=3,AB1012=10),"ALTO",IF(AND(Z1012=4,AB1012=10),"ALTO",IF(AND(Z1012=5,AB1012=10),"ALTO",IF(AND(Z1012=3,AB1012=20),"EXTREMO",IF(AND(Z1012=4,AB1012=20),"EXTREMO",IF(AND(Z1012=5,AB1012=20),"EXTREMO",VLOOKUP(AD1012,[3]Evaluacion!A:B,2)))))))))))))))))</f>
        <v xml:space="preserve"> </v>
      </c>
      <c r="AF1012" s="164"/>
      <c r="AG1012" s="165"/>
      <c r="AH1012" s="147"/>
      <c r="AI1012" s="147"/>
      <c r="AJ1012" s="147"/>
      <c r="AK1012" s="147"/>
      <c r="AL1012" s="147"/>
      <c r="AM1012" s="147"/>
      <c r="AN1012" s="147"/>
      <c r="AO1012" s="147"/>
      <c r="AP1012" s="148" t="str">
        <f t="shared" si="113"/>
        <v>DISMINUYE CERO PUNTOS</v>
      </c>
      <c r="AQ1012" s="148"/>
      <c r="AR1012" s="148" t="str">
        <f t="shared" si="107"/>
        <v xml:space="preserve"> </v>
      </c>
      <c r="AS1012" s="148"/>
      <c r="AT1012" s="148" t="str">
        <f t="shared" si="108"/>
        <v xml:space="preserve"> </v>
      </c>
      <c r="AU1012" s="148" t="str">
        <f t="shared" si="109"/>
        <v xml:space="preserve"> </v>
      </c>
      <c r="AV1012" s="148" t="str">
        <f>IF(OR(AQ1012=" ",AQ1012=0,AS1012=" ",AS1012=0)," ",IF(AND(AQ1012=1,AS1012=5),"BAJO",IF(AND(AQ1012=2,AS1012=5),"BAJO",IF(AND(AQ1012=1,AS1012=10),"BAJO",IF(AND(AQ1012=2,AS1012=10),"MODERADO",IF(AND(AQ1012=1,AS1012=20),"MODERADO",IF(AND(AQ1012=3,AS1012=5),"MODERADO",IF(AND(AQ1012=4,AS1012=5),"MODERADO",IF(AND(AQ1012=5,AS1012=5),"MODERADO",IF(AND(AQ1012=2,AS1012=20),"ALTO",IF(AND(AQ1012=3,AS1012=10),"ALTO",IF(AND(AQ1012=4,AS1012=10),"ALTO",IF(AND(AQ1012=5,AS1012=10),"ALTO",IF(AND(AQ1012=3,AS1012=20),"EXTREMO",IF(AND(AQ1012=4,AS1012=20),"EXTREMO",IF(AND(AQ1012=5,AS1012=20),"EXTREMO",VLOOKUP(AU1012,[3]Evaluacion!R:S,2)))))))))))))))))</f>
        <v xml:space="preserve"> </v>
      </c>
      <c r="AW1012" s="148"/>
      <c r="AX1012" s="148"/>
      <c r="AY1012" s="148"/>
      <c r="AZ1012" s="148"/>
      <c r="BA1012" s="148"/>
      <c r="BB1012" s="148"/>
      <c r="BC1012" s="148"/>
      <c r="BD1012" s="153"/>
      <c r="BE1012" s="148"/>
    </row>
    <row r="1013" spans="1:57" ht="56.25" x14ac:dyDescent="0.3">
      <c r="A1013" s="137"/>
      <c r="B1013" s="138"/>
      <c r="C1013" s="151"/>
      <c r="D1013" s="138"/>
      <c r="E1013" s="186"/>
      <c r="F1013" s="151"/>
      <c r="G1013" s="151"/>
      <c r="H1013" s="151"/>
      <c r="I1013" s="151"/>
      <c r="J1013" s="151"/>
      <c r="K1013" s="151"/>
      <c r="L1013" s="151"/>
      <c r="M1013" s="151"/>
      <c r="N1013" s="151"/>
      <c r="O1013" s="151"/>
      <c r="P1013" s="151"/>
      <c r="Q1013" s="151"/>
      <c r="R1013" s="151"/>
      <c r="S1013" s="151"/>
      <c r="T1013" s="151"/>
      <c r="U1013" s="151"/>
      <c r="V1013" s="151"/>
      <c r="W1013" s="151"/>
      <c r="X1013" s="151"/>
      <c r="Y1013" s="139"/>
      <c r="Z1013" s="148"/>
      <c r="AA1013" s="148" t="str">
        <f t="shared" si="110"/>
        <v xml:space="preserve"> </v>
      </c>
      <c r="AB1013" s="148"/>
      <c r="AC1013" s="148" t="str">
        <f t="shared" si="111"/>
        <v xml:space="preserve"> </v>
      </c>
      <c r="AD1013" s="148" t="str">
        <f t="shared" si="112"/>
        <v xml:space="preserve"> </v>
      </c>
      <c r="AE1013" s="153" t="str">
        <f>IF(OR(Z1013=" ",Z1013=0,AB1013=" ",AB1013=0)," ",IF(AND(Z1013=1,AB1013=5),"BAJO",IF(AND(Z1013=2,AB1013=5),"BAJO",IF(AND(Z1013=1,AB1013=10),"BAJO",IF(AND(Z1013=2,AB1013=10),"MODERADO",IF(AND(Z1013=1,AB1013=20),"MODERADO",IF(AND(Z1013=3,AB1013=5),"MODERADO",IF(AND(Z1013=4,AB1013=5),"MODERADO",IF(AND(Z1013=5,AB1013=5),"MODERADO",IF(AND(Z1013=2,AB1013=20),"ALTO",IF(AND(Z1013=3,AB1013=10),"ALTO",IF(AND(Z1013=4,AB1013=10),"ALTO",IF(AND(Z1013=5,AB1013=10),"ALTO",IF(AND(Z1013=3,AB1013=20),"EXTREMO",IF(AND(Z1013=4,AB1013=20),"EXTREMO",IF(AND(Z1013=5,AB1013=20),"EXTREMO",VLOOKUP(AD1013,[3]Evaluacion!A:B,2)))))))))))))))))</f>
        <v xml:space="preserve"> </v>
      </c>
      <c r="AF1013" s="164"/>
      <c r="AG1013" s="165"/>
      <c r="AH1013" s="147"/>
      <c r="AI1013" s="147"/>
      <c r="AJ1013" s="147"/>
      <c r="AK1013" s="147"/>
      <c r="AL1013" s="147"/>
      <c r="AM1013" s="147"/>
      <c r="AN1013" s="147"/>
      <c r="AO1013" s="147"/>
      <c r="AP1013" s="148" t="str">
        <f t="shared" si="113"/>
        <v>DISMINUYE CERO PUNTOS</v>
      </c>
      <c r="AQ1013" s="148"/>
      <c r="AR1013" s="148" t="str">
        <f t="shared" si="107"/>
        <v xml:space="preserve"> </v>
      </c>
      <c r="AS1013" s="148"/>
      <c r="AT1013" s="148" t="str">
        <f t="shared" si="108"/>
        <v xml:space="preserve"> </v>
      </c>
      <c r="AU1013" s="148" t="str">
        <f t="shared" si="109"/>
        <v xml:space="preserve"> </v>
      </c>
      <c r="AV1013" s="148" t="str">
        <f>IF(OR(AQ1013=" ",AQ1013=0,AS1013=" ",AS1013=0)," ",IF(AND(AQ1013=1,AS1013=5),"BAJO",IF(AND(AQ1013=2,AS1013=5),"BAJO",IF(AND(AQ1013=1,AS1013=10),"BAJO",IF(AND(AQ1013=2,AS1013=10),"MODERADO",IF(AND(AQ1013=1,AS1013=20),"MODERADO",IF(AND(AQ1013=3,AS1013=5),"MODERADO",IF(AND(AQ1013=4,AS1013=5),"MODERADO",IF(AND(AQ1013=5,AS1013=5),"MODERADO",IF(AND(AQ1013=2,AS1013=20),"ALTO",IF(AND(AQ1013=3,AS1013=10),"ALTO",IF(AND(AQ1013=4,AS1013=10),"ALTO",IF(AND(AQ1013=5,AS1013=10),"ALTO",IF(AND(AQ1013=3,AS1013=20),"EXTREMO",IF(AND(AQ1013=4,AS1013=20),"EXTREMO",IF(AND(AQ1013=5,AS1013=20),"EXTREMO",VLOOKUP(AU1013,[3]Evaluacion!R:S,2)))))))))))))))))</f>
        <v xml:space="preserve"> </v>
      </c>
      <c r="AW1013" s="148"/>
      <c r="AX1013" s="148"/>
      <c r="AY1013" s="148"/>
      <c r="AZ1013" s="148"/>
      <c r="BA1013" s="148"/>
      <c r="BB1013" s="148"/>
      <c r="BC1013" s="148"/>
      <c r="BD1013" s="153"/>
      <c r="BE1013" s="148"/>
    </row>
    <row r="1014" spans="1:57" ht="56.25" x14ac:dyDescent="0.3">
      <c r="A1014" s="137"/>
      <c r="B1014" s="138"/>
      <c r="C1014" s="151"/>
      <c r="D1014" s="138"/>
      <c r="E1014" s="186"/>
      <c r="F1014" s="151"/>
      <c r="G1014" s="151"/>
      <c r="H1014" s="151"/>
      <c r="I1014" s="151"/>
      <c r="J1014" s="151"/>
      <c r="K1014" s="151"/>
      <c r="L1014" s="151"/>
      <c r="M1014" s="151"/>
      <c r="N1014" s="151"/>
      <c r="O1014" s="151"/>
      <c r="P1014" s="151"/>
      <c r="Q1014" s="151"/>
      <c r="R1014" s="151"/>
      <c r="S1014" s="151"/>
      <c r="T1014" s="151"/>
      <c r="U1014" s="151"/>
      <c r="V1014" s="151"/>
      <c r="W1014" s="151"/>
      <c r="X1014" s="151"/>
      <c r="Y1014" s="139"/>
      <c r="Z1014" s="148"/>
      <c r="AA1014" s="148" t="str">
        <f t="shared" si="110"/>
        <v xml:space="preserve"> </v>
      </c>
      <c r="AB1014" s="148"/>
      <c r="AC1014" s="148" t="str">
        <f t="shared" si="111"/>
        <v xml:space="preserve"> </v>
      </c>
      <c r="AD1014" s="148" t="str">
        <f t="shared" si="112"/>
        <v xml:space="preserve"> </v>
      </c>
      <c r="AE1014" s="153" t="str">
        <f>IF(OR(Z1014=" ",Z1014=0,AB1014=" ",AB1014=0)," ",IF(AND(Z1014=1,AB1014=5),"BAJO",IF(AND(Z1014=2,AB1014=5),"BAJO",IF(AND(Z1014=1,AB1014=10),"BAJO",IF(AND(Z1014=2,AB1014=10),"MODERADO",IF(AND(Z1014=1,AB1014=20),"MODERADO",IF(AND(Z1014=3,AB1014=5),"MODERADO",IF(AND(Z1014=4,AB1014=5),"MODERADO",IF(AND(Z1014=5,AB1014=5),"MODERADO",IF(AND(Z1014=2,AB1014=20),"ALTO",IF(AND(Z1014=3,AB1014=10),"ALTO",IF(AND(Z1014=4,AB1014=10),"ALTO",IF(AND(Z1014=5,AB1014=10),"ALTO",IF(AND(Z1014=3,AB1014=20),"EXTREMO",IF(AND(Z1014=4,AB1014=20),"EXTREMO",IF(AND(Z1014=5,AB1014=20),"EXTREMO",VLOOKUP(AD1014,[3]Evaluacion!A:B,2)))))))))))))))))</f>
        <v xml:space="preserve"> </v>
      </c>
      <c r="AF1014" s="164"/>
      <c r="AG1014" s="165"/>
      <c r="AH1014" s="147"/>
      <c r="AI1014" s="147"/>
      <c r="AJ1014" s="147"/>
      <c r="AK1014" s="147"/>
      <c r="AL1014" s="147"/>
      <c r="AM1014" s="147"/>
      <c r="AN1014" s="147"/>
      <c r="AO1014" s="147"/>
      <c r="AP1014" s="148" t="str">
        <f t="shared" si="113"/>
        <v>DISMINUYE CERO PUNTOS</v>
      </c>
      <c r="AQ1014" s="148"/>
      <c r="AR1014" s="148" t="str">
        <f t="shared" si="107"/>
        <v xml:space="preserve"> </v>
      </c>
      <c r="AS1014" s="148"/>
      <c r="AT1014" s="148" t="str">
        <f t="shared" si="108"/>
        <v xml:space="preserve"> </v>
      </c>
      <c r="AU1014" s="148" t="str">
        <f t="shared" si="109"/>
        <v xml:space="preserve"> </v>
      </c>
      <c r="AV1014" s="148" t="str">
        <f>IF(OR(AQ1014=" ",AQ1014=0,AS1014=" ",AS1014=0)," ",IF(AND(AQ1014=1,AS1014=5),"BAJO",IF(AND(AQ1014=2,AS1014=5),"BAJO",IF(AND(AQ1014=1,AS1014=10),"BAJO",IF(AND(AQ1014=2,AS1014=10),"MODERADO",IF(AND(AQ1014=1,AS1014=20),"MODERADO",IF(AND(AQ1014=3,AS1014=5),"MODERADO",IF(AND(AQ1014=4,AS1014=5),"MODERADO",IF(AND(AQ1014=5,AS1014=5),"MODERADO",IF(AND(AQ1014=2,AS1014=20),"ALTO",IF(AND(AQ1014=3,AS1014=10),"ALTO",IF(AND(AQ1014=4,AS1014=10),"ALTO",IF(AND(AQ1014=5,AS1014=10),"ALTO",IF(AND(AQ1014=3,AS1014=20),"EXTREMO",IF(AND(AQ1014=4,AS1014=20),"EXTREMO",IF(AND(AQ1014=5,AS1014=20),"EXTREMO",VLOOKUP(AU1014,[3]Evaluacion!R:S,2)))))))))))))))))</f>
        <v xml:space="preserve"> </v>
      </c>
      <c r="AW1014" s="148"/>
      <c r="AX1014" s="148"/>
      <c r="AY1014" s="148"/>
      <c r="AZ1014" s="148"/>
      <c r="BA1014" s="148"/>
      <c r="BB1014" s="148"/>
      <c r="BC1014" s="148"/>
      <c r="BD1014" s="153"/>
      <c r="BE1014" s="148"/>
    </row>
    <row r="1015" spans="1:57" ht="56.25" x14ac:dyDescent="0.3">
      <c r="A1015" s="137"/>
      <c r="B1015" s="138"/>
      <c r="C1015" s="151"/>
      <c r="D1015" s="138"/>
      <c r="E1015" s="186"/>
      <c r="F1015" s="151"/>
      <c r="G1015" s="151"/>
      <c r="H1015" s="151"/>
      <c r="I1015" s="151"/>
      <c r="J1015" s="151"/>
      <c r="K1015" s="151"/>
      <c r="L1015" s="151"/>
      <c r="M1015" s="151"/>
      <c r="N1015" s="151"/>
      <c r="O1015" s="151"/>
      <c r="P1015" s="151"/>
      <c r="Q1015" s="151"/>
      <c r="R1015" s="151"/>
      <c r="S1015" s="151"/>
      <c r="T1015" s="151"/>
      <c r="U1015" s="151"/>
      <c r="V1015" s="151"/>
      <c r="W1015" s="151"/>
      <c r="X1015" s="151"/>
      <c r="Y1015" s="139"/>
      <c r="Z1015" s="148"/>
      <c r="AA1015" s="148" t="str">
        <f t="shared" si="110"/>
        <v xml:space="preserve"> </v>
      </c>
      <c r="AB1015" s="148"/>
      <c r="AC1015" s="148" t="str">
        <f t="shared" si="111"/>
        <v xml:space="preserve"> </v>
      </c>
      <c r="AD1015" s="148" t="str">
        <f t="shared" si="112"/>
        <v xml:space="preserve"> </v>
      </c>
      <c r="AE1015" s="153" t="str">
        <f>IF(OR(Z1015=" ",Z1015=0,AB1015=" ",AB1015=0)," ",IF(AND(Z1015=1,AB1015=5),"BAJO",IF(AND(Z1015=2,AB1015=5),"BAJO",IF(AND(Z1015=1,AB1015=10),"BAJO",IF(AND(Z1015=2,AB1015=10),"MODERADO",IF(AND(Z1015=1,AB1015=20),"MODERADO",IF(AND(Z1015=3,AB1015=5),"MODERADO",IF(AND(Z1015=4,AB1015=5),"MODERADO",IF(AND(Z1015=5,AB1015=5),"MODERADO",IF(AND(Z1015=2,AB1015=20),"ALTO",IF(AND(Z1015=3,AB1015=10),"ALTO",IF(AND(Z1015=4,AB1015=10),"ALTO",IF(AND(Z1015=5,AB1015=10),"ALTO",IF(AND(Z1015=3,AB1015=20),"EXTREMO",IF(AND(Z1015=4,AB1015=20),"EXTREMO",IF(AND(Z1015=5,AB1015=20),"EXTREMO",VLOOKUP(AD1015,[3]Evaluacion!A:B,2)))))))))))))))))</f>
        <v xml:space="preserve"> </v>
      </c>
      <c r="AF1015" s="164"/>
      <c r="AG1015" s="165"/>
      <c r="AH1015" s="147"/>
      <c r="AI1015" s="147"/>
      <c r="AJ1015" s="147"/>
      <c r="AK1015" s="147"/>
      <c r="AL1015" s="147"/>
      <c r="AM1015" s="147"/>
      <c r="AN1015" s="147"/>
      <c r="AO1015" s="147"/>
      <c r="AP1015" s="148" t="str">
        <f t="shared" si="113"/>
        <v>DISMINUYE CERO PUNTOS</v>
      </c>
      <c r="AQ1015" s="148"/>
      <c r="AR1015" s="148" t="str">
        <f t="shared" si="107"/>
        <v xml:space="preserve"> </v>
      </c>
      <c r="AS1015" s="148"/>
      <c r="AT1015" s="148" t="str">
        <f t="shared" si="108"/>
        <v xml:space="preserve"> </v>
      </c>
      <c r="AU1015" s="148" t="str">
        <f t="shared" si="109"/>
        <v xml:space="preserve"> </v>
      </c>
      <c r="AV1015" s="148" t="str">
        <f>IF(OR(AQ1015=" ",AQ1015=0,AS1015=" ",AS1015=0)," ",IF(AND(AQ1015=1,AS1015=5),"BAJO",IF(AND(AQ1015=2,AS1015=5),"BAJO",IF(AND(AQ1015=1,AS1015=10),"BAJO",IF(AND(AQ1015=2,AS1015=10),"MODERADO",IF(AND(AQ1015=1,AS1015=20),"MODERADO",IF(AND(AQ1015=3,AS1015=5),"MODERADO",IF(AND(AQ1015=4,AS1015=5),"MODERADO",IF(AND(AQ1015=5,AS1015=5),"MODERADO",IF(AND(AQ1015=2,AS1015=20),"ALTO",IF(AND(AQ1015=3,AS1015=10),"ALTO",IF(AND(AQ1015=4,AS1015=10),"ALTO",IF(AND(AQ1015=5,AS1015=10),"ALTO",IF(AND(AQ1015=3,AS1015=20),"EXTREMO",IF(AND(AQ1015=4,AS1015=20),"EXTREMO",IF(AND(AQ1015=5,AS1015=20),"EXTREMO",VLOOKUP(AU1015,[3]Evaluacion!R:S,2)))))))))))))))))</f>
        <v xml:space="preserve"> </v>
      </c>
      <c r="AW1015" s="148"/>
      <c r="AX1015" s="148"/>
      <c r="AY1015" s="148"/>
      <c r="AZ1015" s="148"/>
      <c r="BA1015" s="148"/>
      <c r="BB1015" s="148"/>
      <c r="BC1015" s="148"/>
      <c r="BD1015" s="153"/>
      <c r="BE1015" s="148"/>
    </row>
    <row r="1016" spans="1:57" ht="56.25" x14ac:dyDescent="0.3">
      <c r="A1016" s="137"/>
      <c r="B1016" s="138"/>
      <c r="C1016" s="151"/>
      <c r="D1016" s="138"/>
      <c r="E1016" s="186"/>
      <c r="F1016" s="151"/>
      <c r="G1016" s="151"/>
      <c r="H1016" s="151"/>
      <c r="I1016" s="151"/>
      <c r="J1016" s="151"/>
      <c r="K1016" s="151"/>
      <c r="L1016" s="151"/>
      <c r="M1016" s="151"/>
      <c r="N1016" s="151"/>
      <c r="O1016" s="151"/>
      <c r="P1016" s="151"/>
      <c r="Q1016" s="151"/>
      <c r="R1016" s="151"/>
      <c r="S1016" s="151"/>
      <c r="T1016" s="151"/>
      <c r="U1016" s="151"/>
      <c r="V1016" s="151"/>
      <c r="W1016" s="151"/>
      <c r="X1016" s="151"/>
      <c r="Y1016" s="139"/>
      <c r="Z1016" s="148"/>
      <c r="AA1016" s="148" t="str">
        <f t="shared" si="110"/>
        <v xml:space="preserve"> </v>
      </c>
      <c r="AB1016" s="148"/>
      <c r="AC1016" s="148" t="str">
        <f t="shared" si="111"/>
        <v xml:space="preserve"> </v>
      </c>
      <c r="AD1016" s="148" t="str">
        <f t="shared" si="112"/>
        <v xml:space="preserve"> </v>
      </c>
      <c r="AE1016" s="153" t="str">
        <f>IF(OR(Z1016=" ",Z1016=0,AB1016=" ",AB1016=0)," ",IF(AND(Z1016=1,AB1016=5),"BAJO",IF(AND(Z1016=2,AB1016=5),"BAJO",IF(AND(Z1016=1,AB1016=10),"BAJO",IF(AND(Z1016=2,AB1016=10),"MODERADO",IF(AND(Z1016=1,AB1016=20),"MODERADO",IF(AND(Z1016=3,AB1016=5),"MODERADO",IF(AND(Z1016=4,AB1016=5),"MODERADO",IF(AND(Z1016=5,AB1016=5),"MODERADO",IF(AND(Z1016=2,AB1016=20),"ALTO",IF(AND(Z1016=3,AB1016=10),"ALTO",IF(AND(Z1016=4,AB1016=10),"ALTO",IF(AND(Z1016=5,AB1016=10),"ALTO",IF(AND(Z1016=3,AB1016=20),"EXTREMO",IF(AND(Z1016=4,AB1016=20),"EXTREMO",IF(AND(Z1016=5,AB1016=20),"EXTREMO",VLOOKUP(AD1016,[3]Evaluacion!A:B,2)))))))))))))))))</f>
        <v xml:space="preserve"> </v>
      </c>
      <c r="AF1016" s="164"/>
      <c r="AG1016" s="165"/>
      <c r="AH1016" s="147"/>
      <c r="AI1016" s="147"/>
      <c r="AJ1016" s="147"/>
      <c r="AK1016" s="147"/>
      <c r="AL1016" s="147"/>
      <c r="AM1016" s="147"/>
      <c r="AN1016" s="147"/>
      <c r="AO1016" s="147"/>
      <c r="AP1016" s="148" t="str">
        <f t="shared" si="113"/>
        <v>DISMINUYE CERO PUNTOS</v>
      </c>
      <c r="AQ1016" s="148"/>
      <c r="AR1016" s="148" t="str">
        <f t="shared" si="107"/>
        <v xml:space="preserve"> </v>
      </c>
      <c r="AS1016" s="148"/>
      <c r="AT1016" s="148" t="str">
        <f t="shared" si="108"/>
        <v xml:space="preserve"> </v>
      </c>
      <c r="AU1016" s="148" t="str">
        <f t="shared" si="109"/>
        <v xml:space="preserve"> </v>
      </c>
      <c r="AV1016" s="148" t="str">
        <f>IF(OR(AQ1016=" ",AQ1016=0,AS1016=" ",AS1016=0)," ",IF(AND(AQ1016=1,AS1016=5),"BAJO",IF(AND(AQ1016=2,AS1016=5),"BAJO",IF(AND(AQ1016=1,AS1016=10),"BAJO",IF(AND(AQ1016=2,AS1016=10),"MODERADO",IF(AND(AQ1016=1,AS1016=20),"MODERADO",IF(AND(AQ1016=3,AS1016=5),"MODERADO",IF(AND(AQ1016=4,AS1016=5),"MODERADO",IF(AND(AQ1016=5,AS1016=5),"MODERADO",IF(AND(AQ1016=2,AS1016=20),"ALTO",IF(AND(AQ1016=3,AS1016=10),"ALTO",IF(AND(AQ1016=4,AS1016=10),"ALTO",IF(AND(AQ1016=5,AS1016=10),"ALTO",IF(AND(AQ1016=3,AS1016=20),"EXTREMO",IF(AND(AQ1016=4,AS1016=20),"EXTREMO",IF(AND(AQ1016=5,AS1016=20),"EXTREMO",VLOOKUP(AU1016,[3]Evaluacion!R:S,2)))))))))))))))))</f>
        <v xml:space="preserve"> </v>
      </c>
      <c r="AW1016" s="148"/>
      <c r="AX1016" s="148"/>
      <c r="AY1016" s="148"/>
      <c r="AZ1016" s="148"/>
      <c r="BA1016" s="148"/>
      <c r="BB1016" s="148"/>
      <c r="BC1016" s="148"/>
      <c r="BD1016" s="153"/>
      <c r="BE1016" s="148"/>
    </row>
    <row r="1017" spans="1:57" ht="56.25" x14ac:dyDescent="0.3">
      <c r="A1017" s="137"/>
      <c r="B1017" s="138"/>
      <c r="C1017" s="151"/>
      <c r="D1017" s="138"/>
      <c r="E1017" s="186"/>
      <c r="F1017" s="151"/>
      <c r="G1017" s="151"/>
      <c r="H1017" s="151"/>
      <c r="I1017" s="151"/>
      <c r="J1017" s="151"/>
      <c r="K1017" s="151"/>
      <c r="L1017" s="151"/>
      <c r="M1017" s="151"/>
      <c r="N1017" s="151"/>
      <c r="O1017" s="151"/>
      <c r="P1017" s="151"/>
      <c r="Q1017" s="151"/>
      <c r="R1017" s="151"/>
      <c r="S1017" s="151"/>
      <c r="T1017" s="151"/>
      <c r="U1017" s="151"/>
      <c r="V1017" s="151"/>
      <c r="W1017" s="151"/>
      <c r="X1017" s="151"/>
      <c r="Y1017" s="139"/>
      <c r="Z1017" s="148"/>
      <c r="AA1017" s="148" t="str">
        <f t="shared" si="110"/>
        <v xml:space="preserve"> </v>
      </c>
      <c r="AB1017" s="148"/>
      <c r="AC1017" s="148" t="str">
        <f t="shared" si="111"/>
        <v xml:space="preserve"> </v>
      </c>
      <c r="AD1017" s="148" t="str">
        <f t="shared" si="112"/>
        <v xml:space="preserve"> </v>
      </c>
      <c r="AE1017" s="153" t="str">
        <f>IF(OR(Z1017=" ",Z1017=0,AB1017=" ",AB1017=0)," ",IF(AND(Z1017=1,AB1017=5),"BAJO",IF(AND(Z1017=2,AB1017=5),"BAJO",IF(AND(Z1017=1,AB1017=10),"BAJO",IF(AND(Z1017=2,AB1017=10),"MODERADO",IF(AND(Z1017=1,AB1017=20),"MODERADO",IF(AND(Z1017=3,AB1017=5),"MODERADO",IF(AND(Z1017=4,AB1017=5),"MODERADO",IF(AND(Z1017=5,AB1017=5),"MODERADO",IF(AND(Z1017=2,AB1017=20),"ALTO",IF(AND(Z1017=3,AB1017=10),"ALTO",IF(AND(Z1017=4,AB1017=10),"ALTO",IF(AND(Z1017=5,AB1017=10),"ALTO",IF(AND(Z1017=3,AB1017=20),"EXTREMO",IF(AND(Z1017=4,AB1017=20),"EXTREMO",IF(AND(Z1017=5,AB1017=20),"EXTREMO",VLOOKUP(AD1017,[3]Evaluacion!A:B,2)))))))))))))))))</f>
        <v xml:space="preserve"> </v>
      </c>
      <c r="AF1017" s="164"/>
      <c r="AG1017" s="165"/>
      <c r="AH1017" s="147"/>
      <c r="AI1017" s="147"/>
      <c r="AJ1017" s="147"/>
      <c r="AK1017" s="147"/>
      <c r="AL1017" s="147"/>
      <c r="AM1017" s="147"/>
      <c r="AN1017" s="147"/>
      <c r="AO1017" s="147"/>
      <c r="AP1017" s="148" t="str">
        <f t="shared" si="113"/>
        <v>DISMINUYE CERO PUNTOS</v>
      </c>
      <c r="AQ1017" s="148"/>
      <c r="AR1017" s="148" t="str">
        <f t="shared" si="107"/>
        <v xml:space="preserve"> </v>
      </c>
      <c r="AS1017" s="148"/>
      <c r="AT1017" s="148" t="str">
        <f t="shared" si="108"/>
        <v xml:space="preserve"> </v>
      </c>
      <c r="AU1017" s="148" t="str">
        <f t="shared" si="109"/>
        <v xml:space="preserve"> </v>
      </c>
      <c r="AV1017" s="148" t="str">
        <f>IF(OR(AQ1017=" ",AQ1017=0,AS1017=" ",AS1017=0)," ",IF(AND(AQ1017=1,AS1017=5),"BAJO",IF(AND(AQ1017=2,AS1017=5),"BAJO",IF(AND(AQ1017=1,AS1017=10),"BAJO",IF(AND(AQ1017=2,AS1017=10),"MODERADO",IF(AND(AQ1017=1,AS1017=20),"MODERADO",IF(AND(AQ1017=3,AS1017=5),"MODERADO",IF(AND(AQ1017=4,AS1017=5),"MODERADO",IF(AND(AQ1017=5,AS1017=5),"MODERADO",IF(AND(AQ1017=2,AS1017=20),"ALTO",IF(AND(AQ1017=3,AS1017=10),"ALTO",IF(AND(AQ1017=4,AS1017=10),"ALTO",IF(AND(AQ1017=5,AS1017=10),"ALTO",IF(AND(AQ1017=3,AS1017=20),"EXTREMO",IF(AND(AQ1017=4,AS1017=20),"EXTREMO",IF(AND(AQ1017=5,AS1017=20),"EXTREMO",VLOOKUP(AU1017,[3]Evaluacion!R:S,2)))))))))))))))))</f>
        <v xml:space="preserve"> </v>
      </c>
      <c r="AW1017" s="148"/>
      <c r="AX1017" s="148"/>
      <c r="AY1017" s="148"/>
      <c r="AZ1017" s="148"/>
      <c r="BA1017" s="148"/>
      <c r="BB1017" s="148"/>
      <c r="BC1017" s="148"/>
      <c r="BD1017" s="153"/>
      <c r="BE1017" s="148"/>
    </row>
    <row r="1018" spans="1:57" ht="56.25" x14ac:dyDescent="0.3">
      <c r="A1018" s="137"/>
      <c r="B1018" s="138"/>
      <c r="C1018" s="151"/>
      <c r="D1018" s="138"/>
      <c r="E1018" s="186"/>
      <c r="F1018" s="151"/>
      <c r="G1018" s="151"/>
      <c r="H1018" s="151"/>
      <c r="I1018" s="151"/>
      <c r="J1018" s="151"/>
      <c r="K1018" s="151"/>
      <c r="L1018" s="151"/>
      <c r="M1018" s="151"/>
      <c r="N1018" s="151"/>
      <c r="O1018" s="151"/>
      <c r="P1018" s="151"/>
      <c r="Q1018" s="151"/>
      <c r="R1018" s="151"/>
      <c r="S1018" s="151"/>
      <c r="T1018" s="151"/>
      <c r="U1018" s="151"/>
      <c r="V1018" s="151"/>
      <c r="W1018" s="151"/>
      <c r="X1018" s="151"/>
      <c r="Y1018" s="139"/>
      <c r="Z1018" s="148"/>
      <c r="AA1018" s="148" t="str">
        <f t="shared" si="110"/>
        <v xml:space="preserve"> </v>
      </c>
      <c r="AB1018" s="148"/>
      <c r="AC1018" s="148" t="str">
        <f t="shared" si="111"/>
        <v xml:space="preserve"> </v>
      </c>
      <c r="AD1018" s="148" t="str">
        <f t="shared" si="112"/>
        <v xml:space="preserve"> </v>
      </c>
      <c r="AE1018" s="153" t="str">
        <f>IF(OR(Z1018=" ",Z1018=0,AB1018=" ",AB1018=0)," ",IF(AND(Z1018=1,AB1018=5),"BAJO",IF(AND(Z1018=2,AB1018=5),"BAJO",IF(AND(Z1018=1,AB1018=10),"BAJO",IF(AND(Z1018=2,AB1018=10),"MODERADO",IF(AND(Z1018=1,AB1018=20),"MODERADO",IF(AND(Z1018=3,AB1018=5),"MODERADO",IF(AND(Z1018=4,AB1018=5),"MODERADO",IF(AND(Z1018=5,AB1018=5),"MODERADO",IF(AND(Z1018=2,AB1018=20),"ALTO",IF(AND(Z1018=3,AB1018=10),"ALTO",IF(AND(Z1018=4,AB1018=10),"ALTO",IF(AND(Z1018=5,AB1018=10),"ALTO",IF(AND(Z1018=3,AB1018=20),"EXTREMO",IF(AND(Z1018=4,AB1018=20),"EXTREMO",IF(AND(Z1018=5,AB1018=20),"EXTREMO",VLOOKUP(AD1018,[3]Evaluacion!A:B,2)))))))))))))))))</f>
        <v xml:space="preserve"> </v>
      </c>
      <c r="AF1018" s="164"/>
      <c r="AG1018" s="165"/>
      <c r="AH1018" s="147"/>
      <c r="AI1018" s="147"/>
      <c r="AJ1018" s="147"/>
      <c r="AK1018" s="147"/>
      <c r="AL1018" s="147"/>
      <c r="AM1018" s="147"/>
      <c r="AN1018" s="147"/>
      <c r="AO1018" s="147"/>
      <c r="AP1018" s="148" t="str">
        <f t="shared" si="113"/>
        <v>DISMINUYE CERO PUNTOS</v>
      </c>
      <c r="AQ1018" s="148"/>
      <c r="AR1018" s="148" t="str">
        <f t="shared" si="107"/>
        <v xml:space="preserve"> </v>
      </c>
      <c r="AS1018" s="148"/>
      <c r="AT1018" s="148" t="str">
        <f t="shared" si="108"/>
        <v xml:space="preserve"> </v>
      </c>
      <c r="AU1018" s="148" t="str">
        <f t="shared" si="109"/>
        <v xml:space="preserve"> </v>
      </c>
      <c r="AV1018" s="148" t="str">
        <f>IF(OR(AQ1018=" ",AQ1018=0,AS1018=" ",AS1018=0)," ",IF(AND(AQ1018=1,AS1018=5),"BAJO",IF(AND(AQ1018=2,AS1018=5),"BAJO",IF(AND(AQ1018=1,AS1018=10),"BAJO",IF(AND(AQ1018=2,AS1018=10),"MODERADO",IF(AND(AQ1018=1,AS1018=20),"MODERADO",IF(AND(AQ1018=3,AS1018=5),"MODERADO",IF(AND(AQ1018=4,AS1018=5),"MODERADO",IF(AND(AQ1018=5,AS1018=5),"MODERADO",IF(AND(AQ1018=2,AS1018=20),"ALTO",IF(AND(AQ1018=3,AS1018=10),"ALTO",IF(AND(AQ1018=4,AS1018=10),"ALTO",IF(AND(AQ1018=5,AS1018=10),"ALTO",IF(AND(AQ1018=3,AS1018=20),"EXTREMO",IF(AND(AQ1018=4,AS1018=20),"EXTREMO",IF(AND(AQ1018=5,AS1018=20),"EXTREMO",VLOOKUP(AU1018,[3]Evaluacion!R:S,2)))))))))))))))))</f>
        <v xml:space="preserve"> </v>
      </c>
      <c r="AW1018" s="148"/>
      <c r="AX1018" s="148"/>
      <c r="AY1018" s="148"/>
      <c r="AZ1018" s="148"/>
      <c r="BA1018" s="148"/>
      <c r="BB1018" s="148"/>
      <c r="BC1018" s="148"/>
      <c r="BD1018" s="153"/>
      <c r="BE1018" s="148"/>
    </row>
    <row r="1019" spans="1:57" ht="56.25" x14ac:dyDescent="0.3">
      <c r="A1019" s="137"/>
      <c r="B1019" s="138"/>
      <c r="C1019" s="151"/>
      <c r="D1019" s="138"/>
      <c r="E1019" s="186"/>
      <c r="F1019" s="151"/>
      <c r="G1019" s="151"/>
      <c r="H1019" s="151"/>
      <c r="I1019" s="151"/>
      <c r="J1019" s="151"/>
      <c r="K1019" s="151"/>
      <c r="L1019" s="151"/>
      <c r="M1019" s="151"/>
      <c r="N1019" s="151"/>
      <c r="O1019" s="151"/>
      <c r="P1019" s="151"/>
      <c r="Q1019" s="151"/>
      <c r="R1019" s="151"/>
      <c r="S1019" s="151"/>
      <c r="T1019" s="151"/>
      <c r="U1019" s="151"/>
      <c r="V1019" s="151"/>
      <c r="W1019" s="151"/>
      <c r="X1019" s="151"/>
      <c r="Y1019" s="139"/>
      <c r="Z1019" s="148"/>
      <c r="AA1019" s="148" t="str">
        <f t="shared" si="110"/>
        <v xml:space="preserve"> </v>
      </c>
      <c r="AB1019" s="148"/>
      <c r="AC1019" s="148" t="str">
        <f t="shared" si="111"/>
        <v xml:space="preserve"> </v>
      </c>
      <c r="AD1019" s="148" t="str">
        <f t="shared" si="112"/>
        <v xml:space="preserve"> </v>
      </c>
      <c r="AE1019" s="153" t="str">
        <f>IF(OR(Z1019=" ",Z1019=0,AB1019=" ",AB1019=0)," ",IF(AND(Z1019=1,AB1019=5),"BAJO",IF(AND(Z1019=2,AB1019=5),"BAJO",IF(AND(Z1019=1,AB1019=10),"BAJO",IF(AND(Z1019=2,AB1019=10),"MODERADO",IF(AND(Z1019=1,AB1019=20),"MODERADO",IF(AND(Z1019=3,AB1019=5),"MODERADO",IF(AND(Z1019=4,AB1019=5),"MODERADO",IF(AND(Z1019=5,AB1019=5),"MODERADO",IF(AND(Z1019=2,AB1019=20),"ALTO",IF(AND(Z1019=3,AB1019=10),"ALTO",IF(AND(Z1019=4,AB1019=10),"ALTO",IF(AND(Z1019=5,AB1019=10),"ALTO",IF(AND(Z1019=3,AB1019=20),"EXTREMO",IF(AND(Z1019=4,AB1019=20),"EXTREMO",IF(AND(Z1019=5,AB1019=20),"EXTREMO",VLOOKUP(AD1019,[3]Evaluacion!A:B,2)))))))))))))))))</f>
        <v xml:space="preserve"> </v>
      </c>
      <c r="AF1019" s="164"/>
      <c r="AG1019" s="165"/>
      <c r="AH1019" s="147"/>
      <c r="AI1019" s="147"/>
      <c r="AJ1019" s="147"/>
      <c r="AK1019" s="147"/>
      <c r="AL1019" s="147"/>
      <c r="AM1019" s="147"/>
      <c r="AN1019" s="147"/>
      <c r="AO1019" s="147"/>
      <c r="AP1019" s="148" t="str">
        <f t="shared" si="113"/>
        <v>DISMINUYE CERO PUNTOS</v>
      </c>
      <c r="AQ1019" s="148"/>
      <c r="AR1019" s="148" t="str">
        <f t="shared" si="107"/>
        <v xml:space="preserve"> </v>
      </c>
      <c r="AS1019" s="148"/>
      <c r="AT1019" s="148" t="str">
        <f t="shared" si="108"/>
        <v xml:space="preserve"> </v>
      </c>
      <c r="AU1019" s="148" t="str">
        <f t="shared" si="109"/>
        <v xml:space="preserve"> </v>
      </c>
      <c r="AV1019" s="148" t="str">
        <f>IF(OR(AQ1019=" ",AQ1019=0,AS1019=" ",AS1019=0)," ",IF(AND(AQ1019=1,AS1019=5),"BAJO",IF(AND(AQ1019=2,AS1019=5),"BAJO",IF(AND(AQ1019=1,AS1019=10),"BAJO",IF(AND(AQ1019=2,AS1019=10),"MODERADO",IF(AND(AQ1019=1,AS1019=20),"MODERADO",IF(AND(AQ1019=3,AS1019=5),"MODERADO",IF(AND(AQ1019=4,AS1019=5),"MODERADO",IF(AND(AQ1019=5,AS1019=5),"MODERADO",IF(AND(AQ1019=2,AS1019=20),"ALTO",IF(AND(AQ1019=3,AS1019=10),"ALTO",IF(AND(AQ1019=4,AS1019=10),"ALTO",IF(AND(AQ1019=5,AS1019=10),"ALTO",IF(AND(AQ1019=3,AS1019=20),"EXTREMO",IF(AND(AQ1019=4,AS1019=20),"EXTREMO",IF(AND(AQ1019=5,AS1019=20),"EXTREMO",VLOOKUP(AU1019,[3]Evaluacion!R:S,2)))))))))))))))))</f>
        <v xml:space="preserve"> </v>
      </c>
      <c r="AW1019" s="148"/>
      <c r="AX1019" s="148"/>
      <c r="AY1019" s="148"/>
      <c r="AZ1019" s="148"/>
      <c r="BA1019" s="148"/>
      <c r="BB1019" s="148"/>
      <c r="BC1019" s="148"/>
      <c r="BD1019" s="153"/>
      <c r="BE1019" s="148"/>
    </row>
    <row r="1020" spans="1:57" ht="56.25" x14ac:dyDescent="0.3">
      <c r="A1020" s="137"/>
      <c r="B1020" s="138"/>
      <c r="C1020" s="151"/>
      <c r="D1020" s="138"/>
      <c r="E1020" s="186"/>
      <c r="F1020" s="151"/>
      <c r="G1020" s="151"/>
      <c r="H1020" s="151"/>
      <c r="I1020" s="151"/>
      <c r="J1020" s="151"/>
      <c r="K1020" s="151"/>
      <c r="L1020" s="151"/>
      <c r="M1020" s="151"/>
      <c r="N1020" s="151"/>
      <c r="O1020" s="151"/>
      <c r="P1020" s="151"/>
      <c r="Q1020" s="151"/>
      <c r="R1020" s="151"/>
      <c r="S1020" s="151"/>
      <c r="T1020" s="151"/>
      <c r="U1020" s="151"/>
      <c r="V1020" s="151"/>
      <c r="W1020" s="151"/>
      <c r="X1020" s="151"/>
      <c r="Y1020" s="139"/>
      <c r="Z1020" s="148"/>
      <c r="AA1020" s="148" t="str">
        <f t="shared" si="110"/>
        <v xml:space="preserve"> </v>
      </c>
      <c r="AB1020" s="148"/>
      <c r="AC1020" s="148" t="str">
        <f t="shared" si="111"/>
        <v xml:space="preserve"> </v>
      </c>
      <c r="AD1020" s="148" t="str">
        <f t="shared" si="112"/>
        <v xml:space="preserve"> </v>
      </c>
      <c r="AE1020" s="153" t="str">
        <f>IF(OR(Z1020=" ",Z1020=0,AB1020=" ",AB1020=0)," ",IF(AND(Z1020=1,AB1020=5),"BAJO",IF(AND(Z1020=2,AB1020=5),"BAJO",IF(AND(Z1020=1,AB1020=10),"BAJO",IF(AND(Z1020=2,AB1020=10),"MODERADO",IF(AND(Z1020=1,AB1020=20),"MODERADO",IF(AND(Z1020=3,AB1020=5),"MODERADO",IF(AND(Z1020=4,AB1020=5),"MODERADO",IF(AND(Z1020=5,AB1020=5),"MODERADO",IF(AND(Z1020=2,AB1020=20),"ALTO",IF(AND(Z1020=3,AB1020=10),"ALTO",IF(AND(Z1020=4,AB1020=10),"ALTO",IF(AND(Z1020=5,AB1020=10),"ALTO",IF(AND(Z1020=3,AB1020=20),"EXTREMO",IF(AND(Z1020=4,AB1020=20),"EXTREMO",IF(AND(Z1020=5,AB1020=20),"EXTREMO",VLOOKUP(AD1020,[3]Evaluacion!A:B,2)))))))))))))))))</f>
        <v xml:space="preserve"> </v>
      </c>
      <c r="AF1020" s="164"/>
      <c r="AG1020" s="165"/>
      <c r="AH1020" s="147"/>
      <c r="AI1020" s="147"/>
      <c r="AJ1020" s="147"/>
      <c r="AK1020" s="147"/>
      <c r="AL1020" s="147"/>
      <c r="AM1020" s="147"/>
      <c r="AN1020" s="147"/>
      <c r="AO1020" s="147"/>
      <c r="AP1020" s="148" t="str">
        <f t="shared" si="113"/>
        <v>DISMINUYE CERO PUNTOS</v>
      </c>
      <c r="AQ1020" s="148"/>
      <c r="AR1020" s="148" t="str">
        <f t="shared" si="107"/>
        <v xml:space="preserve"> </v>
      </c>
      <c r="AS1020" s="148"/>
      <c r="AT1020" s="148" t="str">
        <f t="shared" si="108"/>
        <v xml:space="preserve"> </v>
      </c>
      <c r="AU1020" s="148" t="str">
        <f t="shared" si="109"/>
        <v xml:space="preserve"> </v>
      </c>
      <c r="AV1020" s="148" t="str">
        <f>IF(OR(AQ1020=" ",AQ1020=0,AS1020=" ",AS1020=0)," ",IF(AND(AQ1020=1,AS1020=5),"BAJO",IF(AND(AQ1020=2,AS1020=5),"BAJO",IF(AND(AQ1020=1,AS1020=10),"BAJO",IF(AND(AQ1020=2,AS1020=10),"MODERADO",IF(AND(AQ1020=1,AS1020=20),"MODERADO",IF(AND(AQ1020=3,AS1020=5),"MODERADO",IF(AND(AQ1020=4,AS1020=5),"MODERADO",IF(AND(AQ1020=5,AS1020=5),"MODERADO",IF(AND(AQ1020=2,AS1020=20),"ALTO",IF(AND(AQ1020=3,AS1020=10),"ALTO",IF(AND(AQ1020=4,AS1020=10),"ALTO",IF(AND(AQ1020=5,AS1020=10),"ALTO",IF(AND(AQ1020=3,AS1020=20),"EXTREMO",IF(AND(AQ1020=4,AS1020=20),"EXTREMO",IF(AND(AQ1020=5,AS1020=20),"EXTREMO",VLOOKUP(AU1020,[3]Evaluacion!R:S,2)))))))))))))))))</f>
        <v xml:space="preserve"> </v>
      </c>
      <c r="AW1020" s="148"/>
      <c r="AX1020" s="148"/>
      <c r="AY1020" s="148"/>
      <c r="AZ1020" s="148"/>
      <c r="BA1020" s="148"/>
      <c r="BB1020" s="148"/>
      <c r="BC1020" s="148"/>
      <c r="BD1020" s="153"/>
      <c r="BE1020" s="148"/>
    </row>
    <row r="1021" spans="1:57" ht="56.25" x14ac:dyDescent="0.3">
      <c r="A1021" s="137"/>
      <c r="B1021" s="138"/>
      <c r="C1021" s="151"/>
      <c r="D1021" s="138"/>
      <c r="E1021" s="186"/>
      <c r="F1021" s="151"/>
      <c r="G1021" s="151"/>
      <c r="H1021" s="151"/>
      <c r="I1021" s="151"/>
      <c r="J1021" s="151"/>
      <c r="K1021" s="151"/>
      <c r="L1021" s="151"/>
      <c r="M1021" s="151"/>
      <c r="N1021" s="151"/>
      <c r="O1021" s="151"/>
      <c r="P1021" s="151"/>
      <c r="Q1021" s="151"/>
      <c r="R1021" s="151"/>
      <c r="S1021" s="151"/>
      <c r="T1021" s="151"/>
      <c r="U1021" s="151"/>
      <c r="V1021" s="151"/>
      <c r="W1021" s="151"/>
      <c r="X1021" s="151"/>
      <c r="Y1021" s="139"/>
      <c r="Z1021" s="148"/>
      <c r="AA1021" s="148" t="str">
        <f t="shared" si="110"/>
        <v xml:space="preserve"> </v>
      </c>
      <c r="AB1021" s="148"/>
      <c r="AC1021" s="148" t="str">
        <f t="shared" si="111"/>
        <v xml:space="preserve"> </v>
      </c>
      <c r="AD1021" s="148" t="str">
        <f t="shared" si="112"/>
        <v xml:space="preserve"> </v>
      </c>
      <c r="AE1021" s="153" t="str">
        <f>IF(OR(Z1021=" ",Z1021=0,AB1021=" ",AB1021=0)," ",IF(AND(Z1021=1,AB1021=5),"BAJO",IF(AND(Z1021=2,AB1021=5),"BAJO",IF(AND(Z1021=1,AB1021=10),"BAJO",IF(AND(Z1021=2,AB1021=10),"MODERADO",IF(AND(Z1021=1,AB1021=20),"MODERADO",IF(AND(Z1021=3,AB1021=5),"MODERADO",IF(AND(Z1021=4,AB1021=5),"MODERADO",IF(AND(Z1021=5,AB1021=5),"MODERADO",IF(AND(Z1021=2,AB1021=20),"ALTO",IF(AND(Z1021=3,AB1021=10),"ALTO",IF(AND(Z1021=4,AB1021=10),"ALTO",IF(AND(Z1021=5,AB1021=10),"ALTO",IF(AND(Z1021=3,AB1021=20),"EXTREMO",IF(AND(Z1021=4,AB1021=20),"EXTREMO",IF(AND(Z1021=5,AB1021=20),"EXTREMO",VLOOKUP(AD1021,[3]Evaluacion!A:B,2)))))))))))))))))</f>
        <v xml:space="preserve"> </v>
      </c>
      <c r="AF1021" s="164"/>
      <c r="AG1021" s="165"/>
      <c r="AH1021" s="147"/>
      <c r="AI1021" s="147"/>
      <c r="AJ1021" s="147"/>
      <c r="AK1021" s="147"/>
      <c r="AL1021" s="147"/>
      <c r="AM1021" s="147"/>
      <c r="AN1021" s="147"/>
      <c r="AO1021" s="147"/>
      <c r="AP1021" s="148" t="str">
        <f t="shared" si="113"/>
        <v>DISMINUYE CERO PUNTOS</v>
      </c>
      <c r="AQ1021" s="148"/>
      <c r="AR1021" s="148" t="str">
        <f t="shared" si="107"/>
        <v xml:space="preserve"> </v>
      </c>
      <c r="AS1021" s="148"/>
      <c r="AT1021" s="148" t="str">
        <f t="shared" si="108"/>
        <v xml:space="preserve"> </v>
      </c>
      <c r="AU1021" s="148" t="str">
        <f t="shared" si="109"/>
        <v xml:space="preserve"> </v>
      </c>
      <c r="AV1021" s="148" t="str">
        <f>IF(OR(AQ1021=" ",AQ1021=0,AS1021=" ",AS1021=0)," ",IF(AND(AQ1021=1,AS1021=5),"BAJO",IF(AND(AQ1021=2,AS1021=5),"BAJO",IF(AND(AQ1021=1,AS1021=10),"BAJO",IF(AND(AQ1021=2,AS1021=10),"MODERADO",IF(AND(AQ1021=1,AS1021=20),"MODERADO",IF(AND(AQ1021=3,AS1021=5),"MODERADO",IF(AND(AQ1021=4,AS1021=5),"MODERADO",IF(AND(AQ1021=5,AS1021=5),"MODERADO",IF(AND(AQ1021=2,AS1021=20),"ALTO",IF(AND(AQ1021=3,AS1021=10),"ALTO",IF(AND(AQ1021=4,AS1021=10),"ALTO",IF(AND(AQ1021=5,AS1021=10),"ALTO",IF(AND(AQ1021=3,AS1021=20),"EXTREMO",IF(AND(AQ1021=4,AS1021=20),"EXTREMO",IF(AND(AQ1021=5,AS1021=20),"EXTREMO",VLOOKUP(AU1021,[3]Evaluacion!R:S,2)))))))))))))))))</f>
        <v xml:space="preserve"> </v>
      </c>
      <c r="AW1021" s="148"/>
      <c r="AX1021" s="148"/>
      <c r="AY1021" s="148"/>
      <c r="AZ1021" s="148"/>
      <c r="BA1021" s="148"/>
      <c r="BB1021" s="148"/>
      <c r="BC1021" s="148"/>
      <c r="BD1021" s="153"/>
      <c r="BE1021" s="148"/>
    </row>
    <row r="1022" spans="1:57" ht="56.25" x14ac:dyDescent="0.3">
      <c r="A1022" s="137"/>
      <c r="B1022" s="138"/>
      <c r="C1022" s="151"/>
      <c r="D1022" s="138"/>
      <c r="E1022" s="186"/>
      <c r="F1022" s="151"/>
      <c r="G1022" s="151"/>
      <c r="H1022" s="151"/>
      <c r="I1022" s="151"/>
      <c r="J1022" s="151"/>
      <c r="K1022" s="151"/>
      <c r="L1022" s="151"/>
      <c r="M1022" s="151"/>
      <c r="N1022" s="151"/>
      <c r="O1022" s="151"/>
      <c r="P1022" s="151"/>
      <c r="Q1022" s="151"/>
      <c r="R1022" s="151"/>
      <c r="S1022" s="151"/>
      <c r="T1022" s="151"/>
      <c r="U1022" s="151"/>
      <c r="V1022" s="151"/>
      <c r="W1022" s="151"/>
      <c r="X1022" s="151"/>
      <c r="Y1022" s="139"/>
      <c r="Z1022" s="148"/>
      <c r="AA1022" s="148" t="str">
        <f t="shared" si="110"/>
        <v xml:space="preserve"> </v>
      </c>
      <c r="AB1022" s="148"/>
      <c r="AC1022" s="148" t="str">
        <f t="shared" si="111"/>
        <v xml:space="preserve"> </v>
      </c>
      <c r="AD1022" s="148" t="str">
        <f t="shared" si="112"/>
        <v xml:space="preserve"> </v>
      </c>
      <c r="AE1022" s="153" t="str">
        <f>IF(OR(Z1022=" ",Z1022=0,AB1022=" ",AB1022=0)," ",IF(AND(Z1022=1,AB1022=5),"BAJO",IF(AND(Z1022=2,AB1022=5),"BAJO",IF(AND(Z1022=1,AB1022=10),"BAJO",IF(AND(Z1022=2,AB1022=10),"MODERADO",IF(AND(Z1022=1,AB1022=20),"MODERADO",IF(AND(Z1022=3,AB1022=5),"MODERADO",IF(AND(Z1022=4,AB1022=5),"MODERADO",IF(AND(Z1022=5,AB1022=5),"MODERADO",IF(AND(Z1022=2,AB1022=20),"ALTO",IF(AND(Z1022=3,AB1022=10),"ALTO",IF(AND(Z1022=4,AB1022=10),"ALTO",IF(AND(Z1022=5,AB1022=10),"ALTO",IF(AND(Z1022=3,AB1022=20),"EXTREMO",IF(AND(Z1022=4,AB1022=20),"EXTREMO",IF(AND(Z1022=5,AB1022=20),"EXTREMO",VLOOKUP(AD1022,[3]Evaluacion!A:B,2)))))))))))))))))</f>
        <v xml:space="preserve"> </v>
      </c>
      <c r="AF1022" s="164"/>
      <c r="AG1022" s="165"/>
      <c r="AH1022" s="147"/>
      <c r="AI1022" s="147"/>
      <c r="AJ1022" s="147"/>
      <c r="AK1022" s="147"/>
      <c r="AL1022" s="147"/>
      <c r="AM1022" s="147"/>
      <c r="AN1022" s="147"/>
      <c r="AO1022" s="147"/>
      <c r="AP1022" s="148" t="str">
        <f t="shared" si="113"/>
        <v>DISMINUYE CERO PUNTOS</v>
      </c>
      <c r="AQ1022" s="148"/>
      <c r="AR1022" s="148" t="str">
        <f t="shared" si="107"/>
        <v xml:space="preserve"> </v>
      </c>
      <c r="AS1022" s="148"/>
      <c r="AT1022" s="148" t="str">
        <f t="shared" si="108"/>
        <v xml:space="preserve"> </v>
      </c>
      <c r="AU1022" s="148" t="str">
        <f t="shared" si="109"/>
        <v xml:space="preserve"> </v>
      </c>
      <c r="AV1022" s="148" t="str">
        <f>IF(OR(AQ1022=" ",AQ1022=0,AS1022=" ",AS1022=0)," ",IF(AND(AQ1022=1,AS1022=5),"BAJO",IF(AND(AQ1022=2,AS1022=5),"BAJO",IF(AND(AQ1022=1,AS1022=10),"BAJO",IF(AND(AQ1022=2,AS1022=10),"MODERADO",IF(AND(AQ1022=1,AS1022=20),"MODERADO",IF(AND(AQ1022=3,AS1022=5),"MODERADO",IF(AND(AQ1022=4,AS1022=5),"MODERADO",IF(AND(AQ1022=5,AS1022=5),"MODERADO",IF(AND(AQ1022=2,AS1022=20),"ALTO",IF(AND(AQ1022=3,AS1022=10),"ALTO",IF(AND(AQ1022=4,AS1022=10),"ALTO",IF(AND(AQ1022=5,AS1022=10),"ALTO",IF(AND(AQ1022=3,AS1022=20),"EXTREMO",IF(AND(AQ1022=4,AS1022=20),"EXTREMO",IF(AND(AQ1022=5,AS1022=20),"EXTREMO",VLOOKUP(AU1022,[3]Evaluacion!R:S,2)))))))))))))))))</f>
        <v xml:space="preserve"> </v>
      </c>
      <c r="AW1022" s="148"/>
      <c r="AX1022" s="148"/>
      <c r="AY1022" s="148"/>
      <c r="AZ1022" s="148"/>
      <c r="BA1022" s="148"/>
      <c r="BB1022" s="148"/>
      <c r="BC1022" s="148"/>
      <c r="BD1022" s="153"/>
      <c r="BE1022" s="148"/>
    </row>
    <row r="1023" spans="1:57" ht="56.25" x14ac:dyDescent="0.3">
      <c r="A1023" s="137"/>
      <c r="B1023" s="138"/>
      <c r="C1023" s="151"/>
      <c r="D1023" s="138"/>
      <c r="E1023" s="186"/>
      <c r="F1023" s="151"/>
      <c r="G1023" s="151"/>
      <c r="H1023" s="151"/>
      <c r="I1023" s="151"/>
      <c r="J1023" s="151"/>
      <c r="K1023" s="151"/>
      <c r="L1023" s="151"/>
      <c r="M1023" s="151"/>
      <c r="N1023" s="151"/>
      <c r="O1023" s="151"/>
      <c r="P1023" s="151"/>
      <c r="Q1023" s="151"/>
      <c r="R1023" s="151"/>
      <c r="S1023" s="151"/>
      <c r="T1023" s="151"/>
      <c r="U1023" s="151"/>
      <c r="V1023" s="151"/>
      <c r="W1023" s="151"/>
      <c r="X1023" s="151"/>
      <c r="Y1023" s="139"/>
      <c r="Z1023" s="148"/>
      <c r="AA1023" s="148" t="str">
        <f t="shared" si="110"/>
        <v xml:space="preserve"> </v>
      </c>
      <c r="AB1023" s="148"/>
      <c r="AC1023" s="148" t="str">
        <f t="shared" si="111"/>
        <v xml:space="preserve"> </v>
      </c>
      <c r="AD1023" s="148" t="str">
        <f t="shared" si="112"/>
        <v xml:space="preserve"> </v>
      </c>
      <c r="AE1023" s="153" t="str">
        <f>IF(OR(Z1023=" ",Z1023=0,AB1023=" ",AB1023=0)," ",IF(AND(Z1023=1,AB1023=5),"BAJO",IF(AND(Z1023=2,AB1023=5),"BAJO",IF(AND(Z1023=1,AB1023=10),"BAJO",IF(AND(Z1023=2,AB1023=10),"MODERADO",IF(AND(Z1023=1,AB1023=20),"MODERADO",IF(AND(Z1023=3,AB1023=5),"MODERADO",IF(AND(Z1023=4,AB1023=5),"MODERADO",IF(AND(Z1023=5,AB1023=5),"MODERADO",IF(AND(Z1023=2,AB1023=20),"ALTO",IF(AND(Z1023=3,AB1023=10),"ALTO",IF(AND(Z1023=4,AB1023=10),"ALTO",IF(AND(Z1023=5,AB1023=10),"ALTO",IF(AND(Z1023=3,AB1023=20),"EXTREMO",IF(AND(Z1023=4,AB1023=20),"EXTREMO",IF(AND(Z1023=5,AB1023=20),"EXTREMO",VLOOKUP(AD1023,[3]Evaluacion!A:B,2)))))))))))))))))</f>
        <v xml:space="preserve"> </v>
      </c>
      <c r="AF1023" s="164"/>
      <c r="AG1023" s="165"/>
      <c r="AH1023" s="147"/>
      <c r="AI1023" s="147"/>
      <c r="AJ1023" s="147"/>
      <c r="AK1023" s="147"/>
      <c r="AL1023" s="147"/>
      <c r="AM1023" s="147"/>
      <c r="AN1023" s="147"/>
      <c r="AO1023" s="147"/>
      <c r="AP1023" s="148" t="str">
        <f t="shared" si="113"/>
        <v>DISMINUYE CERO PUNTOS</v>
      </c>
      <c r="AQ1023" s="148"/>
      <c r="AR1023" s="148" t="str">
        <f t="shared" si="107"/>
        <v xml:space="preserve"> </v>
      </c>
      <c r="AS1023" s="148"/>
      <c r="AT1023" s="148" t="str">
        <f t="shared" si="108"/>
        <v xml:space="preserve"> </v>
      </c>
      <c r="AU1023" s="148" t="str">
        <f t="shared" si="109"/>
        <v xml:space="preserve"> </v>
      </c>
      <c r="AV1023" s="148" t="str">
        <f>IF(OR(AQ1023=" ",AQ1023=0,AS1023=" ",AS1023=0)," ",IF(AND(AQ1023=1,AS1023=5),"BAJO",IF(AND(AQ1023=2,AS1023=5),"BAJO",IF(AND(AQ1023=1,AS1023=10),"BAJO",IF(AND(AQ1023=2,AS1023=10),"MODERADO",IF(AND(AQ1023=1,AS1023=20),"MODERADO",IF(AND(AQ1023=3,AS1023=5),"MODERADO",IF(AND(AQ1023=4,AS1023=5),"MODERADO",IF(AND(AQ1023=5,AS1023=5),"MODERADO",IF(AND(AQ1023=2,AS1023=20),"ALTO",IF(AND(AQ1023=3,AS1023=10),"ALTO",IF(AND(AQ1023=4,AS1023=10),"ALTO",IF(AND(AQ1023=5,AS1023=10),"ALTO",IF(AND(AQ1023=3,AS1023=20),"EXTREMO",IF(AND(AQ1023=4,AS1023=20),"EXTREMO",IF(AND(AQ1023=5,AS1023=20),"EXTREMO",VLOOKUP(AU1023,[3]Evaluacion!R:S,2)))))))))))))))))</f>
        <v xml:space="preserve"> </v>
      </c>
      <c r="AW1023" s="148"/>
      <c r="AX1023" s="148"/>
      <c r="AY1023" s="148"/>
      <c r="AZ1023" s="148"/>
      <c r="BA1023" s="148"/>
      <c r="BB1023" s="148"/>
      <c r="BC1023" s="148"/>
      <c r="BD1023" s="153"/>
      <c r="BE1023" s="148"/>
    </row>
    <row r="1024" spans="1:57" ht="56.25" x14ac:dyDescent="0.3">
      <c r="A1024" s="137"/>
      <c r="B1024" s="138"/>
      <c r="C1024" s="151"/>
      <c r="D1024" s="138"/>
      <c r="E1024" s="186"/>
      <c r="F1024" s="151"/>
      <c r="G1024" s="151"/>
      <c r="H1024" s="151"/>
      <c r="I1024" s="151"/>
      <c r="J1024" s="151"/>
      <c r="K1024" s="151"/>
      <c r="L1024" s="151"/>
      <c r="M1024" s="151"/>
      <c r="N1024" s="151"/>
      <c r="O1024" s="151"/>
      <c r="P1024" s="151"/>
      <c r="Q1024" s="151"/>
      <c r="R1024" s="151"/>
      <c r="S1024" s="151"/>
      <c r="T1024" s="151"/>
      <c r="U1024" s="151"/>
      <c r="V1024" s="151"/>
      <c r="W1024" s="151"/>
      <c r="X1024" s="151"/>
      <c r="Y1024" s="139"/>
      <c r="Z1024" s="148"/>
      <c r="AA1024" s="148" t="str">
        <f t="shared" si="110"/>
        <v xml:space="preserve"> </v>
      </c>
      <c r="AB1024" s="148"/>
      <c r="AC1024" s="148" t="str">
        <f t="shared" si="111"/>
        <v xml:space="preserve"> </v>
      </c>
      <c r="AD1024" s="148" t="str">
        <f t="shared" si="112"/>
        <v xml:space="preserve"> </v>
      </c>
      <c r="AE1024" s="153" t="str">
        <f>IF(OR(Z1024=" ",Z1024=0,AB1024=" ",AB1024=0)," ",IF(AND(Z1024=1,AB1024=5),"BAJO",IF(AND(Z1024=2,AB1024=5),"BAJO",IF(AND(Z1024=1,AB1024=10),"BAJO",IF(AND(Z1024=2,AB1024=10),"MODERADO",IF(AND(Z1024=1,AB1024=20),"MODERADO",IF(AND(Z1024=3,AB1024=5),"MODERADO",IF(AND(Z1024=4,AB1024=5),"MODERADO",IF(AND(Z1024=5,AB1024=5),"MODERADO",IF(AND(Z1024=2,AB1024=20),"ALTO",IF(AND(Z1024=3,AB1024=10),"ALTO",IF(AND(Z1024=4,AB1024=10),"ALTO",IF(AND(Z1024=5,AB1024=10),"ALTO",IF(AND(Z1024=3,AB1024=20),"EXTREMO",IF(AND(Z1024=4,AB1024=20),"EXTREMO",IF(AND(Z1024=5,AB1024=20),"EXTREMO",VLOOKUP(AD1024,[3]Evaluacion!A:B,2)))))))))))))))))</f>
        <v xml:space="preserve"> </v>
      </c>
      <c r="AF1024" s="164"/>
      <c r="AG1024" s="165"/>
      <c r="AH1024" s="147"/>
      <c r="AI1024" s="147"/>
      <c r="AJ1024" s="147"/>
      <c r="AK1024" s="147"/>
      <c r="AL1024" s="147"/>
      <c r="AM1024" s="147"/>
      <c r="AN1024" s="147"/>
      <c r="AO1024" s="147"/>
      <c r="AP1024" s="148" t="str">
        <f t="shared" si="113"/>
        <v>DISMINUYE CERO PUNTOS</v>
      </c>
      <c r="AQ1024" s="148"/>
      <c r="AR1024" s="148" t="str">
        <f t="shared" si="107"/>
        <v xml:space="preserve"> </v>
      </c>
      <c r="AS1024" s="148"/>
      <c r="AT1024" s="148" t="str">
        <f t="shared" si="108"/>
        <v xml:space="preserve"> </v>
      </c>
      <c r="AU1024" s="148" t="str">
        <f t="shared" si="109"/>
        <v xml:space="preserve"> </v>
      </c>
      <c r="AV1024" s="148" t="str">
        <f>IF(OR(AQ1024=" ",AQ1024=0,AS1024=" ",AS1024=0)," ",IF(AND(AQ1024=1,AS1024=5),"BAJO",IF(AND(AQ1024=2,AS1024=5),"BAJO",IF(AND(AQ1024=1,AS1024=10),"BAJO",IF(AND(AQ1024=2,AS1024=10),"MODERADO",IF(AND(AQ1024=1,AS1024=20),"MODERADO",IF(AND(AQ1024=3,AS1024=5),"MODERADO",IF(AND(AQ1024=4,AS1024=5),"MODERADO",IF(AND(AQ1024=5,AS1024=5),"MODERADO",IF(AND(AQ1024=2,AS1024=20),"ALTO",IF(AND(AQ1024=3,AS1024=10),"ALTO",IF(AND(AQ1024=4,AS1024=10),"ALTO",IF(AND(AQ1024=5,AS1024=10),"ALTO",IF(AND(AQ1024=3,AS1024=20),"EXTREMO",IF(AND(AQ1024=4,AS1024=20),"EXTREMO",IF(AND(AQ1024=5,AS1024=20),"EXTREMO",VLOOKUP(AU1024,[3]Evaluacion!R:S,2)))))))))))))))))</f>
        <v xml:space="preserve"> </v>
      </c>
      <c r="AW1024" s="148"/>
      <c r="AX1024" s="148"/>
      <c r="AY1024" s="148"/>
      <c r="AZ1024" s="148"/>
      <c r="BA1024" s="148"/>
      <c r="BB1024" s="148"/>
      <c r="BC1024" s="148"/>
      <c r="BD1024" s="153"/>
      <c r="BE1024" s="148"/>
    </row>
    <row r="1025" spans="1:57" ht="56.25" x14ac:dyDescent="0.3">
      <c r="A1025" s="137"/>
      <c r="B1025" s="138"/>
      <c r="C1025" s="151"/>
      <c r="D1025" s="138"/>
      <c r="E1025" s="186"/>
      <c r="F1025" s="151"/>
      <c r="G1025" s="151"/>
      <c r="H1025" s="151"/>
      <c r="I1025" s="151"/>
      <c r="J1025" s="151"/>
      <c r="K1025" s="151"/>
      <c r="L1025" s="151"/>
      <c r="M1025" s="151"/>
      <c r="N1025" s="151"/>
      <c r="O1025" s="151"/>
      <c r="P1025" s="151"/>
      <c r="Q1025" s="151"/>
      <c r="R1025" s="151"/>
      <c r="S1025" s="151"/>
      <c r="T1025" s="151"/>
      <c r="U1025" s="151"/>
      <c r="V1025" s="151"/>
      <c r="W1025" s="151"/>
      <c r="X1025" s="151"/>
      <c r="Y1025" s="139"/>
      <c r="Z1025" s="148"/>
      <c r="AA1025" s="148" t="str">
        <f t="shared" si="110"/>
        <v xml:space="preserve"> </v>
      </c>
      <c r="AB1025" s="148"/>
      <c r="AC1025" s="148" t="str">
        <f t="shared" si="111"/>
        <v xml:space="preserve"> </v>
      </c>
      <c r="AD1025" s="148" t="str">
        <f t="shared" si="112"/>
        <v xml:space="preserve"> </v>
      </c>
      <c r="AE1025" s="153" t="str">
        <f>IF(OR(Z1025=" ",Z1025=0,AB1025=" ",AB1025=0)," ",IF(AND(Z1025=1,AB1025=5),"BAJO",IF(AND(Z1025=2,AB1025=5),"BAJO",IF(AND(Z1025=1,AB1025=10),"BAJO",IF(AND(Z1025=2,AB1025=10),"MODERADO",IF(AND(Z1025=1,AB1025=20),"MODERADO",IF(AND(Z1025=3,AB1025=5),"MODERADO",IF(AND(Z1025=4,AB1025=5),"MODERADO",IF(AND(Z1025=5,AB1025=5),"MODERADO",IF(AND(Z1025=2,AB1025=20),"ALTO",IF(AND(Z1025=3,AB1025=10),"ALTO",IF(AND(Z1025=4,AB1025=10),"ALTO",IF(AND(Z1025=5,AB1025=10),"ALTO",IF(AND(Z1025=3,AB1025=20),"EXTREMO",IF(AND(Z1025=4,AB1025=20),"EXTREMO",IF(AND(Z1025=5,AB1025=20),"EXTREMO",VLOOKUP(AD1025,[3]Evaluacion!A:B,2)))))))))))))))))</f>
        <v xml:space="preserve"> </v>
      </c>
      <c r="AF1025" s="164"/>
      <c r="AG1025" s="165"/>
      <c r="AH1025" s="147"/>
      <c r="AI1025" s="147"/>
      <c r="AJ1025" s="147"/>
      <c r="AK1025" s="147"/>
      <c r="AL1025" s="147"/>
      <c r="AM1025" s="147"/>
      <c r="AN1025" s="147"/>
      <c r="AO1025" s="147"/>
      <c r="AP1025" s="148" t="str">
        <f t="shared" si="113"/>
        <v>DISMINUYE CERO PUNTOS</v>
      </c>
      <c r="AQ1025" s="148"/>
      <c r="AR1025" s="148" t="str">
        <f t="shared" si="107"/>
        <v xml:space="preserve"> </v>
      </c>
      <c r="AS1025" s="148"/>
      <c r="AT1025" s="148" t="str">
        <f t="shared" si="108"/>
        <v xml:space="preserve"> </v>
      </c>
      <c r="AU1025" s="148" t="str">
        <f t="shared" si="109"/>
        <v xml:space="preserve"> </v>
      </c>
      <c r="AV1025" s="148" t="str">
        <f>IF(OR(AQ1025=" ",AQ1025=0,AS1025=" ",AS1025=0)," ",IF(AND(AQ1025=1,AS1025=5),"BAJO",IF(AND(AQ1025=2,AS1025=5),"BAJO",IF(AND(AQ1025=1,AS1025=10),"BAJO",IF(AND(AQ1025=2,AS1025=10),"MODERADO",IF(AND(AQ1025=1,AS1025=20),"MODERADO",IF(AND(AQ1025=3,AS1025=5),"MODERADO",IF(AND(AQ1025=4,AS1025=5),"MODERADO",IF(AND(AQ1025=5,AS1025=5),"MODERADO",IF(AND(AQ1025=2,AS1025=20),"ALTO",IF(AND(AQ1025=3,AS1025=10),"ALTO",IF(AND(AQ1025=4,AS1025=10),"ALTO",IF(AND(AQ1025=5,AS1025=10),"ALTO",IF(AND(AQ1025=3,AS1025=20),"EXTREMO",IF(AND(AQ1025=4,AS1025=20),"EXTREMO",IF(AND(AQ1025=5,AS1025=20),"EXTREMO",VLOOKUP(AU1025,[3]Evaluacion!R:S,2)))))))))))))))))</f>
        <v xml:space="preserve"> </v>
      </c>
      <c r="AW1025" s="148"/>
      <c r="AX1025" s="148"/>
      <c r="AY1025" s="148"/>
      <c r="AZ1025" s="148"/>
      <c r="BA1025" s="148"/>
      <c r="BB1025" s="148"/>
      <c r="BC1025" s="148"/>
      <c r="BD1025" s="153"/>
      <c r="BE1025" s="148"/>
    </row>
    <row r="1026" spans="1:57" ht="56.25" x14ac:dyDescent="0.3">
      <c r="A1026" s="137"/>
      <c r="B1026" s="138"/>
      <c r="C1026" s="151"/>
      <c r="D1026" s="138"/>
      <c r="E1026" s="186"/>
      <c r="F1026" s="151"/>
      <c r="G1026" s="151"/>
      <c r="H1026" s="151"/>
      <c r="I1026" s="151"/>
      <c r="J1026" s="151"/>
      <c r="K1026" s="151"/>
      <c r="L1026" s="151"/>
      <c r="M1026" s="151"/>
      <c r="N1026" s="151"/>
      <c r="O1026" s="151"/>
      <c r="P1026" s="151"/>
      <c r="Q1026" s="151"/>
      <c r="R1026" s="151"/>
      <c r="S1026" s="151"/>
      <c r="T1026" s="151"/>
      <c r="U1026" s="151"/>
      <c r="V1026" s="151"/>
      <c r="W1026" s="151"/>
      <c r="X1026" s="151"/>
      <c r="Y1026" s="139"/>
      <c r="Z1026" s="148"/>
      <c r="AA1026" s="148" t="str">
        <f t="shared" si="110"/>
        <v xml:space="preserve"> </v>
      </c>
      <c r="AB1026" s="148"/>
      <c r="AC1026" s="148" t="str">
        <f t="shared" si="111"/>
        <v xml:space="preserve"> </v>
      </c>
      <c r="AD1026" s="148" t="str">
        <f t="shared" si="112"/>
        <v xml:space="preserve"> </v>
      </c>
      <c r="AE1026" s="153" t="str">
        <f>IF(OR(Z1026=" ",Z1026=0,AB1026=" ",AB1026=0)," ",IF(AND(Z1026=1,AB1026=5),"BAJO",IF(AND(Z1026=2,AB1026=5),"BAJO",IF(AND(Z1026=1,AB1026=10),"BAJO",IF(AND(Z1026=2,AB1026=10),"MODERADO",IF(AND(Z1026=1,AB1026=20),"MODERADO",IF(AND(Z1026=3,AB1026=5),"MODERADO",IF(AND(Z1026=4,AB1026=5),"MODERADO",IF(AND(Z1026=5,AB1026=5),"MODERADO",IF(AND(Z1026=2,AB1026=20),"ALTO",IF(AND(Z1026=3,AB1026=10),"ALTO",IF(AND(Z1026=4,AB1026=10),"ALTO",IF(AND(Z1026=5,AB1026=10),"ALTO",IF(AND(Z1026=3,AB1026=20),"EXTREMO",IF(AND(Z1026=4,AB1026=20),"EXTREMO",IF(AND(Z1026=5,AB1026=20),"EXTREMO",VLOOKUP(AD1026,[3]Evaluacion!A:B,2)))))))))))))))))</f>
        <v xml:space="preserve"> </v>
      </c>
      <c r="AF1026" s="164"/>
      <c r="AG1026" s="165"/>
      <c r="AH1026" s="147"/>
      <c r="AI1026" s="147"/>
      <c r="AJ1026" s="147"/>
      <c r="AK1026" s="147"/>
      <c r="AL1026" s="147"/>
      <c r="AM1026" s="147"/>
      <c r="AN1026" s="147"/>
      <c r="AO1026" s="147"/>
      <c r="AP1026" s="148" t="str">
        <f t="shared" si="113"/>
        <v>DISMINUYE CERO PUNTOS</v>
      </c>
      <c r="AQ1026" s="148"/>
      <c r="AR1026" s="148" t="str">
        <f t="shared" ref="AR1026:AR1056" si="114">IF(AQ1026=1,"RARA VEZ",IF(AQ1026=2,"IMPROBABLE",IF(AQ1026=3,"POSIBLE",IF(AQ1026=4,"PROBABLE",IF(AQ1026=5,"CASI SEGURO"," ")))))</f>
        <v xml:space="preserve"> </v>
      </c>
      <c r="AS1026" s="148"/>
      <c r="AT1026" s="148" t="str">
        <f t="shared" ref="AT1026:AT1089" si="115">IF(AS1026=5,"MODERADO",IF(AS1026=10,"MAYOR",IF(AS1026=20,"CATASTRÓFICO"," ")))</f>
        <v xml:space="preserve"> </v>
      </c>
      <c r="AU1026" s="148" t="str">
        <f t="shared" ref="AU1026:AU1089" si="116">IF(OR(AQ1026=" ",AQ1026=0,AS1026=" ",AS1026=0)," ",AQ1026*AS1026)</f>
        <v xml:space="preserve"> </v>
      </c>
      <c r="AV1026" s="148" t="str">
        <f>IF(OR(AQ1026=" ",AQ1026=0,AS1026=" ",AS1026=0)," ",IF(AND(AQ1026=1,AS1026=5),"BAJO",IF(AND(AQ1026=2,AS1026=5),"BAJO",IF(AND(AQ1026=1,AS1026=10),"BAJO",IF(AND(AQ1026=2,AS1026=10),"MODERADO",IF(AND(AQ1026=1,AS1026=20),"MODERADO",IF(AND(AQ1026=3,AS1026=5),"MODERADO",IF(AND(AQ1026=4,AS1026=5),"MODERADO",IF(AND(AQ1026=5,AS1026=5),"MODERADO",IF(AND(AQ1026=2,AS1026=20),"ALTO",IF(AND(AQ1026=3,AS1026=10),"ALTO",IF(AND(AQ1026=4,AS1026=10),"ALTO",IF(AND(AQ1026=5,AS1026=10),"ALTO",IF(AND(AQ1026=3,AS1026=20),"EXTREMO",IF(AND(AQ1026=4,AS1026=20),"EXTREMO",IF(AND(AQ1026=5,AS1026=20),"EXTREMO",VLOOKUP(AU1026,[3]Evaluacion!R:S,2)))))))))))))))))</f>
        <v xml:space="preserve"> </v>
      </c>
      <c r="AW1026" s="148"/>
      <c r="AX1026" s="148"/>
      <c r="AY1026" s="148"/>
      <c r="AZ1026" s="148"/>
      <c r="BA1026" s="148"/>
      <c r="BB1026" s="148"/>
      <c r="BC1026" s="148"/>
      <c r="BD1026" s="153"/>
      <c r="BE1026" s="148"/>
    </row>
    <row r="1027" spans="1:57" ht="56.25" x14ac:dyDescent="0.3">
      <c r="A1027" s="137"/>
      <c r="B1027" s="138"/>
      <c r="C1027" s="151"/>
      <c r="D1027" s="138"/>
      <c r="E1027" s="186"/>
      <c r="F1027" s="151"/>
      <c r="G1027" s="151"/>
      <c r="H1027" s="151"/>
      <c r="I1027" s="151"/>
      <c r="J1027" s="151"/>
      <c r="K1027" s="151"/>
      <c r="L1027" s="151"/>
      <c r="M1027" s="151"/>
      <c r="N1027" s="151"/>
      <c r="O1027" s="151"/>
      <c r="P1027" s="151"/>
      <c r="Q1027" s="151"/>
      <c r="R1027" s="151"/>
      <c r="S1027" s="151"/>
      <c r="T1027" s="151"/>
      <c r="U1027" s="151"/>
      <c r="V1027" s="151"/>
      <c r="W1027" s="151"/>
      <c r="X1027" s="151"/>
      <c r="Y1027" s="139"/>
      <c r="Z1027" s="148"/>
      <c r="AA1027" s="148" t="str">
        <f t="shared" si="110"/>
        <v xml:space="preserve"> </v>
      </c>
      <c r="AB1027" s="148"/>
      <c r="AC1027" s="148" t="str">
        <f t="shared" si="111"/>
        <v xml:space="preserve"> </v>
      </c>
      <c r="AD1027" s="148" t="str">
        <f t="shared" si="112"/>
        <v xml:space="preserve"> </v>
      </c>
      <c r="AE1027" s="153" t="str">
        <f>IF(OR(Z1027=" ",Z1027=0,AB1027=" ",AB1027=0)," ",IF(AND(Z1027=1,AB1027=5),"BAJO",IF(AND(Z1027=2,AB1027=5),"BAJO",IF(AND(Z1027=1,AB1027=10),"BAJO",IF(AND(Z1027=2,AB1027=10),"MODERADO",IF(AND(Z1027=1,AB1027=20),"MODERADO",IF(AND(Z1027=3,AB1027=5),"MODERADO",IF(AND(Z1027=4,AB1027=5),"MODERADO",IF(AND(Z1027=5,AB1027=5),"MODERADO",IF(AND(Z1027=2,AB1027=20),"ALTO",IF(AND(Z1027=3,AB1027=10),"ALTO",IF(AND(Z1027=4,AB1027=10),"ALTO",IF(AND(Z1027=5,AB1027=10),"ALTO",IF(AND(Z1027=3,AB1027=20),"EXTREMO",IF(AND(Z1027=4,AB1027=20),"EXTREMO",IF(AND(Z1027=5,AB1027=20),"EXTREMO",VLOOKUP(AD1027,[3]Evaluacion!A:B,2)))))))))))))))))</f>
        <v xml:space="preserve"> </v>
      </c>
      <c r="AF1027" s="164"/>
      <c r="AG1027" s="165"/>
      <c r="AH1027" s="147"/>
      <c r="AI1027" s="147"/>
      <c r="AJ1027" s="147"/>
      <c r="AK1027" s="147"/>
      <c r="AL1027" s="147"/>
      <c r="AM1027" s="147"/>
      <c r="AN1027" s="147"/>
      <c r="AO1027" s="147"/>
      <c r="AP1027" s="148" t="str">
        <f t="shared" si="113"/>
        <v>DISMINUYE CERO PUNTOS</v>
      </c>
      <c r="AQ1027" s="148"/>
      <c r="AR1027" s="148" t="str">
        <f t="shared" si="114"/>
        <v xml:space="preserve"> </v>
      </c>
      <c r="AS1027" s="148"/>
      <c r="AT1027" s="148" t="str">
        <f t="shared" si="115"/>
        <v xml:space="preserve"> </v>
      </c>
      <c r="AU1027" s="148" t="str">
        <f t="shared" si="116"/>
        <v xml:space="preserve"> </v>
      </c>
      <c r="AV1027" s="148" t="str">
        <f>IF(OR(AQ1027=" ",AQ1027=0,AS1027=" ",AS1027=0)," ",IF(AND(AQ1027=1,AS1027=5),"BAJO",IF(AND(AQ1027=2,AS1027=5),"BAJO",IF(AND(AQ1027=1,AS1027=10),"BAJO",IF(AND(AQ1027=2,AS1027=10),"MODERADO",IF(AND(AQ1027=1,AS1027=20),"MODERADO",IF(AND(AQ1027=3,AS1027=5),"MODERADO",IF(AND(AQ1027=4,AS1027=5),"MODERADO",IF(AND(AQ1027=5,AS1027=5),"MODERADO",IF(AND(AQ1027=2,AS1027=20),"ALTO",IF(AND(AQ1027=3,AS1027=10),"ALTO",IF(AND(AQ1027=4,AS1027=10),"ALTO",IF(AND(AQ1027=5,AS1027=10),"ALTO",IF(AND(AQ1027=3,AS1027=20),"EXTREMO",IF(AND(AQ1027=4,AS1027=20),"EXTREMO",IF(AND(AQ1027=5,AS1027=20),"EXTREMO",VLOOKUP(AU1027,[3]Evaluacion!R:S,2)))))))))))))))))</f>
        <v xml:space="preserve"> </v>
      </c>
      <c r="AW1027" s="148"/>
      <c r="AX1027" s="148"/>
      <c r="AY1027" s="148"/>
      <c r="AZ1027" s="148"/>
      <c r="BA1027" s="148"/>
      <c r="BB1027" s="148"/>
      <c r="BC1027" s="148"/>
      <c r="BD1027" s="153"/>
      <c r="BE1027" s="148"/>
    </row>
    <row r="1028" spans="1:57" ht="56.25" x14ac:dyDescent="0.3">
      <c r="A1028" s="137"/>
      <c r="B1028" s="138"/>
      <c r="C1028" s="151"/>
      <c r="D1028" s="138"/>
      <c r="E1028" s="186"/>
      <c r="F1028" s="151"/>
      <c r="G1028" s="151"/>
      <c r="H1028" s="151"/>
      <c r="I1028" s="151"/>
      <c r="J1028" s="151"/>
      <c r="K1028" s="151"/>
      <c r="L1028" s="151"/>
      <c r="M1028" s="151"/>
      <c r="N1028" s="151"/>
      <c r="O1028" s="151"/>
      <c r="P1028" s="151"/>
      <c r="Q1028" s="151"/>
      <c r="R1028" s="151"/>
      <c r="S1028" s="151"/>
      <c r="T1028" s="151"/>
      <c r="U1028" s="151"/>
      <c r="V1028" s="151"/>
      <c r="W1028" s="151"/>
      <c r="X1028" s="151"/>
      <c r="Y1028" s="139"/>
      <c r="Z1028" s="148"/>
      <c r="AA1028" s="148" t="str">
        <f t="shared" si="110"/>
        <v xml:space="preserve"> </v>
      </c>
      <c r="AB1028" s="148"/>
      <c r="AC1028" s="148" t="str">
        <f t="shared" si="111"/>
        <v xml:space="preserve"> </v>
      </c>
      <c r="AD1028" s="148" t="str">
        <f t="shared" si="112"/>
        <v xml:space="preserve"> </v>
      </c>
      <c r="AE1028" s="153" t="str">
        <f>IF(OR(Z1028=" ",Z1028=0,AB1028=" ",AB1028=0)," ",IF(AND(Z1028=1,AB1028=5),"BAJO",IF(AND(Z1028=2,AB1028=5),"BAJO",IF(AND(Z1028=1,AB1028=10),"BAJO",IF(AND(Z1028=2,AB1028=10),"MODERADO",IF(AND(Z1028=1,AB1028=20),"MODERADO",IF(AND(Z1028=3,AB1028=5),"MODERADO",IF(AND(Z1028=4,AB1028=5),"MODERADO",IF(AND(Z1028=5,AB1028=5),"MODERADO",IF(AND(Z1028=2,AB1028=20),"ALTO",IF(AND(Z1028=3,AB1028=10),"ALTO",IF(AND(Z1028=4,AB1028=10),"ALTO",IF(AND(Z1028=5,AB1028=10),"ALTO",IF(AND(Z1028=3,AB1028=20),"EXTREMO",IF(AND(Z1028=4,AB1028=20),"EXTREMO",IF(AND(Z1028=5,AB1028=20),"EXTREMO",VLOOKUP(AD1028,[3]Evaluacion!A:B,2)))))))))))))))))</f>
        <v xml:space="preserve"> </v>
      </c>
      <c r="AF1028" s="164"/>
      <c r="AG1028" s="165"/>
      <c r="AH1028" s="147"/>
      <c r="AI1028" s="147"/>
      <c r="AJ1028" s="147"/>
      <c r="AK1028" s="147"/>
      <c r="AL1028" s="147"/>
      <c r="AM1028" s="147"/>
      <c r="AN1028" s="147"/>
      <c r="AO1028" s="147"/>
      <c r="AP1028" s="148" t="str">
        <f t="shared" si="113"/>
        <v>DISMINUYE CERO PUNTOS</v>
      </c>
      <c r="AQ1028" s="148"/>
      <c r="AR1028" s="148" t="str">
        <f t="shared" si="114"/>
        <v xml:space="preserve"> </v>
      </c>
      <c r="AS1028" s="148"/>
      <c r="AT1028" s="148" t="str">
        <f t="shared" si="115"/>
        <v xml:space="preserve"> </v>
      </c>
      <c r="AU1028" s="148" t="str">
        <f t="shared" si="116"/>
        <v xml:space="preserve"> </v>
      </c>
      <c r="AV1028" s="148" t="str">
        <f>IF(OR(AQ1028=" ",AQ1028=0,AS1028=" ",AS1028=0)," ",IF(AND(AQ1028=1,AS1028=5),"BAJO",IF(AND(AQ1028=2,AS1028=5),"BAJO",IF(AND(AQ1028=1,AS1028=10),"BAJO",IF(AND(AQ1028=2,AS1028=10),"MODERADO",IF(AND(AQ1028=1,AS1028=20),"MODERADO",IF(AND(AQ1028=3,AS1028=5),"MODERADO",IF(AND(AQ1028=4,AS1028=5),"MODERADO",IF(AND(AQ1028=5,AS1028=5),"MODERADO",IF(AND(AQ1028=2,AS1028=20),"ALTO",IF(AND(AQ1028=3,AS1028=10),"ALTO",IF(AND(AQ1028=4,AS1028=10),"ALTO",IF(AND(AQ1028=5,AS1028=10),"ALTO",IF(AND(AQ1028=3,AS1028=20),"EXTREMO",IF(AND(AQ1028=4,AS1028=20),"EXTREMO",IF(AND(AQ1028=5,AS1028=20),"EXTREMO",VLOOKUP(AU1028,[3]Evaluacion!R:S,2)))))))))))))))))</f>
        <v xml:space="preserve"> </v>
      </c>
      <c r="AW1028" s="148"/>
      <c r="AX1028" s="148"/>
      <c r="AY1028" s="148"/>
      <c r="AZ1028" s="148"/>
      <c r="BA1028" s="148"/>
      <c r="BB1028" s="148"/>
      <c r="BC1028" s="148"/>
      <c r="BD1028" s="153"/>
      <c r="BE1028" s="148"/>
    </row>
    <row r="1029" spans="1:57" ht="56.25" x14ac:dyDescent="0.3">
      <c r="A1029" s="137"/>
      <c r="B1029" s="138"/>
      <c r="C1029" s="151"/>
      <c r="D1029" s="138"/>
      <c r="E1029" s="186"/>
      <c r="F1029" s="151"/>
      <c r="G1029" s="151"/>
      <c r="H1029" s="151"/>
      <c r="I1029" s="151"/>
      <c r="J1029" s="151"/>
      <c r="K1029" s="151"/>
      <c r="L1029" s="151"/>
      <c r="M1029" s="151"/>
      <c r="N1029" s="151"/>
      <c r="O1029" s="151"/>
      <c r="P1029" s="151"/>
      <c r="Q1029" s="151"/>
      <c r="R1029" s="151"/>
      <c r="S1029" s="151"/>
      <c r="T1029" s="151"/>
      <c r="U1029" s="151"/>
      <c r="V1029" s="151"/>
      <c r="W1029" s="151"/>
      <c r="X1029" s="151"/>
      <c r="Y1029" s="139"/>
      <c r="Z1029" s="148"/>
      <c r="AA1029" s="148" t="str">
        <f t="shared" si="110"/>
        <v xml:space="preserve"> </v>
      </c>
      <c r="AB1029" s="148"/>
      <c r="AC1029" s="148" t="str">
        <f t="shared" si="111"/>
        <v xml:space="preserve"> </v>
      </c>
      <c r="AD1029" s="148" t="str">
        <f t="shared" si="112"/>
        <v xml:space="preserve"> </v>
      </c>
      <c r="AE1029" s="153" t="str">
        <f>IF(OR(Z1029=" ",Z1029=0,AB1029=" ",AB1029=0)," ",IF(AND(Z1029=1,AB1029=5),"BAJO",IF(AND(Z1029=2,AB1029=5),"BAJO",IF(AND(Z1029=1,AB1029=10),"BAJO",IF(AND(Z1029=2,AB1029=10),"MODERADO",IF(AND(Z1029=1,AB1029=20),"MODERADO",IF(AND(Z1029=3,AB1029=5),"MODERADO",IF(AND(Z1029=4,AB1029=5),"MODERADO",IF(AND(Z1029=5,AB1029=5),"MODERADO",IF(AND(Z1029=2,AB1029=20),"ALTO",IF(AND(Z1029=3,AB1029=10),"ALTO",IF(AND(Z1029=4,AB1029=10),"ALTO",IF(AND(Z1029=5,AB1029=10),"ALTO",IF(AND(Z1029=3,AB1029=20),"EXTREMO",IF(AND(Z1029=4,AB1029=20),"EXTREMO",IF(AND(Z1029=5,AB1029=20),"EXTREMO",VLOOKUP(AD1029,[3]Evaluacion!A:B,2)))))))))))))))))</f>
        <v xml:space="preserve"> </v>
      </c>
      <c r="AF1029" s="164"/>
      <c r="AG1029" s="165"/>
      <c r="AH1029" s="147"/>
      <c r="AI1029" s="147"/>
      <c r="AJ1029" s="147"/>
      <c r="AK1029" s="147"/>
      <c r="AL1029" s="147"/>
      <c r="AM1029" s="147"/>
      <c r="AN1029" s="147"/>
      <c r="AO1029" s="147"/>
      <c r="AP1029" s="148" t="str">
        <f t="shared" si="113"/>
        <v>DISMINUYE CERO PUNTOS</v>
      </c>
      <c r="AQ1029" s="148"/>
      <c r="AR1029" s="148" t="str">
        <f t="shared" si="114"/>
        <v xml:space="preserve"> </v>
      </c>
      <c r="AS1029" s="148"/>
      <c r="AT1029" s="148" t="str">
        <f t="shared" si="115"/>
        <v xml:space="preserve"> </v>
      </c>
      <c r="AU1029" s="148" t="str">
        <f t="shared" si="116"/>
        <v xml:space="preserve"> </v>
      </c>
      <c r="AV1029" s="148" t="str">
        <f>IF(OR(AQ1029=" ",AQ1029=0,AS1029=" ",AS1029=0)," ",IF(AND(AQ1029=1,AS1029=5),"BAJO",IF(AND(AQ1029=2,AS1029=5),"BAJO",IF(AND(AQ1029=1,AS1029=10),"BAJO",IF(AND(AQ1029=2,AS1029=10),"MODERADO",IF(AND(AQ1029=1,AS1029=20),"MODERADO",IF(AND(AQ1029=3,AS1029=5),"MODERADO",IF(AND(AQ1029=4,AS1029=5),"MODERADO",IF(AND(AQ1029=5,AS1029=5),"MODERADO",IF(AND(AQ1029=2,AS1029=20),"ALTO",IF(AND(AQ1029=3,AS1029=10),"ALTO",IF(AND(AQ1029=4,AS1029=10),"ALTO",IF(AND(AQ1029=5,AS1029=10),"ALTO",IF(AND(AQ1029=3,AS1029=20),"EXTREMO",IF(AND(AQ1029=4,AS1029=20),"EXTREMO",IF(AND(AQ1029=5,AS1029=20),"EXTREMO",VLOOKUP(AU1029,[3]Evaluacion!R:S,2)))))))))))))))))</f>
        <v xml:space="preserve"> </v>
      </c>
      <c r="AW1029" s="148"/>
      <c r="AX1029" s="148"/>
      <c r="AY1029" s="148"/>
      <c r="AZ1029" s="148"/>
      <c r="BA1029" s="148"/>
      <c r="BB1029" s="148"/>
      <c r="BC1029" s="148"/>
      <c r="BD1029" s="153"/>
      <c r="BE1029" s="148"/>
    </row>
    <row r="1030" spans="1:57" ht="56.25" x14ac:dyDescent="0.3">
      <c r="A1030" s="137"/>
      <c r="B1030" s="138"/>
      <c r="C1030" s="151"/>
      <c r="D1030" s="138"/>
      <c r="E1030" s="186"/>
      <c r="F1030" s="151"/>
      <c r="G1030" s="151"/>
      <c r="H1030" s="151"/>
      <c r="I1030" s="151"/>
      <c r="J1030" s="151"/>
      <c r="K1030" s="151"/>
      <c r="L1030" s="151"/>
      <c r="M1030" s="151"/>
      <c r="N1030" s="151"/>
      <c r="O1030" s="151"/>
      <c r="P1030" s="151"/>
      <c r="Q1030" s="151"/>
      <c r="R1030" s="151"/>
      <c r="S1030" s="151"/>
      <c r="T1030" s="151"/>
      <c r="U1030" s="151"/>
      <c r="V1030" s="151"/>
      <c r="W1030" s="151"/>
      <c r="X1030" s="151"/>
      <c r="Y1030" s="139"/>
      <c r="Z1030" s="148"/>
      <c r="AA1030" s="148" t="str">
        <f t="shared" si="110"/>
        <v xml:space="preserve"> </v>
      </c>
      <c r="AB1030" s="148"/>
      <c r="AC1030" s="148" t="str">
        <f t="shared" si="111"/>
        <v xml:space="preserve"> </v>
      </c>
      <c r="AD1030" s="148" t="str">
        <f t="shared" si="112"/>
        <v xml:space="preserve"> </v>
      </c>
      <c r="AE1030" s="153" t="str">
        <f>IF(OR(Z1030=" ",Z1030=0,AB1030=" ",AB1030=0)," ",IF(AND(Z1030=1,AB1030=5),"BAJO",IF(AND(Z1030=2,AB1030=5),"BAJO",IF(AND(Z1030=1,AB1030=10),"BAJO",IF(AND(Z1030=2,AB1030=10),"MODERADO",IF(AND(Z1030=1,AB1030=20),"MODERADO",IF(AND(Z1030=3,AB1030=5),"MODERADO",IF(AND(Z1030=4,AB1030=5),"MODERADO",IF(AND(Z1030=5,AB1030=5),"MODERADO",IF(AND(Z1030=2,AB1030=20),"ALTO",IF(AND(Z1030=3,AB1030=10),"ALTO",IF(AND(Z1030=4,AB1030=10),"ALTO",IF(AND(Z1030=5,AB1030=10),"ALTO",IF(AND(Z1030=3,AB1030=20),"EXTREMO",IF(AND(Z1030=4,AB1030=20),"EXTREMO",IF(AND(Z1030=5,AB1030=20),"EXTREMO",VLOOKUP(AD1030,[3]Evaluacion!A:B,2)))))))))))))))))</f>
        <v xml:space="preserve"> </v>
      </c>
      <c r="AF1030" s="164"/>
      <c r="AG1030" s="165"/>
      <c r="AH1030" s="147"/>
      <c r="AI1030" s="147"/>
      <c r="AJ1030" s="147"/>
      <c r="AK1030" s="147"/>
      <c r="AL1030" s="147"/>
      <c r="AM1030" s="147"/>
      <c r="AN1030" s="147"/>
      <c r="AO1030" s="147"/>
      <c r="AP1030" s="148" t="str">
        <f t="shared" si="113"/>
        <v>DISMINUYE CERO PUNTOS</v>
      </c>
      <c r="AQ1030" s="148"/>
      <c r="AR1030" s="148" t="str">
        <f t="shared" si="114"/>
        <v xml:space="preserve"> </v>
      </c>
      <c r="AS1030" s="148"/>
      <c r="AT1030" s="148" t="str">
        <f t="shared" si="115"/>
        <v xml:space="preserve"> </v>
      </c>
      <c r="AU1030" s="148" t="str">
        <f t="shared" si="116"/>
        <v xml:space="preserve"> </v>
      </c>
      <c r="AV1030" s="148" t="str">
        <f>IF(OR(AQ1030=" ",AQ1030=0,AS1030=" ",AS1030=0)," ",IF(AND(AQ1030=1,AS1030=5),"BAJO",IF(AND(AQ1030=2,AS1030=5),"BAJO",IF(AND(AQ1030=1,AS1030=10),"BAJO",IF(AND(AQ1030=2,AS1030=10),"MODERADO",IF(AND(AQ1030=1,AS1030=20),"MODERADO",IF(AND(AQ1030=3,AS1030=5),"MODERADO",IF(AND(AQ1030=4,AS1030=5),"MODERADO",IF(AND(AQ1030=5,AS1030=5),"MODERADO",IF(AND(AQ1030=2,AS1030=20),"ALTO",IF(AND(AQ1030=3,AS1030=10),"ALTO",IF(AND(AQ1030=4,AS1030=10),"ALTO",IF(AND(AQ1030=5,AS1030=10),"ALTO",IF(AND(AQ1030=3,AS1030=20),"EXTREMO",IF(AND(AQ1030=4,AS1030=20),"EXTREMO",IF(AND(AQ1030=5,AS1030=20),"EXTREMO",VLOOKUP(AU1030,[3]Evaluacion!R:S,2)))))))))))))))))</f>
        <v xml:space="preserve"> </v>
      </c>
      <c r="AW1030" s="148"/>
      <c r="AX1030" s="148"/>
      <c r="AY1030" s="148"/>
      <c r="AZ1030" s="148"/>
      <c r="BA1030" s="148"/>
      <c r="BB1030" s="148"/>
      <c r="BC1030" s="148"/>
      <c r="BD1030" s="153"/>
      <c r="BE1030" s="148"/>
    </row>
    <row r="1031" spans="1:57" ht="56.25" x14ac:dyDescent="0.3">
      <c r="A1031" s="137"/>
      <c r="B1031" s="138"/>
      <c r="C1031" s="151"/>
      <c r="D1031" s="138"/>
      <c r="E1031" s="186"/>
      <c r="F1031" s="151"/>
      <c r="G1031" s="151"/>
      <c r="H1031" s="151"/>
      <c r="I1031" s="151"/>
      <c r="J1031" s="151"/>
      <c r="K1031" s="151"/>
      <c r="L1031" s="151"/>
      <c r="M1031" s="151"/>
      <c r="N1031" s="151"/>
      <c r="O1031" s="151"/>
      <c r="P1031" s="151"/>
      <c r="Q1031" s="151"/>
      <c r="R1031" s="151"/>
      <c r="S1031" s="151"/>
      <c r="T1031" s="151"/>
      <c r="U1031" s="151"/>
      <c r="V1031" s="151"/>
      <c r="W1031" s="151"/>
      <c r="X1031" s="151"/>
      <c r="Y1031" s="139"/>
      <c r="Z1031" s="148"/>
      <c r="AA1031" s="148" t="str">
        <f t="shared" si="110"/>
        <v xml:space="preserve"> </v>
      </c>
      <c r="AB1031" s="148"/>
      <c r="AC1031" s="148" t="str">
        <f t="shared" si="111"/>
        <v xml:space="preserve"> </v>
      </c>
      <c r="AD1031" s="148" t="str">
        <f t="shared" si="112"/>
        <v xml:space="preserve"> </v>
      </c>
      <c r="AE1031" s="153" t="str">
        <f>IF(OR(Z1031=" ",Z1031=0,AB1031=" ",AB1031=0)," ",IF(AND(Z1031=1,AB1031=5),"BAJO",IF(AND(Z1031=2,AB1031=5),"BAJO",IF(AND(Z1031=1,AB1031=10),"BAJO",IF(AND(Z1031=2,AB1031=10),"MODERADO",IF(AND(Z1031=1,AB1031=20),"MODERADO",IF(AND(Z1031=3,AB1031=5),"MODERADO",IF(AND(Z1031=4,AB1031=5),"MODERADO",IF(AND(Z1031=5,AB1031=5),"MODERADO",IF(AND(Z1031=2,AB1031=20),"ALTO",IF(AND(Z1031=3,AB1031=10),"ALTO",IF(AND(Z1031=4,AB1031=10),"ALTO",IF(AND(Z1031=5,AB1031=10),"ALTO",IF(AND(Z1031=3,AB1031=20),"EXTREMO",IF(AND(Z1031=4,AB1031=20),"EXTREMO",IF(AND(Z1031=5,AB1031=20),"EXTREMO",VLOOKUP(AD1031,[3]Evaluacion!A:B,2)))))))))))))))))</f>
        <v xml:space="preserve"> </v>
      </c>
      <c r="AF1031" s="164"/>
      <c r="AG1031" s="165"/>
      <c r="AH1031" s="147"/>
      <c r="AI1031" s="147"/>
      <c r="AJ1031" s="147"/>
      <c r="AK1031" s="147"/>
      <c r="AL1031" s="147"/>
      <c r="AM1031" s="147"/>
      <c r="AN1031" s="147"/>
      <c r="AO1031" s="147"/>
      <c r="AP1031" s="148" t="str">
        <f t="shared" si="113"/>
        <v>DISMINUYE CERO PUNTOS</v>
      </c>
      <c r="AQ1031" s="148"/>
      <c r="AR1031" s="148" t="str">
        <f t="shared" si="114"/>
        <v xml:space="preserve"> </v>
      </c>
      <c r="AS1031" s="148"/>
      <c r="AT1031" s="148" t="str">
        <f t="shared" si="115"/>
        <v xml:space="preserve"> </v>
      </c>
      <c r="AU1031" s="148" t="str">
        <f t="shared" si="116"/>
        <v xml:space="preserve"> </v>
      </c>
      <c r="AV1031" s="148" t="str">
        <f>IF(OR(AQ1031=" ",AQ1031=0,AS1031=" ",AS1031=0)," ",IF(AND(AQ1031=1,AS1031=5),"BAJO",IF(AND(AQ1031=2,AS1031=5),"BAJO",IF(AND(AQ1031=1,AS1031=10),"BAJO",IF(AND(AQ1031=2,AS1031=10),"MODERADO",IF(AND(AQ1031=1,AS1031=20),"MODERADO",IF(AND(AQ1031=3,AS1031=5),"MODERADO",IF(AND(AQ1031=4,AS1031=5),"MODERADO",IF(AND(AQ1031=5,AS1031=5),"MODERADO",IF(AND(AQ1031=2,AS1031=20),"ALTO",IF(AND(AQ1031=3,AS1031=10),"ALTO",IF(AND(AQ1031=4,AS1031=10),"ALTO",IF(AND(AQ1031=5,AS1031=10),"ALTO",IF(AND(AQ1031=3,AS1031=20),"EXTREMO",IF(AND(AQ1031=4,AS1031=20),"EXTREMO",IF(AND(AQ1031=5,AS1031=20),"EXTREMO",VLOOKUP(AU1031,[3]Evaluacion!R:S,2)))))))))))))))))</f>
        <v xml:space="preserve"> </v>
      </c>
      <c r="AW1031" s="148"/>
      <c r="AX1031" s="148"/>
      <c r="AY1031" s="148"/>
      <c r="AZ1031" s="148"/>
      <c r="BA1031" s="148"/>
      <c r="BB1031" s="148"/>
      <c r="BC1031" s="148"/>
      <c r="BD1031" s="153"/>
      <c r="BE1031" s="148"/>
    </row>
    <row r="1032" spans="1:57" ht="56.25" x14ac:dyDescent="0.3">
      <c r="A1032" s="137"/>
      <c r="B1032" s="138"/>
      <c r="C1032" s="151"/>
      <c r="D1032" s="138"/>
      <c r="E1032" s="186"/>
      <c r="F1032" s="151"/>
      <c r="G1032" s="151"/>
      <c r="H1032" s="151"/>
      <c r="I1032" s="151"/>
      <c r="J1032" s="151"/>
      <c r="K1032" s="151"/>
      <c r="L1032" s="151"/>
      <c r="M1032" s="151"/>
      <c r="N1032" s="151"/>
      <c r="O1032" s="151"/>
      <c r="P1032" s="151"/>
      <c r="Q1032" s="151"/>
      <c r="R1032" s="151"/>
      <c r="S1032" s="151"/>
      <c r="T1032" s="151"/>
      <c r="U1032" s="151"/>
      <c r="V1032" s="151"/>
      <c r="W1032" s="151"/>
      <c r="X1032" s="151"/>
      <c r="Y1032" s="139"/>
      <c r="Z1032" s="148"/>
      <c r="AA1032" s="148" t="str">
        <f t="shared" si="110"/>
        <v xml:space="preserve"> </v>
      </c>
      <c r="AB1032" s="148"/>
      <c r="AC1032" s="148" t="str">
        <f t="shared" si="111"/>
        <v xml:space="preserve"> </v>
      </c>
      <c r="AD1032" s="148" t="str">
        <f t="shared" si="112"/>
        <v xml:space="preserve"> </v>
      </c>
      <c r="AE1032" s="153" t="str">
        <f>IF(OR(Z1032=" ",Z1032=0,AB1032=" ",AB1032=0)," ",IF(AND(Z1032=1,AB1032=5),"BAJO",IF(AND(Z1032=2,AB1032=5),"BAJO",IF(AND(Z1032=1,AB1032=10),"BAJO",IF(AND(Z1032=2,AB1032=10),"MODERADO",IF(AND(Z1032=1,AB1032=20),"MODERADO",IF(AND(Z1032=3,AB1032=5),"MODERADO",IF(AND(Z1032=4,AB1032=5),"MODERADO",IF(AND(Z1032=5,AB1032=5),"MODERADO",IF(AND(Z1032=2,AB1032=20),"ALTO",IF(AND(Z1032=3,AB1032=10),"ALTO",IF(AND(Z1032=4,AB1032=10),"ALTO",IF(AND(Z1032=5,AB1032=10),"ALTO",IF(AND(Z1032=3,AB1032=20),"EXTREMO",IF(AND(Z1032=4,AB1032=20),"EXTREMO",IF(AND(Z1032=5,AB1032=20),"EXTREMO",VLOOKUP(AD1032,[3]Evaluacion!A:B,2)))))))))))))))))</f>
        <v xml:space="preserve"> </v>
      </c>
      <c r="AF1032" s="164"/>
      <c r="AG1032" s="165"/>
      <c r="AH1032" s="147"/>
      <c r="AI1032" s="147"/>
      <c r="AJ1032" s="147"/>
      <c r="AK1032" s="147"/>
      <c r="AL1032" s="147"/>
      <c r="AM1032" s="147"/>
      <c r="AN1032" s="147"/>
      <c r="AO1032" s="147"/>
      <c r="AP1032" s="148" t="str">
        <f t="shared" si="113"/>
        <v>DISMINUYE CERO PUNTOS</v>
      </c>
      <c r="AQ1032" s="148"/>
      <c r="AR1032" s="148" t="str">
        <f t="shared" si="114"/>
        <v xml:space="preserve"> </v>
      </c>
      <c r="AS1032" s="148"/>
      <c r="AT1032" s="148" t="str">
        <f t="shared" si="115"/>
        <v xml:space="preserve"> </v>
      </c>
      <c r="AU1032" s="148" t="str">
        <f t="shared" si="116"/>
        <v xml:space="preserve"> </v>
      </c>
      <c r="AV1032" s="148" t="str">
        <f>IF(OR(AQ1032=" ",AQ1032=0,AS1032=" ",AS1032=0)," ",IF(AND(AQ1032=1,AS1032=5),"BAJO",IF(AND(AQ1032=2,AS1032=5),"BAJO",IF(AND(AQ1032=1,AS1032=10),"BAJO",IF(AND(AQ1032=2,AS1032=10),"MODERADO",IF(AND(AQ1032=1,AS1032=20),"MODERADO",IF(AND(AQ1032=3,AS1032=5),"MODERADO",IF(AND(AQ1032=4,AS1032=5),"MODERADO",IF(AND(AQ1032=5,AS1032=5),"MODERADO",IF(AND(AQ1032=2,AS1032=20),"ALTO",IF(AND(AQ1032=3,AS1032=10),"ALTO",IF(AND(AQ1032=4,AS1032=10),"ALTO",IF(AND(AQ1032=5,AS1032=10),"ALTO",IF(AND(AQ1032=3,AS1032=20),"EXTREMO",IF(AND(AQ1032=4,AS1032=20),"EXTREMO",IF(AND(AQ1032=5,AS1032=20),"EXTREMO",VLOOKUP(AU1032,[3]Evaluacion!R:S,2)))))))))))))))))</f>
        <v xml:space="preserve"> </v>
      </c>
      <c r="AW1032" s="148"/>
      <c r="AX1032" s="148"/>
      <c r="AY1032" s="148"/>
      <c r="AZ1032" s="148"/>
      <c r="BA1032" s="148"/>
      <c r="BB1032" s="148"/>
      <c r="BC1032" s="148"/>
      <c r="BD1032" s="153"/>
      <c r="BE1032" s="148"/>
    </row>
    <row r="1033" spans="1:57" ht="56.25" x14ac:dyDescent="0.3">
      <c r="A1033" s="137"/>
      <c r="B1033" s="138"/>
      <c r="C1033" s="151"/>
      <c r="D1033" s="138"/>
      <c r="E1033" s="186"/>
      <c r="F1033" s="151"/>
      <c r="G1033" s="151"/>
      <c r="H1033" s="151"/>
      <c r="I1033" s="151"/>
      <c r="J1033" s="151"/>
      <c r="K1033" s="151"/>
      <c r="L1033" s="151"/>
      <c r="M1033" s="151"/>
      <c r="N1033" s="151"/>
      <c r="O1033" s="151"/>
      <c r="P1033" s="151"/>
      <c r="Q1033" s="151"/>
      <c r="R1033" s="151"/>
      <c r="S1033" s="151"/>
      <c r="T1033" s="151"/>
      <c r="U1033" s="151"/>
      <c r="V1033" s="151"/>
      <c r="W1033" s="151"/>
      <c r="X1033" s="151"/>
      <c r="Y1033" s="139"/>
      <c r="Z1033" s="148"/>
      <c r="AA1033" s="148" t="str">
        <f t="shared" si="110"/>
        <v xml:space="preserve"> </v>
      </c>
      <c r="AB1033" s="148"/>
      <c r="AC1033" s="148" t="str">
        <f t="shared" si="111"/>
        <v xml:space="preserve"> </v>
      </c>
      <c r="AD1033" s="148" t="str">
        <f t="shared" si="112"/>
        <v xml:space="preserve"> </v>
      </c>
      <c r="AE1033" s="153" t="str">
        <f>IF(OR(Z1033=" ",Z1033=0,AB1033=" ",AB1033=0)," ",IF(AND(Z1033=1,AB1033=5),"BAJO",IF(AND(Z1033=2,AB1033=5),"BAJO",IF(AND(Z1033=1,AB1033=10),"BAJO",IF(AND(Z1033=2,AB1033=10),"MODERADO",IF(AND(Z1033=1,AB1033=20),"MODERADO",IF(AND(Z1033=3,AB1033=5),"MODERADO",IF(AND(Z1033=4,AB1033=5),"MODERADO",IF(AND(Z1033=5,AB1033=5),"MODERADO",IF(AND(Z1033=2,AB1033=20),"ALTO",IF(AND(Z1033=3,AB1033=10),"ALTO",IF(AND(Z1033=4,AB1033=10),"ALTO",IF(AND(Z1033=5,AB1033=10),"ALTO",IF(AND(Z1033=3,AB1033=20),"EXTREMO",IF(AND(Z1033=4,AB1033=20),"EXTREMO",IF(AND(Z1033=5,AB1033=20),"EXTREMO",VLOOKUP(AD1033,[3]Evaluacion!A:B,2)))))))))))))))))</f>
        <v xml:space="preserve"> </v>
      </c>
      <c r="AF1033" s="164"/>
      <c r="AG1033" s="165"/>
      <c r="AH1033" s="147"/>
      <c r="AI1033" s="147"/>
      <c r="AJ1033" s="147"/>
      <c r="AK1033" s="147"/>
      <c r="AL1033" s="147"/>
      <c r="AM1033" s="147"/>
      <c r="AN1033" s="147"/>
      <c r="AO1033" s="147"/>
      <c r="AP1033" s="148" t="str">
        <f t="shared" si="113"/>
        <v>DISMINUYE CERO PUNTOS</v>
      </c>
      <c r="AQ1033" s="148"/>
      <c r="AR1033" s="148" t="str">
        <f t="shared" si="114"/>
        <v xml:space="preserve"> </v>
      </c>
      <c r="AS1033" s="148"/>
      <c r="AT1033" s="148" t="str">
        <f t="shared" si="115"/>
        <v xml:space="preserve"> </v>
      </c>
      <c r="AU1033" s="148" t="str">
        <f t="shared" si="116"/>
        <v xml:space="preserve"> </v>
      </c>
      <c r="AV1033" s="148" t="str">
        <f>IF(OR(AQ1033=" ",AQ1033=0,AS1033=" ",AS1033=0)," ",IF(AND(AQ1033=1,AS1033=5),"BAJO",IF(AND(AQ1033=2,AS1033=5),"BAJO",IF(AND(AQ1033=1,AS1033=10),"BAJO",IF(AND(AQ1033=2,AS1033=10),"MODERADO",IF(AND(AQ1033=1,AS1033=20),"MODERADO",IF(AND(AQ1033=3,AS1033=5),"MODERADO",IF(AND(AQ1033=4,AS1033=5),"MODERADO",IF(AND(AQ1033=5,AS1033=5),"MODERADO",IF(AND(AQ1033=2,AS1033=20),"ALTO",IF(AND(AQ1033=3,AS1033=10),"ALTO",IF(AND(AQ1033=4,AS1033=10),"ALTO",IF(AND(AQ1033=5,AS1033=10),"ALTO",IF(AND(AQ1033=3,AS1033=20),"EXTREMO",IF(AND(AQ1033=4,AS1033=20),"EXTREMO",IF(AND(AQ1033=5,AS1033=20),"EXTREMO",VLOOKUP(AU1033,[3]Evaluacion!R:S,2)))))))))))))))))</f>
        <v xml:space="preserve"> </v>
      </c>
      <c r="AW1033" s="148"/>
      <c r="AX1033" s="148"/>
      <c r="AY1033" s="148"/>
      <c r="AZ1033" s="148"/>
      <c r="BA1033" s="148"/>
      <c r="BB1033" s="148"/>
      <c r="BC1033" s="148"/>
      <c r="BD1033" s="153"/>
      <c r="BE1033" s="148"/>
    </row>
    <row r="1034" spans="1:57" ht="56.25" x14ac:dyDescent="0.3">
      <c r="A1034" s="137"/>
      <c r="B1034" s="138"/>
      <c r="C1034" s="151"/>
      <c r="D1034" s="138"/>
      <c r="E1034" s="186"/>
      <c r="F1034" s="151"/>
      <c r="G1034" s="151"/>
      <c r="H1034" s="151"/>
      <c r="I1034" s="151"/>
      <c r="J1034" s="151"/>
      <c r="K1034" s="151"/>
      <c r="L1034" s="151"/>
      <c r="M1034" s="151"/>
      <c r="N1034" s="151"/>
      <c r="O1034" s="151"/>
      <c r="P1034" s="151"/>
      <c r="Q1034" s="151"/>
      <c r="R1034" s="151"/>
      <c r="S1034" s="151"/>
      <c r="T1034" s="151"/>
      <c r="U1034" s="151"/>
      <c r="V1034" s="151"/>
      <c r="W1034" s="151"/>
      <c r="X1034" s="151"/>
      <c r="Y1034" s="139"/>
      <c r="Z1034" s="148"/>
      <c r="AA1034" s="148" t="str">
        <f t="shared" si="110"/>
        <v xml:space="preserve"> </v>
      </c>
      <c r="AB1034" s="148"/>
      <c r="AC1034" s="148" t="str">
        <f t="shared" si="111"/>
        <v xml:space="preserve"> </v>
      </c>
      <c r="AD1034" s="148" t="str">
        <f t="shared" si="112"/>
        <v xml:space="preserve"> </v>
      </c>
      <c r="AE1034" s="153" t="str">
        <f>IF(OR(Z1034=" ",Z1034=0,AB1034=" ",AB1034=0)," ",IF(AND(Z1034=1,AB1034=5),"BAJO",IF(AND(Z1034=2,AB1034=5),"BAJO",IF(AND(Z1034=1,AB1034=10),"BAJO",IF(AND(Z1034=2,AB1034=10),"MODERADO",IF(AND(Z1034=1,AB1034=20),"MODERADO",IF(AND(Z1034=3,AB1034=5),"MODERADO",IF(AND(Z1034=4,AB1034=5),"MODERADO",IF(AND(Z1034=5,AB1034=5),"MODERADO",IF(AND(Z1034=2,AB1034=20),"ALTO",IF(AND(Z1034=3,AB1034=10),"ALTO",IF(AND(Z1034=4,AB1034=10),"ALTO",IF(AND(Z1034=5,AB1034=10),"ALTO",IF(AND(Z1034=3,AB1034=20),"EXTREMO",IF(AND(Z1034=4,AB1034=20),"EXTREMO",IF(AND(Z1034=5,AB1034=20),"EXTREMO",VLOOKUP(AD1034,[3]Evaluacion!A:B,2)))))))))))))))))</f>
        <v xml:space="preserve"> </v>
      </c>
      <c r="AF1034" s="164"/>
      <c r="AG1034" s="165"/>
      <c r="AH1034" s="147"/>
      <c r="AI1034" s="147"/>
      <c r="AJ1034" s="147"/>
      <c r="AK1034" s="147"/>
      <c r="AL1034" s="147"/>
      <c r="AM1034" s="147"/>
      <c r="AN1034" s="147"/>
      <c r="AO1034" s="147"/>
      <c r="AP1034" s="148" t="str">
        <f t="shared" si="113"/>
        <v>DISMINUYE CERO PUNTOS</v>
      </c>
      <c r="AQ1034" s="148"/>
      <c r="AR1034" s="148" t="str">
        <f t="shared" si="114"/>
        <v xml:space="preserve"> </v>
      </c>
      <c r="AS1034" s="148"/>
      <c r="AT1034" s="148" t="str">
        <f t="shared" si="115"/>
        <v xml:space="preserve"> </v>
      </c>
      <c r="AU1034" s="148" t="str">
        <f t="shared" si="116"/>
        <v xml:space="preserve"> </v>
      </c>
      <c r="AV1034" s="148" t="str">
        <f>IF(OR(AQ1034=" ",AQ1034=0,AS1034=" ",AS1034=0)," ",IF(AND(AQ1034=1,AS1034=5),"BAJO",IF(AND(AQ1034=2,AS1034=5),"BAJO",IF(AND(AQ1034=1,AS1034=10),"BAJO",IF(AND(AQ1034=2,AS1034=10),"MODERADO",IF(AND(AQ1034=1,AS1034=20),"MODERADO",IF(AND(AQ1034=3,AS1034=5),"MODERADO",IF(AND(AQ1034=4,AS1034=5),"MODERADO",IF(AND(AQ1034=5,AS1034=5),"MODERADO",IF(AND(AQ1034=2,AS1034=20),"ALTO",IF(AND(AQ1034=3,AS1034=10),"ALTO",IF(AND(AQ1034=4,AS1034=10),"ALTO",IF(AND(AQ1034=5,AS1034=10),"ALTO",IF(AND(AQ1034=3,AS1034=20),"EXTREMO",IF(AND(AQ1034=4,AS1034=20),"EXTREMO",IF(AND(AQ1034=5,AS1034=20),"EXTREMO",VLOOKUP(AU1034,[3]Evaluacion!R:S,2)))))))))))))))))</f>
        <v xml:space="preserve"> </v>
      </c>
      <c r="AW1034" s="148"/>
      <c r="AX1034" s="148"/>
      <c r="AY1034" s="148"/>
      <c r="AZ1034" s="148"/>
      <c r="BA1034" s="148"/>
      <c r="BB1034" s="148"/>
      <c r="BC1034" s="148"/>
      <c r="BD1034" s="153"/>
      <c r="BE1034" s="148"/>
    </row>
    <row r="1035" spans="1:57" ht="56.25" x14ac:dyDescent="0.3">
      <c r="A1035" s="137"/>
      <c r="B1035" s="138"/>
      <c r="C1035" s="151"/>
      <c r="D1035" s="138"/>
      <c r="E1035" s="186"/>
      <c r="F1035" s="151"/>
      <c r="G1035" s="151"/>
      <c r="H1035" s="151"/>
      <c r="I1035" s="151"/>
      <c r="J1035" s="151"/>
      <c r="K1035" s="151"/>
      <c r="L1035" s="151"/>
      <c r="M1035" s="151"/>
      <c r="N1035" s="151"/>
      <c r="O1035" s="151"/>
      <c r="P1035" s="151"/>
      <c r="Q1035" s="151"/>
      <c r="R1035" s="151"/>
      <c r="S1035" s="151"/>
      <c r="T1035" s="151"/>
      <c r="U1035" s="151"/>
      <c r="V1035" s="151"/>
      <c r="W1035" s="151"/>
      <c r="X1035" s="151"/>
      <c r="Y1035" s="139"/>
      <c r="Z1035" s="148"/>
      <c r="AA1035" s="148" t="str">
        <f t="shared" si="110"/>
        <v xml:space="preserve"> </v>
      </c>
      <c r="AB1035" s="148"/>
      <c r="AC1035" s="148" t="str">
        <f t="shared" si="111"/>
        <v xml:space="preserve"> </v>
      </c>
      <c r="AD1035" s="148" t="str">
        <f t="shared" si="112"/>
        <v xml:space="preserve"> </v>
      </c>
      <c r="AE1035" s="153" t="str">
        <f>IF(OR(Z1035=" ",Z1035=0,AB1035=" ",AB1035=0)," ",IF(AND(Z1035=1,AB1035=5),"BAJO",IF(AND(Z1035=2,AB1035=5),"BAJO",IF(AND(Z1035=1,AB1035=10),"BAJO",IF(AND(Z1035=2,AB1035=10),"MODERADO",IF(AND(Z1035=1,AB1035=20),"MODERADO",IF(AND(Z1035=3,AB1035=5),"MODERADO",IF(AND(Z1035=4,AB1035=5),"MODERADO",IF(AND(Z1035=5,AB1035=5),"MODERADO",IF(AND(Z1035=2,AB1035=20),"ALTO",IF(AND(Z1035=3,AB1035=10),"ALTO",IF(AND(Z1035=4,AB1035=10),"ALTO",IF(AND(Z1035=5,AB1035=10),"ALTO",IF(AND(Z1035=3,AB1035=20),"EXTREMO",IF(AND(Z1035=4,AB1035=20),"EXTREMO",IF(AND(Z1035=5,AB1035=20),"EXTREMO",VLOOKUP(AD1035,[3]Evaluacion!A:B,2)))))))))))))))))</f>
        <v xml:space="preserve"> </v>
      </c>
      <c r="AF1035" s="164"/>
      <c r="AG1035" s="165"/>
      <c r="AH1035" s="147"/>
      <c r="AI1035" s="147"/>
      <c r="AJ1035" s="147"/>
      <c r="AK1035" s="147"/>
      <c r="AL1035" s="147"/>
      <c r="AM1035" s="147"/>
      <c r="AN1035" s="147"/>
      <c r="AO1035" s="147"/>
      <c r="AP1035" s="148" t="str">
        <f t="shared" si="113"/>
        <v>DISMINUYE CERO PUNTOS</v>
      </c>
      <c r="AQ1035" s="148"/>
      <c r="AR1035" s="148" t="str">
        <f t="shared" si="114"/>
        <v xml:space="preserve"> </v>
      </c>
      <c r="AS1035" s="148"/>
      <c r="AT1035" s="148" t="str">
        <f t="shared" si="115"/>
        <v xml:space="preserve"> </v>
      </c>
      <c r="AU1035" s="148" t="str">
        <f t="shared" si="116"/>
        <v xml:space="preserve"> </v>
      </c>
      <c r="AV1035" s="148" t="str">
        <f>IF(OR(AQ1035=" ",AQ1035=0,AS1035=" ",AS1035=0)," ",IF(AND(AQ1035=1,AS1035=5),"BAJO",IF(AND(AQ1035=2,AS1035=5),"BAJO",IF(AND(AQ1035=1,AS1035=10),"BAJO",IF(AND(AQ1035=2,AS1035=10),"MODERADO",IF(AND(AQ1035=1,AS1035=20),"MODERADO",IF(AND(AQ1035=3,AS1035=5),"MODERADO",IF(AND(AQ1035=4,AS1035=5),"MODERADO",IF(AND(AQ1035=5,AS1035=5),"MODERADO",IF(AND(AQ1035=2,AS1035=20),"ALTO",IF(AND(AQ1035=3,AS1035=10),"ALTO",IF(AND(AQ1035=4,AS1035=10),"ALTO",IF(AND(AQ1035=5,AS1035=10),"ALTO",IF(AND(AQ1035=3,AS1035=20),"EXTREMO",IF(AND(AQ1035=4,AS1035=20),"EXTREMO",IF(AND(AQ1035=5,AS1035=20),"EXTREMO",VLOOKUP(AU1035,[3]Evaluacion!R:S,2)))))))))))))))))</f>
        <v xml:space="preserve"> </v>
      </c>
      <c r="AW1035" s="148"/>
      <c r="AX1035" s="148"/>
      <c r="AY1035" s="148"/>
      <c r="AZ1035" s="148"/>
      <c r="BA1035" s="148"/>
      <c r="BB1035" s="148"/>
      <c r="BC1035" s="148"/>
      <c r="BD1035" s="153"/>
      <c r="BE1035" s="148"/>
    </row>
    <row r="1036" spans="1:57" ht="56.25" x14ac:dyDescent="0.3">
      <c r="A1036" s="137"/>
      <c r="B1036" s="138"/>
      <c r="C1036" s="151"/>
      <c r="D1036" s="138"/>
      <c r="E1036" s="186"/>
      <c r="F1036" s="151"/>
      <c r="G1036" s="151"/>
      <c r="H1036" s="151"/>
      <c r="I1036" s="151"/>
      <c r="J1036" s="151"/>
      <c r="K1036" s="151"/>
      <c r="L1036" s="151"/>
      <c r="M1036" s="151"/>
      <c r="N1036" s="151"/>
      <c r="O1036" s="151"/>
      <c r="P1036" s="151"/>
      <c r="Q1036" s="151"/>
      <c r="R1036" s="151"/>
      <c r="S1036" s="151"/>
      <c r="T1036" s="151"/>
      <c r="U1036" s="151"/>
      <c r="V1036" s="151"/>
      <c r="W1036" s="151"/>
      <c r="X1036" s="151"/>
      <c r="Y1036" s="139"/>
      <c r="Z1036" s="148"/>
      <c r="AA1036" s="148" t="str">
        <f t="shared" si="110"/>
        <v xml:space="preserve"> </v>
      </c>
      <c r="AB1036" s="148"/>
      <c r="AC1036" s="148" t="str">
        <f t="shared" si="111"/>
        <v xml:space="preserve"> </v>
      </c>
      <c r="AD1036" s="148" t="str">
        <f t="shared" si="112"/>
        <v xml:space="preserve"> </v>
      </c>
      <c r="AE1036" s="153" t="str">
        <f>IF(OR(Z1036=" ",Z1036=0,AB1036=" ",AB1036=0)," ",IF(AND(Z1036=1,AB1036=5),"BAJO",IF(AND(Z1036=2,AB1036=5),"BAJO",IF(AND(Z1036=1,AB1036=10),"BAJO",IF(AND(Z1036=2,AB1036=10),"MODERADO",IF(AND(Z1036=1,AB1036=20),"MODERADO",IF(AND(Z1036=3,AB1036=5),"MODERADO",IF(AND(Z1036=4,AB1036=5),"MODERADO",IF(AND(Z1036=5,AB1036=5),"MODERADO",IF(AND(Z1036=2,AB1036=20),"ALTO",IF(AND(Z1036=3,AB1036=10),"ALTO",IF(AND(Z1036=4,AB1036=10),"ALTO",IF(AND(Z1036=5,AB1036=10),"ALTO",IF(AND(Z1036=3,AB1036=20),"EXTREMO",IF(AND(Z1036=4,AB1036=20),"EXTREMO",IF(AND(Z1036=5,AB1036=20),"EXTREMO",VLOOKUP(AD1036,[3]Evaluacion!A:B,2)))))))))))))))))</f>
        <v xml:space="preserve"> </v>
      </c>
      <c r="AF1036" s="164"/>
      <c r="AG1036" s="165"/>
      <c r="AH1036" s="147"/>
      <c r="AI1036" s="147"/>
      <c r="AJ1036" s="147"/>
      <c r="AK1036" s="147"/>
      <c r="AL1036" s="147"/>
      <c r="AM1036" s="147"/>
      <c r="AN1036" s="147"/>
      <c r="AO1036" s="147"/>
      <c r="AP1036" s="148" t="str">
        <f t="shared" si="113"/>
        <v>DISMINUYE CERO PUNTOS</v>
      </c>
      <c r="AQ1036" s="148"/>
      <c r="AR1036" s="148" t="str">
        <f t="shared" si="114"/>
        <v xml:space="preserve"> </v>
      </c>
      <c r="AS1036" s="148"/>
      <c r="AT1036" s="148" t="str">
        <f t="shared" si="115"/>
        <v xml:space="preserve"> </v>
      </c>
      <c r="AU1036" s="148" t="str">
        <f t="shared" si="116"/>
        <v xml:space="preserve"> </v>
      </c>
      <c r="AV1036" s="148" t="str">
        <f>IF(OR(AQ1036=" ",AQ1036=0,AS1036=" ",AS1036=0)," ",IF(AND(AQ1036=1,AS1036=5),"BAJO",IF(AND(AQ1036=2,AS1036=5),"BAJO",IF(AND(AQ1036=1,AS1036=10),"BAJO",IF(AND(AQ1036=2,AS1036=10),"MODERADO",IF(AND(AQ1036=1,AS1036=20),"MODERADO",IF(AND(AQ1036=3,AS1036=5),"MODERADO",IF(AND(AQ1036=4,AS1036=5),"MODERADO",IF(AND(AQ1036=5,AS1036=5),"MODERADO",IF(AND(AQ1036=2,AS1036=20),"ALTO",IF(AND(AQ1036=3,AS1036=10),"ALTO",IF(AND(AQ1036=4,AS1036=10),"ALTO",IF(AND(AQ1036=5,AS1036=10),"ALTO",IF(AND(AQ1036=3,AS1036=20),"EXTREMO",IF(AND(AQ1036=4,AS1036=20),"EXTREMO",IF(AND(AQ1036=5,AS1036=20),"EXTREMO",VLOOKUP(AU1036,[3]Evaluacion!R:S,2)))))))))))))))))</f>
        <v xml:space="preserve"> </v>
      </c>
      <c r="AW1036" s="148"/>
      <c r="AX1036" s="148"/>
      <c r="AY1036" s="148"/>
      <c r="AZ1036" s="148"/>
      <c r="BA1036" s="148"/>
      <c r="BB1036" s="148"/>
      <c r="BC1036" s="148"/>
      <c r="BD1036" s="153"/>
      <c r="BE1036" s="148"/>
    </row>
    <row r="1037" spans="1:57" ht="56.25" x14ac:dyDescent="0.3">
      <c r="A1037" s="137"/>
      <c r="B1037" s="138"/>
      <c r="C1037" s="151"/>
      <c r="D1037" s="138"/>
      <c r="E1037" s="186"/>
      <c r="F1037" s="151"/>
      <c r="G1037" s="151"/>
      <c r="H1037" s="151"/>
      <c r="I1037" s="151"/>
      <c r="J1037" s="151"/>
      <c r="K1037" s="151"/>
      <c r="L1037" s="151"/>
      <c r="M1037" s="151"/>
      <c r="N1037" s="151"/>
      <c r="O1037" s="151"/>
      <c r="P1037" s="151"/>
      <c r="Q1037" s="151"/>
      <c r="R1037" s="151"/>
      <c r="S1037" s="151"/>
      <c r="T1037" s="151"/>
      <c r="U1037" s="151"/>
      <c r="V1037" s="151"/>
      <c r="W1037" s="151"/>
      <c r="X1037" s="151"/>
      <c r="Y1037" s="139"/>
      <c r="Z1037" s="148"/>
      <c r="AA1037" s="148" t="str">
        <f t="shared" si="110"/>
        <v xml:space="preserve"> </v>
      </c>
      <c r="AB1037" s="148"/>
      <c r="AC1037" s="148" t="str">
        <f t="shared" si="111"/>
        <v xml:space="preserve"> </v>
      </c>
      <c r="AD1037" s="148" t="str">
        <f t="shared" si="112"/>
        <v xml:space="preserve"> </v>
      </c>
      <c r="AE1037" s="153" t="str">
        <f>IF(OR(Z1037=" ",Z1037=0,AB1037=" ",AB1037=0)," ",IF(AND(Z1037=1,AB1037=5),"BAJO",IF(AND(Z1037=2,AB1037=5),"BAJO",IF(AND(Z1037=1,AB1037=10),"BAJO",IF(AND(Z1037=2,AB1037=10),"MODERADO",IF(AND(Z1037=1,AB1037=20),"MODERADO",IF(AND(Z1037=3,AB1037=5),"MODERADO",IF(AND(Z1037=4,AB1037=5),"MODERADO",IF(AND(Z1037=5,AB1037=5),"MODERADO",IF(AND(Z1037=2,AB1037=20),"ALTO",IF(AND(Z1037=3,AB1037=10),"ALTO",IF(AND(Z1037=4,AB1037=10),"ALTO",IF(AND(Z1037=5,AB1037=10),"ALTO",IF(AND(Z1037=3,AB1037=20),"EXTREMO",IF(AND(Z1037=4,AB1037=20),"EXTREMO",IF(AND(Z1037=5,AB1037=20),"EXTREMO",VLOOKUP(AD1037,[3]Evaluacion!A:B,2)))))))))))))))))</f>
        <v xml:space="preserve"> </v>
      </c>
      <c r="AF1037" s="164"/>
      <c r="AG1037" s="165"/>
      <c r="AH1037" s="147"/>
      <c r="AI1037" s="147"/>
      <c r="AJ1037" s="147"/>
      <c r="AK1037" s="147"/>
      <c r="AL1037" s="147"/>
      <c r="AM1037" s="147"/>
      <c r="AN1037" s="147"/>
      <c r="AO1037" s="147"/>
      <c r="AP1037" s="148" t="str">
        <f t="shared" si="113"/>
        <v>DISMINUYE CERO PUNTOS</v>
      </c>
      <c r="AQ1037" s="148"/>
      <c r="AR1037" s="148" t="str">
        <f t="shared" si="114"/>
        <v xml:space="preserve"> </v>
      </c>
      <c r="AS1037" s="148"/>
      <c r="AT1037" s="148" t="str">
        <f t="shared" si="115"/>
        <v xml:space="preserve"> </v>
      </c>
      <c r="AU1037" s="148" t="str">
        <f t="shared" si="116"/>
        <v xml:space="preserve"> </v>
      </c>
      <c r="AV1037" s="148" t="str">
        <f>IF(OR(AQ1037=" ",AQ1037=0,AS1037=" ",AS1037=0)," ",IF(AND(AQ1037=1,AS1037=5),"BAJO",IF(AND(AQ1037=2,AS1037=5),"BAJO",IF(AND(AQ1037=1,AS1037=10),"BAJO",IF(AND(AQ1037=2,AS1037=10),"MODERADO",IF(AND(AQ1037=1,AS1037=20),"MODERADO",IF(AND(AQ1037=3,AS1037=5),"MODERADO",IF(AND(AQ1037=4,AS1037=5),"MODERADO",IF(AND(AQ1037=5,AS1037=5),"MODERADO",IF(AND(AQ1037=2,AS1037=20),"ALTO",IF(AND(AQ1037=3,AS1037=10),"ALTO",IF(AND(AQ1037=4,AS1037=10),"ALTO",IF(AND(AQ1037=5,AS1037=10),"ALTO",IF(AND(AQ1037=3,AS1037=20),"EXTREMO",IF(AND(AQ1037=4,AS1037=20),"EXTREMO",IF(AND(AQ1037=5,AS1037=20),"EXTREMO",VLOOKUP(AU1037,[3]Evaluacion!R:S,2)))))))))))))))))</f>
        <v xml:space="preserve"> </v>
      </c>
      <c r="AW1037" s="148"/>
      <c r="AX1037" s="148"/>
      <c r="AY1037" s="148"/>
      <c r="AZ1037" s="148"/>
      <c r="BA1037" s="148"/>
      <c r="BB1037" s="148"/>
      <c r="BC1037" s="148"/>
      <c r="BD1037" s="153"/>
      <c r="BE1037" s="148"/>
    </row>
    <row r="1038" spans="1:57" ht="56.25" x14ac:dyDescent="0.3">
      <c r="A1038" s="137"/>
      <c r="B1038" s="138"/>
      <c r="C1038" s="151"/>
      <c r="D1038" s="138"/>
      <c r="E1038" s="186"/>
      <c r="F1038" s="151"/>
      <c r="G1038" s="151"/>
      <c r="H1038" s="151"/>
      <c r="I1038" s="151"/>
      <c r="J1038" s="151"/>
      <c r="K1038" s="151"/>
      <c r="L1038" s="151"/>
      <c r="M1038" s="151"/>
      <c r="N1038" s="151"/>
      <c r="O1038" s="151"/>
      <c r="P1038" s="151"/>
      <c r="Q1038" s="151"/>
      <c r="R1038" s="151"/>
      <c r="S1038" s="151"/>
      <c r="T1038" s="151"/>
      <c r="U1038" s="151"/>
      <c r="V1038" s="151"/>
      <c r="W1038" s="151"/>
      <c r="X1038" s="151"/>
      <c r="Y1038" s="139"/>
      <c r="Z1038" s="148"/>
      <c r="AA1038" s="148" t="str">
        <f t="shared" si="110"/>
        <v xml:space="preserve"> </v>
      </c>
      <c r="AB1038" s="148"/>
      <c r="AC1038" s="148" t="str">
        <f t="shared" si="111"/>
        <v xml:space="preserve"> </v>
      </c>
      <c r="AD1038" s="148" t="str">
        <f t="shared" si="112"/>
        <v xml:space="preserve"> </v>
      </c>
      <c r="AE1038" s="153" t="str">
        <f>IF(OR(Z1038=" ",Z1038=0,AB1038=" ",AB1038=0)," ",IF(AND(Z1038=1,AB1038=5),"BAJO",IF(AND(Z1038=2,AB1038=5),"BAJO",IF(AND(Z1038=1,AB1038=10),"BAJO",IF(AND(Z1038=2,AB1038=10),"MODERADO",IF(AND(Z1038=1,AB1038=20),"MODERADO",IF(AND(Z1038=3,AB1038=5),"MODERADO",IF(AND(Z1038=4,AB1038=5),"MODERADO",IF(AND(Z1038=5,AB1038=5),"MODERADO",IF(AND(Z1038=2,AB1038=20),"ALTO",IF(AND(Z1038=3,AB1038=10),"ALTO",IF(AND(Z1038=4,AB1038=10),"ALTO",IF(AND(Z1038=5,AB1038=10),"ALTO",IF(AND(Z1038=3,AB1038=20),"EXTREMO",IF(AND(Z1038=4,AB1038=20),"EXTREMO",IF(AND(Z1038=5,AB1038=20),"EXTREMO",VLOOKUP(AD1038,[3]Evaluacion!A:B,2)))))))))))))))))</f>
        <v xml:space="preserve"> </v>
      </c>
      <c r="AF1038" s="164"/>
      <c r="AG1038" s="165"/>
      <c r="AH1038" s="147"/>
      <c r="AI1038" s="147"/>
      <c r="AJ1038" s="147"/>
      <c r="AK1038" s="147"/>
      <c r="AL1038" s="147"/>
      <c r="AM1038" s="147"/>
      <c r="AN1038" s="147"/>
      <c r="AO1038" s="147"/>
      <c r="AP1038" s="148" t="str">
        <f t="shared" si="113"/>
        <v>DISMINUYE CERO PUNTOS</v>
      </c>
      <c r="AQ1038" s="148"/>
      <c r="AR1038" s="148" t="str">
        <f t="shared" si="114"/>
        <v xml:space="preserve"> </v>
      </c>
      <c r="AS1038" s="148"/>
      <c r="AT1038" s="148" t="str">
        <f t="shared" si="115"/>
        <v xml:space="preserve"> </v>
      </c>
      <c r="AU1038" s="148" t="str">
        <f t="shared" si="116"/>
        <v xml:space="preserve"> </v>
      </c>
      <c r="AV1038" s="148" t="str">
        <f>IF(OR(AQ1038=" ",AQ1038=0,AS1038=" ",AS1038=0)," ",IF(AND(AQ1038=1,AS1038=5),"BAJO",IF(AND(AQ1038=2,AS1038=5),"BAJO",IF(AND(AQ1038=1,AS1038=10),"BAJO",IF(AND(AQ1038=2,AS1038=10),"MODERADO",IF(AND(AQ1038=1,AS1038=20),"MODERADO",IF(AND(AQ1038=3,AS1038=5),"MODERADO",IF(AND(AQ1038=4,AS1038=5),"MODERADO",IF(AND(AQ1038=5,AS1038=5),"MODERADO",IF(AND(AQ1038=2,AS1038=20),"ALTO",IF(AND(AQ1038=3,AS1038=10),"ALTO",IF(AND(AQ1038=4,AS1038=10),"ALTO",IF(AND(AQ1038=5,AS1038=10),"ALTO",IF(AND(AQ1038=3,AS1038=20),"EXTREMO",IF(AND(AQ1038=4,AS1038=20),"EXTREMO",IF(AND(AQ1038=5,AS1038=20),"EXTREMO",VLOOKUP(AU1038,[3]Evaluacion!R:S,2)))))))))))))))))</f>
        <v xml:space="preserve"> </v>
      </c>
      <c r="AW1038" s="148"/>
      <c r="AX1038" s="148"/>
      <c r="AY1038" s="148"/>
      <c r="AZ1038" s="148"/>
      <c r="BA1038" s="148"/>
      <c r="BB1038" s="148"/>
      <c r="BC1038" s="148"/>
      <c r="BD1038" s="153"/>
      <c r="BE1038" s="148"/>
    </row>
    <row r="1039" spans="1:57" ht="56.25" x14ac:dyDescent="0.3">
      <c r="A1039" s="137"/>
      <c r="B1039" s="138"/>
      <c r="C1039" s="151"/>
      <c r="D1039" s="138"/>
      <c r="E1039" s="186"/>
      <c r="F1039" s="151"/>
      <c r="G1039" s="151"/>
      <c r="H1039" s="151"/>
      <c r="I1039" s="151"/>
      <c r="J1039" s="151"/>
      <c r="K1039" s="151"/>
      <c r="L1039" s="151"/>
      <c r="M1039" s="151"/>
      <c r="N1039" s="151"/>
      <c r="O1039" s="151"/>
      <c r="P1039" s="151"/>
      <c r="Q1039" s="151"/>
      <c r="R1039" s="151"/>
      <c r="S1039" s="151"/>
      <c r="T1039" s="151"/>
      <c r="U1039" s="151"/>
      <c r="V1039" s="151"/>
      <c r="W1039" s="151"/>
      <c r="X1039" s="151"/>
      <c r="Y1039" s="139"/>
      <c r="Z1039" s="148"/>
      <c r="AA1039" s="148" t="str">
        <f t="shared" si="110"/>
        <v xml:space="preserve"> </v>
      </c>
      <c r="AB1039" s="148"/>
      <c r="AC1039" s="148" t="str">
        <f t="shared" si="111"/>
        <v xml:space="preserve"> </v>
      </c>
      <c r="AD1039" s="148" t="str">
        <f t="shared" si="112"/>
        <v xml:space="preserve"> </v>
      </c>
      <c r="AE1039" s="153" t="str">
        <f>IF(OR(Z1039=" ",Z1039=0,AB1039=" ",AB1039=0)," ",IF(AND(Z1039=1,AB1039=5),"BAJO",IF(AND(Z1039=2,AB1039=5),"BAJO",IF(AND(Z1039=1,AB1039=10),"BAJO",IF(AND(Z1039=2,AB1039=10),"MODERADO",IF(AND(Z1039=1,AB1039=20),"MODERADO",IF(AND(Z1039=3,AB1039=5),"MODERADO",IF(AND(Z1039=4,AB1039=5),"MODERADO",IF(AND(Z1039=5,AB1039=5),"MODERADO",IF(AND(Z1039=2,AB1039=20),"ALTO",IF(AND(Z1039=3,AB1039=10),"ALTO",IF(AND(Z1039=4,AB1039=10),"ALTO",IF(AND(Z1039=5,AB1039=10),"ALTO",IF(AND(Z1039=3,AB1039=20),"EXTREMO",IF(AND(Z1039=4,AB1039=20),"EXTREMO",IF(AND(Z1039=5,AB1039=20),"EXTREMO",VLOOKUP(AD1039,[3]Evaluacion!A:B,2)))))))))))))))))</f>
        <v xml:space="preserve"> </v>
      </c>
      <c r="AF1039" s="164"/>
      <c r="AG1039" s="165"/>
      <c r="AH1039" s="147"/>
      <c r="AI1039" s="147"/>
      <c r="AJ1039" s="147"/>
      <c r="AK1039" s="147"/>
      <c r="AL1039" s="147"/>
      <c r="AM1039" s="147"/>
      <c r="AN1039" s="147"/>
      <c r="AO1039" s="147"/>
      <c r="AP1039" s="148" t="str">
        <f t="shared" si="113"/>
        <v>DISMINUYE CERO PUNTOS</v>
      </c>
      <c r="AQ1039" s="148"/>
      <c r="AR1039" s="148" t="str">
        <f t="shared" si="114"/>
        <v xml:space="preserve"> </v>
      </c>
      <c r="AS1039" s="148"/>
      <c r="AT1039" s="148" t="str">
        <f t="shared" si="115"/>
        <v xml:space="preserve"> </v>
      </c>
      <c r="AU1039" s="148" t="str">
        <f t="shared" si="116"/>
        <v xml:space="preserve"> </v>
      </c>
      <c r="AV1039" s="148" t="str">
        <f>IF(OR(AQ1039=" ",AQ1039=0,AS1039=" ",AS1039=0)," ",IF(AND(AQ1039=1,AS1039=5),"BAJO",IF(AND(AQ1039=2,AS1039=5),"BAJO",IF(AND(AQ1039=1,AS1039=10),"BAJO",IF(AND(AQ1039=2,AS1039=10),"MODERADO",IF(AND(AQ1039=1,AS1039=20),"MODERADO",IF(AND(AQ1039=3,AS1039=5),"MODERADO",IF(AND(AQ1039=4,AS1039=5),"MODERADO",IF(AND(AQ1039=5,AS1039=5),"MODERADO",IF(AND(AQ1039=2,AS1039=20),"ALTO",IF(AND(AQ1039=3,AS1039=10),"ALTO",IF(AND(AQ1039=4,AS1039=10),"ALTO",IF(AND(AQ1039=5,AS1039=10),"ALTO",IF(AND(AQ1039=3,AS1039=20),"EXTREMO",IF(AND(AQ1039=4,AS1039=20),"EXTREMO",IF(AND(AQ1039=5,AS1039=20),"EXTREMO",VLOOKUP(AU1039,[3]Evaluacion!R:S,2)))))))))))))))))</f>
        <v xml:space="preserve"> </v>
      </c>
      <c r="AW1039" s="148"/>
      <c r="AX1039" s="148"/>
      <c r="AY1039" s="148"/>
      <c r="AZ1039" s="148"/>
      <c r="BA1039" s="148"/>
      <c r="BB1039" s="148"/>
      <c r="BC1039" s="148"/>
      <c r="BD1039" s="153"/>
      <c r="BE1039" s="148"/>
    </row>
    <row r="1040" spans="1:57" ht="56.25" x14ac:dyDescent="0.3">
      <c r="A1040" s="137"/>
      <c r="B1040" s="138"/>
      <c r="C1040" s="151"/>
      <c r="D1040" s="138"/>
      <c r="E1040" s="186"/>
      <c r="F1040" s="151"/>
      <c r="G1040" s="151"/>
      <c r="H1040" s="151"/>
      <c r="I1040" s="151"/>
      <c r="J1040" s="151"/>
      <c r="K1040" s="151"/>
      <c r="L1040" s="151"/>
      <c r="M1040" s="151"/>
      <c r="N1040" s="151"/>
      <c r="O1040" s="151"/>
      <c r="P1040" s="151"/>
      <c r="Q1040" s="151"/>
      <c r="R1040" s="151"/>
      <c r="S1040" s="151"/>
      <c r="T1040" s="151"/>
      <c r="U1040" s="151"/>
      <c r="V1040" s="151"/>
      <c r="W1040" s="151"/>
      <c r="X1040" s="151"/>
      <c r="Y1040" s="139"/>
      <c r="Z1040" s="148"/>
      <c r="AA1040" s="148" t="str">
        <f t="shared" si="110"/>
        <v xml:space="preserve"> </v>
      </c>
      <c r="AB1040" s="148"/>
      <c r="AC1040" s="148" t="str">
        <f t="shared" si="111"/>
        <v xml:space="preserve"> </v>
      </c>
      <c r="AD1040" s="148" t="str">
        <f t="shared" si="112"/>
        <v xml:space="preserve"> </v>
      </c>
      <c r="AE1040" s="153" t="str">
        <f>IF(OR(Z1040=" ",Z1040=0,AB1040=" ",AB1040=0)," ",IF(AND(Z1040=1,AB1040=5),"BAJO",IF(AND(Z1040=2,AB1040=5),"BAJO",IF(AND(Z1040=1,AB1040=10),"BAJO",IF(AND(Z1040=2,AB1040=10),"MODERADO",IF(AND(Z1040=1,AB1040=20),"MODERADO",IF(AND(Z1040=3,AB1040=5),"MODERADO",IF(AND(Z1040=4,AB1040=5),"MODERADO",IF(AND(Z1040=5,AB1040=5),"MODERADO",IF(AND(Z1040=2,AB1040=20),"ALTO",IF(AND(Z1040=3,AB1040=10),"ALTO",IF(AND(Z1040=4,AB1040=10),"ALTO",IF(AND(Z1040=5,AB1040=10),"ALTO",IF(AND(Z1040=3,AB1040=20),"EXTREMO",IF(AND(Z1040=4,AB1040=20),"EXTREMO",IF(AND(Z1040=5,AB1040=20),"EXTREMO",VLOOKUP(AD1040,[3]Evaluacion!A:B,2)))))))))))))))))</f>
        <v xml:space="preserve"> </v>
      </c>
      <c r="AF1040" s="164"/>
      <c r="AG1040" s="165"/>
      <c r="AH1040" s="147"/>
      <c r="AI1040" s="147"/>
      <c r="AJ1040" s="147"/>
      <c r="AK1040" s="147"/>
      <c r="AL1040" s="147"/>
      <c r="AM1040" s="147"/>
      <c r="AN1040" s="147"/>
      <c r="AO1040" s="147"/>
      <c r="AP1040" s="148" t="str">
        <f t="shared" si="113"/>
        <v>DISMINUYE CERO PUNTOS</v>
      </c>
      <c r="AQ1040" s="148"/>
      <c r="AR1040" s="148" t="str">
        <f t="shared" si="114"/>
        <v xml:space="preserve"> </v>
      </c>
      <c r="AS1040" s="148"/>
      <c r="AT1040" s="148" t="str">
        <f t="shared" si="115"/>
        <v xml:space="preserve"> </v>
      </c>
      <c r="AU1040" s="148" t="str">
        <f t="shared" si="116"/>
        <v xml:space="preserve"> </v>
      </c>
      <c r="AV1040" s="148" t="str">
        <f>IF(OR(AQ1040=" ",AQ1040=0,AS1040=" ",AS1040=0)," ",IF(AND(AQ1040=1,AS1040=5),"BAJO",IF(AND(AQ1040=2,AS1040=5),"BAJO",IF(AND(AQ1040=1,AS1040=10),"BAJO",IF(AND(AQ1040=2,AS1040=10),"MODERADO",IF(AND(AQ1040=1,AS1040=20),"MODERADO",IF(AND(AQ1040=3,AS1040=5),"MODERADO",IF(AND(AQ1040=4,AS1040=5),"MODERADO",IF(AND(AQ1040=5,AS1040=5),"MODERADO",IF(AND(AQ1040=2,AS1040=20),"ALTO",IF(AND(AQ1040=3,AS1040=10),"ALTO",IF(AND(AQ1040=4,AS1040=10),"ALTO",IF(AND(AQ1040=5,AS1040=10),"ALTO",IF(AND(AQ1040=3,AS1040=20),"EXTREMO",IF(AND(AQ1040=4,AS1040=20),"EXTREMO",IF(AND(AQ1040=5,AS1040=20),"EXTREMO",VLOOKUP(AU1040,[3]Evaluacion!R:S,2)))))))))))))))))</f>
        <v xml:space="preserve"> </v>
      </c>
      <c r="AW1040" s="148"/>
      <c r="AX1040" s="148"/>
      <c r="AY1040" s="148"/>
      <c r="AZ1040" s="148"/>
      <c r="BA1040" s="148"/>
      <c r="BB1040" s="148"/>
      <c r="BC1040" s="148"/>
      <c r="BD1040" s="153"/>
      <c r="BE1040" s="148"/>
    </row>
    <row r="1041" spans="1:57" ht="56.25" x14ac:dyDescent="0.3">
      <c r="A1041" s="137"/>
      <c r="B1041" s="138"/>
      <c r="C1041" s="151"/>
      <c r="D1041" s="138"/>
      <c r="E1041" s="186"/>
      <c r="F1041" s="151"/>
      <c r="G1041" s="151"/>
      <c r="H1041" s="151"/>
      <c r="I1041" s="151"/>
      <c r="J1041" s="151"/>
      <c r="K1041" s="151"/>
      <c r="L1041" s="151"/>
      <c r="M1041" s="151"/>
      <c r="N1041" s="151"/>
      <c r="O1041" s="151"/>
      <c r="P1041" s="151"/>
      <c r="Q1041" s="151"/>
      <c r="R1041" s="151"/>
      <c r="S1041" s="151"/>
      <c r="T1041" s="151"/>
      <c r="U1041" s="151"/>
      <c r="V1041" s="151"/>
      <c r="W1041" s="151"/>
      <c r="X1041" s="151"/>
      <c r="Y1041" s="139"/>
      <c r="Z1041" s="148"/>
      <c r="AA1041" s="148" t="str">
        <f t="shared" ref="AA1041:AA1104" si="117">IF(Z1041=1,"RARA VEZ",IF(Z1041=2,"IMPROBABLE",IF(Z1041=3,"POSIBLE",IF(Z1041=4,"PROBABLE",IF(Z1041=5,"CASI SEGURO"," ")))))</f>
        <v xml:space="preserve"> </v>
      </c>
      <c r="AB1041" s="148"/>
      <c r="AC1041" s="148" t="str">
        <f t="shared" ref="AC1041:AC1104" si="118">IF(AB1041=5,"MODERADO",IF(AB1041=10,"MAYOR",IF(AB1041=20,"CATASTRÓFICO"," ")))</f>
        <v xml:space="preserve"> </v>
      </c>
      <c r="AD1041" s="148" t="str">
        <f t="shared" ref="AD1041:AD1104" si="119">IF(OR(Z1041=" ",Z1041=0,AB1041=" ",AB1041=0)," ",Z1041*AB1041)</f>
        <v xml:space="preserve"> </v>
      </c>
      <c r="AE1041" s="153" t="str">
        <f>IF(OR(Z1041=" ",Z1041=0,AB1041=" ",AB1041=0)," ",IF(AND(Z1041=1,AB1041=5),"BAJO",IF(AND(Z1041=2,AB1041=5),"BAJO",IF(AND(Z1041=1,AB1041=10),"BAJO",IF(AND(Z1041=2,AB1041=10),"MODERADO",IF(AND(Z1041=1,AB1041=20),"MODERADO",IF(AND(Z1041=3,AB1041=5),"MODERADO",IF(AND(Z1041=4,AB1041=5),"MODERADO",IF(AND(Z1041=5,AB1041=5),"MODERADO",IF(AND(Z1041=2,AB1041=20),"ALTO",IF(AND(Z1041=3,AB1041=10),"ALTO",IF(AND(Z1041=4,AB1041=10),"ALTO",IF(AND(Z1041=5,AB1041=10),"ALTO",IF(AND(Z1041=3,AB1041=20),"EXTREMO",IF(AND(Z1041=4,AB1041=20),"EXTREMO",IF(AND(Z1041=5,AB1041=20),"EXTREMO",VLOOKUP(AD1041,[3]Evaluacion!A:B,2)))))))))))))))))</f>
        <v xml:space="preserve"> </v>
      </c>
      <c r="AF1041" s="164"/>
      <c r="AG1041" s="165"/>
      <c r="AH1041" s="147"/>
      <c r="AI1041" s="147"/>
      <c r="AJ1041" s="147"/>
      <c r="AK1041" s="147"/>
      <c r="AL1041" s="147"/>
      <c r="AM1041" s="147"/>
      <c r="AN1041" s="147"/>
      <c r="AO1041" s="147"/>
      <c r="AP1041" s="148" t="str">
        <f t="shared" si="113"/>
        <v>DISMINUYE CERO PUNTOS</v>
      </c>
      <c r="AQ1041" s="148"/>
      <c r="AR1041" s="148" t="str">
        <f t="shared" si="114"/>
        <v xml:space="preserve"> </v>
      </c>
      <c r="AS1041" s="148"/>
      <c r="AT1041" s="148" t="str">
        <f t="shared" si="115"/>
        <v xml:space="preserve"> </v>
      </c>
      <c r="AU1041" s="148" t="str">
        <f t="shared" si="116"/>
        <v xml:space="preserve"> </v>
      </c>
      <c r="AV1041" s="148" t="str">
        <f>IF(OR(AQ1041=" ",AQ1041=0,AS1041=" ",AS1041=0)," ",IF(AND(AQ1041=1,AS1041=5),"BAJO",IF(AND(AQ1041=2,AS1041=5),"BAJO",IF(AND(AQ1041=1,AS1041=10),"BAJO",IF(AND(AQ1041=2,AS1041=10),"MODERADO",IF(AND(AQ1041=1,AS1041=20),"MODERADO",IF(AND(AQ1041=3,AS1041=5),"MODERADO",IF(AND(AQ1041=4,AS1041=5),"MODERADO",IF(AND(AQ1041=5,AS1041=5),"MODERADO",IF(AND(AQ1041=2,AS1041=20),"ALTO",IF(AND(AQ1041=3,AS1041=10),"ALTO",IF(AND(AQ1041=4,AS1041=10),"ALTO",IF(AND(AQ1041=5,AS1041=10),"ALTO",IF(AND(AQ1041=3,AS1041=20),"EXTREMO",IF(AND(AQ1041=4,AS1041=20),"EXTREMO",IF(AND(AQ1041=5,AS1041=20),"EXTREMO",VLOOKUP(AU1041,[3]Evaluacion!R:S,2)))))))))))))))))</f>
        <v xml:space="preserve"> </v>
      </c>
      <c r="AW1041" s="148"/>
      <c r="AX1041" s="148"/>
      <c r="AY1041" s="148"/>
      <c r="AZ1041" s="148"/>
      <c r="BA1041" s="148"/>
      <c r="BB1041" s="148"/>
      <c r="BC1041" s="148"/>
      <c r="BD1041" s="153"/>
      <c r="BE1041" s="148"/>
    </row>
    <row r="1042" spans="1:57" ht="56.25" x14ac:dyDescent="0.3">
      <c r="A1042" s="137"/>
      <c r="B1042" s="138"/>
      <c r="C1042" s="151"/>
      <c r="D1042" s="138"/>
      <c r="E1042" s="186"/>
      <c r="F1042" s="151"/>
      <c r="G1042" s="151"/>
      <c r="H1042" s="151"/>
      <c r="I1042" s="151"/>
      <c r="J1042" s="151"/>
      <c r="K1042" s="151"/>
      <c r="L1042" s="151"/>
      <c r="M1042" s="151"/>
      <c r="N1042" s="151"/>
      <c r="O1042" s="151"/>
      <c r="P1042" s="151"/>
      <c r="Q1042" s="151"/>
      <c r="R1042" s="151"/>
      <c r="S1042" s="151"/>
      <c r="T1042" s="151"/>
      <c r="U1042" s="151"/>
      <c r="V1042" s="151"/>
      <c r="W1042" s="151"/>
      <c r="X1042" s="151"/>
      <c r="Y1042" s="139"/>
      <c r="Z1042" s="148"/>
      <c r="AA1042" s="148" t="str">
        <f t="shared" si="117"/>
        <v xml:space="preserve"> </v>
      </c>
      <c r="AB1042" s="148"/>
      <c r="AC1042" s="148" t="str">
        <f t="shared" si="118"/>
        <v xml:space="preserve"> </v>
      </c>
      <c r="AD1042" s="148" t="str">
        <f t="shared" si="119"/>
        <v xml:space="preserve"> </v>
      </c>
      <c r="AE1042" s="153" t="str">
        <f>IF(OR(Z1042=" ",Z1042=0,AB1042=" ",AB1042=0)," ",IF(AND(Z1042=1,AB1042=5),"BAJO",IF(AND(Z1042=2,AB1042=5),"BAJO",IF(AND(Z1042=1,AB1042=10),"BAJO",IF(AND(Z1042=2,AB1042=10),"MODERADO",IF(AND(Z1042=1,AB1042=20),"MODERADO",IF(AND(Z1042=3,AB1042=5),"MODERADO",IF(AND(Z1042=4,AB1042=5),"MODERADO",IF(AND(Z1042=5,AB1042=5),"MODERADO",IF(AND(Z1042=2,AB1042=20),"ALTO",IF(AND(Z1042=3,AB1042=10),"ALTO",IF(AND(Z1042=4,AB1042=10),"ALTO",IF(AND(Z1042=5,AB1042=10),"ALTO",IF(AND(Z1042=3,AB1042=20),"EXTREMO",IF(AND(Z1042=4,AB1042=20),"EXTREMO",IF(AND(Z1042=5,AB1042=20),"EXTREMO",VLOOKUP(AD1042,[3]Evaluacion!A:B,2)))))))))))))))))</f>
        <v xml:space="preserve"> </v>
      </c>
      <c r="AF1042" s="164"/>
      <c r="AG1042" s="165"/>
      <c r="AH1042" s="147"/>
      <c r="AI1042" s="147"/>
      <c r="AJ1042" s="147"/>
      <c r="AK1042" s="147"/>
      <c r="AL1042" s="147"/>
      <c r="AM1042" s="147"/>
      <c r="AN1042" s="147"/>
      <c r="AO1042" s="147"/>
      <c r="AP1042" s="148" t="str">
        <f t="shared" si="113"/>
        <v>DISMINUYE CERO PUNTOS</v>
      </c>
      <c r="AQ1042" s="148"/>
      <c r="AR1042" s="148" t="str">
        <f t="shared" si="114"/>
        <v xml:space="preserve"> </v>
      </c>
      <c r="AS1042" s="148"/>
      <c r="AT1042" s="148" t="str">
        <f t="shared" si="115"/>
        <v xml:space="preserve"> </v>
      </c>
      <c r="AU1042" s="148" t="str">
        <f t="shared" si="116"/>
        <v xml:space="preserve"> </v>
      </c>
      <c r="AV1042" s="148" t="str">
        <f>IF(OR(AQ1042=" ",AQ1042=0,AS1042=" ",AS1042=0)," ",IF(AND(AQ1042=1,AS1042=5),"BAJO",IF(AND(AQ1042=2,AS1042=5),"BAJO",IF(AND(AQ1042=1,AS1042=10),"BAJO",IF(AND(AQ1042=2,AS1042=10),"MODERADO",IF(AND(AQ1042=1,AS1042=20),"MODERADO",IF(AND(AQ1042=3,AS1042=5),"MODERADO",IF(AND(AQ1042=4,AS1042=5),"MODERADO",IF(AND(AQ1042=5,AS1042=5),"MODERADO",IF(AND(AQ1042=2,AS1042=20),"ALTO",IF(AND(AQ1042=3,AS1042=10),"ALTO",IF(AND(AQ1042=4,AS1042=10),"ALTO",IF(AND(AQ1042=5,AS1042=10),"ALTO",IF(AND(AQ1042=3,AS1042=20),"EXTREMO",IF(AND(AQ1042=4,AS1042=20),"EXTREMO",IF(AND(AQ1042=5,AS1042=20),"EXTREMO",VLOOKUP(AU1042,[3]Evaluacion!R:S,2)))))))))))))))))</f>
        <v xml:space="preserve"> </v>
      </c>
      <c r="AW1042" s="148"/>
      <c r="AX1042" s="148"/>
      <c r="AY1042" s="148"/>
      <c r="AZ1042" s="148"/>
      <c r="BA1042" s="148"/>
      <c r="BB1042" s="148"/>
      <c r="BC1042" s="148"/>
      <c r="BD1042" s="153"/>
      <c r="BE1042" s="148"/>
    </row>
    <row r="1043" spans="1:57" ht="56.25" x14ac:dyDescent="0.3">
      <c r="A1043" s="137"/>
      <c r="B1043" s="138"/>
      <c r="C1043" s="151"/>
      <c r="D1043" s="138"/>
      <c r="E1043" s="186"/>
      <c r="F1043" s="151"/>
      <c r="G1043" s="151"/>
      <c r="H1043" s="151"/>
      <c r="I1043" s="151"/>
      <c r="J1043" s="151"/>
      <c r="K1043" s="151"/>
      <c r="L1043" s="151"/>
      <c r="M1043" s="151"/>
      <c r="N1043" s="151"/>
      <c r="O1043" s="151"/>
      <c r="P1043" s="151"/>
      <c r="Q1043" s="151"/>
      <c r="R1043" s="151"/>
      <c r="S1043" s="151"/>
      <c r="T1043" s="151"/>
      <c r="U1043" s="151"/>
      <c r="V1043" s="151"/>
      <c r="W1043" s="151"/>
      <c r="X1043" s="151"/>
      <c r="Y1043" s="139"/>
      <c r="Z1043" s="148"/>
      <c r="AA1043" s="148" t="str">
        <f t="shared" si="117"/>
        <v xml:space="preserve"> </v>
      </c>
      <c r="AB1043" s="148"/>
      <c r="AC1043" s="148" t="str">
        <f t="shared" si="118"/>
        <v xml:space="preserve"> </v>
      </c>
      <c r="AD1043" s="148" t="str">
        <f t="shared" si="119"/>
        <v xml:space="preserve"> </v>
      </c>
      <c r="AE1043" s="153" t="str">
        <f>IF(OR(Z1043=" ",Z1043=0,AB1043=" ",AB1043=0)," ",IF(AND(Z1043=1,AB1043=5),"BAJO",IF(AND(Z1043=2,AB1043=5),"BAJO",IF(AND(Z1043=1,AB1043=10),"BAJO",IF(AND(Z1043=2,AB1043=10),"MODERADO",IF(AND(Z1043=1,AB1043=20),"MODERADO",IF(AND(Z1043=3,AB1043=5),"MODERADO",IF(AND(Z1043=4,AB1043=5),"MODERADO",IF(AND(Z1043=5,AB1043=5),"MODERADO",IF(AND(Z1043=2,AB1043=20),"ALTO",IF(AND(Z1043=3,AB1043=10),"ALTO",IF(AND(Z1043=4,AB1043=10),"ALTO",IF(AND(Z1043=5,AB1043=10),"ALTO",IF(AND(Z1043=3,AB1043=20),"EXTREMO",IF(AND(Z1043=4,AB1043=20),"EXTREMO",IF(AND(Z1043=5,AB1043=20),"EXTREMO",VLOOKUP(AD1043,[3]Evaluacion!A:B,2)))))))))))))))))</f>
        <v xml:space="preserve"> </v>
      </c>
      <c r="AF1043" s="164"/>
      <c r="AG1043" s="165"/>
      <c r="AH1043" s="147"/>
      <c r="AI1043" s="147"/>
      <c r="AJ1043" s="147"/>
      <c r="AK1043" s="147"/>
      <c r="AL1043" s="147"/>
      <c r="AM1043" s="147"/>
      <c r="AN1043" s="147"/>
      <c r="AO1043" s="147"/>
      <c r="AP1043" s="148" t="str">
        <f t="shared" si="113"/>
        <v>DISMINUYE CERO PUNTOS</v>
      </c>
      <c r="AQ1043" s="148"/>
      <c r="AR1043" s="148" t="str">
        <f t="shared" si="114"/>
        <v xml:space="preserve"> </v>
      </c>
      <c r="AS1043" s="148"/>
      <c r="AT1043" s="148" t="str">
        <f t="shared" si="115"/>
        <v xml:space="preserve"> </v>
      </c>
      <c r="AU1043" s="148" t="str">
        <f t="shared" si="116"/>
        <v xml:space="preserve"> </v>
      </c>
      <c r="AV1043" s="148" t="str">
        <f>IF(OR(AQ1043=" ",AQ1043=0,AS1043=" ",AS1043=0)," ",IF(AND(AQ1043=1,AS1043=5),"BAJO",IF(AND(AQ1043=2,AS1043=5),"BAJO",IF(AND(AQ1043=1,AS1043=10),"BAJO",IF(AND(AQ1043=2,AS1043=10),"MODERADO",IF(AND(AQ1043=1,AS1043=20),"MODERADO",IF(AND(AQ1043=3,AS1043=5),"MODERADO",IF(AND(AQ1043=4,AS1043=5),"MODERADO",IF(AND(AQ1043=5,AS1043=5),"MODERADO",IF(AND(AQ1043=2,AS1043=20),"ALTO",IF(AND(AQ1043=3,AS1043=10),"ALTO",IF(AND(AQ1043=4,AS1043=10),"ALTO",IF(AND(AQ1043=5,AS1043=10),"ALTO",IF(AND(AQ1043=3,AS1043=20),"EXTREMO",IF(AND(AQ1043=4,AS1043=20),"EXTREMO",IF(AND(AQ1043=5,AS1043=20),"EXTREMO",VLOOKUP(AU1043,[3]Evaluacion!R:S,2)))))))))))))))))</f>
        <v xml:space="preserve"> </v>
      </c>
      <c r="AW1043" s="148"/>
      <c r="AX1043" s="148"/>
      <c r="AY1043" s="148"/>
      <c r="AZ1043" s="148"/>
      <c r="BA1043" s="148"/>
      <c r="BB1043" s="148"/>
      <c r="BC1043" s="148"/>
      <c r="BD1043" s="153"/>
      <c r="BE1043" s="148"/>
    </row>
    <row r="1044" spans="1:57" ht="56.25" x14ac:dyDescent="0.3">
      <c r="A1044" s="137"/>
      <c r="B1044" s="138"/>
      <c r="C1044" s="151"/>
      <c r="D1044" s="138"/>
      <c r="E1044" s="186"/>
      <c r="F1044" s="151"/>
      <c r="G1044" s="151"/>
      <c r="H1044" s="151"/>
      <c r="I1044" s="151"/>
      <c r="J1044" s="151"/>
      <c r="K1044" s="151"/>
      <c r="L1044" s="151"/>
      <c r="M1044" s="151"/>
      <c r="N1044" s="151"/>
      <c r="O1044" s="151"/>
      <c r="P1044" s="151"/>
      <c r="Q1044" s="151"/>
      <c r="R1044" s="151"/>
      <c r="S1044" s="151"/>
      <c r="T1044" s="151"/>
      <c r="U1044" s="151"/>
      <c r="V1044" s="151"/>
      <c r="W1044" s="151"/>
      <c r="X1044" s="151"/>
      <c r="Y1044" s="139"/>
      <c r="Z1044" s="148"/>
      <c r="AA1044" s="148" t="str">
        <f t="shared" si="117"/>
        <v xml:space="preserve"> </v>
      </c>
      <c r="AB1044" s="148"/>
      <c r="AC1044" s="148" t="str">
        <f t="shared" si="118"/>
        <v xml:space="preserve"> </v>
      </c>
      <c r="AD1044" s="148" t="str">
        <f t="shared" si="119"/>
        <v xml:space="preserve"> </v>
      </c>
      <c r="AE1044" s="153" t="str">
        <f>IF(OR(Z1044=" ",Z1044=0,AB1044=" ",AB1044=0)," ",IF(AND(Z1044=1,AB1044=5),"BAJO",IF(AND(Z1044=2,AB1044=5),"BAJO",IF(AND(Z1044=1,AB1044=10),"BAJO",IF(AND(Z1044=2,AB1044=10),"MODERADO",IF(AND(Z1044=1,AB1044=20),"MODERADO",IF(AND(Z1044=3,AB1044=5),"MODERADO",IF(AND(Z1044=4,AB1044=5),"MODERADO",IF(AND(Z1044=5,AB1044=5),"MODERADO",IF(AND(Z1044=2,AB1044=20),"ALTO",IF(AND(Z1044=3,AB1044=10),"ALTO",IF(AND(Z1044=4,AB1044=10),"ALTO",IF(AND(Z1044=5,AB1044=10),"ALTO",IF(AND(Z1044=3,AB1044=20),"EXTREMO",IF(AND(Z1044=4,AB1044=20),"EXTREMO",IF(AND(Z1044=5,AB1044=20),"EXTREMO",VLOOKUP(AD1044,[3]Evaluacion!A:B,2)))))))))))))))))</f>
        <v xml:space="preserve"> </v>
      </c>
      <c r="AF1044" s="164"/>
      <c r="AG1044" s="165"/>
      <c r="AH1044" s="147"/>
      <c r="AI1044" s="147"/>
      <c r="AJ1044" s="147"/>
      <c r="AK1044" s="147"/>
      <c r="AL1044" s="147"/>
      <c r="AM1044" s="147"/>
      <c r="AN1044" s="147"/>
      <c r="AO1044" s="147"/>
      <c r="AP1044" s="148" t="str">
        <f t="shared" ref="AP1044:AP1107" si="120">IF(AO1044=" "," ",IF(AO1044&lt;=50,"DISMINUYE CERO PUNTOS",IF(AO1044&lt;=75,"DISMINUYE UN PUNTO",IF(AO1044&lt;=100,"DISMINUYE DOS PUNTOS"))))</f>
        <v>DISMINUYE CERO PUNTOS</v>
      </c>
      <c r="AQ1044" s="148"/>
      <c r="AR1044" s="148" t="str">
        <f t="shared" si="114"/>
        <v xml:space="preserve"> </v>
      </c>
      <c r="AS1044" s="148"/>
      <c r="AT1044" s="148" t="str">
        <f t="shared" si="115"/>
        <v xml:space="preserve"> </v>
      </c>
      <c r="AU1044" s="148" t="str">
        <f t="shared" si="116"/>
        <v xml:space="preserve"> </v>
      </c>
      <c r="AV1044" s="148" t="str">
        <f>IF(OR(AQ1044=" ",AQ1044=0,AS1044=" ",AS1044=0)," ",IF(AND(AQ1044=1,AS1044=5),"BAJO",IF(AND(AQ1044=2,AS1044=5),"BAJO",IF(AND(AQ1044=1,AS1044=10),"BAJO",IF(AND(AQ1044=2,AS1044=10),"MODERADO",IF(AND(AQ1044=1,AS1044=20),"MODERADO",IF(AND(AQ1044=3,AS1044=5),"MODERADO",IF(AND(AQ1044=4,AS1044=5),"MODERADO",IF(AND(AQ1044=5,AS1044=5),"MODERADO",IF(AND(AQ1044=2,AS1044=20),"ALTO",IF(AND(AQ1044=3,AS1044=10),"ALTO",IF(AND(AQ1044=4,AS1044=10),"ALTO",IF(AND(AQ1044=5,AS1044=10),"ALTO",IF(AND(AQ1044=3,AS1044=20),"EXTREMO",IF(AND(AQ1044=4,AS1044=20),"EXTREMO",IF(AND(AQ1044=5,AS1044=20),"EXTREMO",VLOOKUP(AU1044,[3]Evaluacion!R:S,2)))))))))))))))))</f>
        <v xml:space="preserve"> </v>
      </c>
      <c r="AW1044" s="148"/>
      <c r="AX1044" s="148"/>
      <c r="AY1044" s="148"/>
      <c r="AZ1044" s="148"/>
      <c r="BA1044" s="148"/>
      <c r="BB1044" s="148"/>
      <c r="BC1044" s="148"/>
      <c r="BD1044" s="153"/>
      <c r="BE1044" s="148"/>
    </row>
    <row r="1045" spans="1:57" ht="56.25" x14ac:dyDescent="0.3">
      <c r="A1045" s="137"/>
      <c r="B1045" s="138"/>
      <c r="C1045" s="151"/>
      <c r="D1045" s="138"/>
      <c r="E1045" s="186"/>
      <c r="F1045" s="151"/>
      <c r="G1045" s="151"/>
      <c r="H1045" s="151"/>
      <c r="I1045" s="151"/>
      <c r="J1045" s="151"/>
      <c r="K1045" s="151"/>
      <c r="L1045" s="151"/>
      <c r="M1045" s="151"/>
      <c r="N1045" s="151"/>
      <c r="O1045" s="151"/>
      <c r="P1045" s="151"/>
      <c r="Q1045" s="151"/>
      <c r="R1045" s="151"/>
      <c r="S1045" s="151"/>
      <c r="T1045" s="151"/>
      <c r="U1045" s="151"/>
      <c r="V1045" s="151"/>
      <c r="W1045" s="151"/>
      <c r="X1045" s="151"/>
      <c r="Y1045" s="139"/>
      <c r="Z1045" s="148"/>
      <c r="AA1045" s="148" t="str">
        <f t="shared" si="117"/>
        <v xml:space="preserve"> </v>
      </c>
      <c r="AB1045" s="148"/>
      <c r="AC1045" s="148" t="str">
        <f t="shared" si="118"/>
        <v xml:space="preserve"> </v>
      </c>
      <c r="AD1045" s="148" t="str">
        <f t="shared" si="119"/>
        <v xml:space="preserve"> </v>
      </c>
      <c r="AE1045" s="153" t="str">
        <f>IF(OR(Z1045=" ",Z1045=0,AB1045=" ",AB1045=0)," ",IF(AND(Z1045=1,AB1045=5),"BAJO",IF(AND(Z1045=2,AB1045=5),"BAJO",IF(AND(Z1045=1,AB1045=10),"BAJO",IF(AND(Z1045=2,AB1045=10),"MODERADO",IF(AND(Z1045=1,AB1045=20),"MODERADO",IF(AND(Z1045=3,AB1045=5),"MODERADO",IF(AND(Z1045=4,AB1045=5),"MODERADO",IF(AND(Z1045=5,AB1045=5),"MODERADO",IF(AND(Z1045=2,AB1045=20),"ALTO",IF(AND(Z1045=3,AB1045=10),"ALTO",IF(AND(Z1045=4,AB1045=10),"ALTO",IF(AND(Z1045=5,AB1045=10),"ALTO",IF(AND(Z1045=3,AB1045=20),"EXTREMO",IF(AND(Z1045=4,AB1045=20),"EXTREMO",IF(AND(Z1045=5,AB1045=20),"EXTREMO",VLOOKUP(AD1045,[3]Evaluacion!A:B,2)))))))))))))))))</f>
        <v xml:space="preserve"> </v>
      </c>
      <c r="AF1045" s="164"/>
      <c r="AG1045" s="165"/>
      <c r="AH1045" s="147"/>
      <c r="AI1045" s="147"/>
      <c r="AJ1045" s="147"/>
      <c r="AK1045" s="147"/>
      <c r="AL1045" s="147"/>
      <c r="AM1045" s="147"/>
      <c r="AN1045" s="147"/>
      <c r="AO1045" s="147"/>
      <c r="AP1045" s="148" t="str">
        <f t="shared" si="120"/>
        <v>DISMINUYE CERO PUNTOS</v>
      </c>
      <c r="AQ1045" s="148"/>
      <c r="AR1045" s="148" t="str">
        <f t="shared" si="114"/>
        <v xml:space="preserve"> </v>
      </c>
      <c r="AS1045" s="148"/>
      <c r="AT1045" s="148" t="str">
        <f t="shared" si="115"/>
        <v xml:space="preserve"> </v>
      </c>
      <c r="AU1045" s="148" t="str">
        <f t="shared" si="116"/>
        <v xml:space="preserve"> </v>
      </c>
      <c r="AV1045" s="148" t="str">
        <f>IF(OR(AQ1045=" ",AQ1045=0,AS1045=" ",AS1045=0)," ",IF(AND(AQ1045=1,AS1045=5),"BAJO",IF(AND(AQ1045=2,AS1045=5),"BAJO",IF(AND(AQ1045=1,AS1045=10),"BAJO",IF(AND(AQ1045=2,AS1045=10),"MODERADO",IF(AND(AQ1045=1,AS1045=20),"MODERADO",IF(AND(AQ1045=3,AS1045=5),"MODERADO",IF(AND(AQ1045=4,AS1045=5),"MODERADO",IF(AND(AQ1045=5,AS1045=5),"MODERADO",IF(AND(AQ1045=2,AS1045=20),"ALTO",IF(AND(AQ1045=3,AS1045=10),"ALTO",IF(AND(AQ1045=4,AS1045=10),"ALTO",IF(AND(AQ1045=5,AS1045=10),"ALTO",IF(AND(AQ1045=3,AS1045=20),"EXTREMO",IF(AND(AQ1045=4,AS1045=20),"EXTREMO",IF(AND(AQ1045=5,AS1045=20),"EXTREMO",VLOOKUP(AU1045,[3]Evaluacion!R:S,2)))))))))))))))))</f>
        <v xml:space="preserve"> </v>
      </c>
      <c r="AW1045" s="148"/>
      <c r="AX1045" s="148"/>
      <c r="AY1045" s="148"/>
      <c r="AZ1045" s="148"/>
      <c r="BA1045" s="148"/>
      <c r="BB1045" s="148"/>
      <c r="BC1045" s="148"/>
      <c r="BD1045" s="153"/>
      <c r="BE1045" s="148"/>
    </row>
    <row r="1046" spans="1:57" ht="56.25" x14ac:dyDescent="0.3">
      <c r="A1046" s="137"/>
      <c r="B1046" s="138"/>
      <c r="C1046" s="151"/>
      <c r="D1046" s="138"/>
      <c r="E1046" s="186"/>
      <c r="F1046" s="151"/>
      <c r="G1046" s="151"/>
      <c r="H1046" s="151"/>
      <c r="I1046" s="151"/>
      <c r="J1046" s="151"/>
      <c r="K1046" s="151"/>
      <c r="L1046" s="151"/>
      <c r="M1046" s="151"/>
      <c r="N1046" s="151"/>
      <c r="O1046" s="151"/>
      <c r="P1046" s="151"/>
      <c r="Q1046" s="151"/>
      <c r="R1046" s="151"/>
      <c r="S1046" s="151"/>
      <c r="T1046" s="151"/>
      <c r="U1046" s="151"/>
      <c r="V1046" s="151"/>
      <c r="W1046" s="151"/>
      <c r="X1046" s="151"/>
      <c r="Y1046" s="139"/>
      <c r="Z1046" s="148"/>
      <c r="AA1046" s="148" t="str">
        <f t="shared" si="117"/>
        <v xml:space="preserve"> </v>
      </c>
      <c r="AB1046" s="148"/>
      <c r="AC1046" s="148" t="str">
        <f t="shared" si="118"/>
        <v xml:space="preserve"> </v>
      </c>
      <c r="AD1046" s="148" t="str">
        <f t="shared" si="119"/>
        <v xml:space="preserve"> </v>
      </c>
      <c r="AE1046" s="153" t="str">
        <f>IF(OR(Z1046=" ",Z1046=0,AB1046=" ",AB1046=0)," ",IF(AND(Z1046=1,AB1046=5),"BAJO",IF(AND(Z1046=2,AB1046=5),"BAJO",IF(AND(Z1046=1,AB1046=10),"BAJO",IF(AND(Z1046=2,AB1046=10),"MODERADO",IF(AND(Z1046=1,AB1046=20),"MODERADO",IF(AND(Z1046=3,AB1046=5),"MODERADO",IF(AND(Z1046=4,AB1046=5),"MODERADO",IF(AND(Z1046=5,AB1046=5),"MODERADO",IF(AND(Z1046=2,AB1046=20),"ALTO",IF(AND(Z1046=3,AB1046=10),"ALTO",IF(AND(Z1046=4,AB1046=10),"ALTO",IF(AND(Z1046=5,AB1046=10),"ALTO",IF(AND(Z1046=3,AB1046=20),"EXTREMO",IF(AND(Z1046=4,AB1046=20),"EXTREMO",IF(AND(Z1046=5,AB1046=20),"EXTREMO",VLOOKUP(AD1046,[3]Evaluacion!A:B,2)))))))))))))))))</f>
        <v xml:space="preserve"> </v>
      </c>
      <c r="AF1046" s="164"/>
      <c r="AG1046" s="165"/>
      <c r="AH1046" s="147"/>
      <c r="AI1046" s="147"/>
      <c r="AJ1046" s="147"/>
      <c r="AK1046" s="147"/>
      <c r="AL1046" s="147"/>
      <c r="AM1046" s="147"/>
      <c r="AN1046" s="147"/>
      <c r="AO1046" s="147"/>
      <c r="AP1046" s="148" t="str">
        <f t="shared" si="120"/>
        <v>DISMINUYE CERO PUNTOS</v>
      </c>
      <c r="AQ1046" s="148"/>
      <c r="AR1046" s="148" t="str">
        <f t="shared" si="114"/>
        <v xml:space="preserve"> </v>
      </c>
      <c r="AS1046" s="148"/>
      <c r="AT1046" s="148" t="str">
        <f t="shared" si="115"/>
        <v xml:space="preserve"> </v>
      </c>
      <c r="AU1046" s="148" t="str">
        <f t="shared" si="116"/>
        <v xml:space="preserve"> </v>
      </c>
      <c r="AV1046" s="148" t="str">
        <f>IF(OR(AQ1046=" ",AQ1046=0,AS1046=" ",AS1046=0)," ",IF(AND(AQ1046=1,AS1046=5),"BAJO",IF(AND(AQ1046=2,AS1046=5),"BAJO",IF(AND(AQ1046=1,AS1046=10),"BAJO",IF(AND(AQ1046=2,AS1046=10),"MODERADO",IF(AND(AQ1046=1,AS1046=20),"MODERADO",IF(AND(AQ1046=3,AS1046=5),"MODERADO",IF(AND(AQ1046=4,AS1046=5),"MODERADO",IF(AND(AQ1046=5,AS1046=5),"MODERADO",IF(AND(AQ1046=2,AS1046=20),"ALTO",IF(AND(AQ1046=3,AS1046=10),"ALTO",IF(AND(AQ1046=4,AS1046=10),"ALTO",IF(AND(AQ1046=5,AS1046=10),"ALTO",IF(AND(AQ1046=3,AS1046=20),"EXTREMO",IF(AND(AQ1046=4,AS1046=20),"EXTREMO",IF(AND(AQ1046=5,AS1046=20),"EXTREMO",VLOOKUP(AU1046,[3]Evaluacion!R:S,2)))))))))))))))))</f>
        <v xml:space="preserve"> </v>
      </c>
      <c r="AW1046" s="148"/>
      <c r="AX1046" s="148"/>
      <c r="AY1046" s="148"/>
      <c r="AZ1046" s="148"/>
      <c r="BA1046" s="148"/>
      <c r="BB1046" s="148"/>
      <c r="BC1046" s="148"/>
      <c r="BD1046" s="153"/>
      <c r="BE1046" s="148"/>
    </row>
    <row r="1047" spans="1:57" ht="56.25" x14ac:dyDescent="0.3">
      <c r="A1047" s="137"/>
      <c r="B1047" s="138"/>
      <c r="C1047" s="151"/>
      <c r="D1047" s="138"/>
      <c r="E1047" s="186"/>
      <c r="F1047" s="151"/>
      <c r="G1047" s="151"/>
      <c r="H1047" s="151"/>
      <c r="I1047" s="151"/>
      <c r="J1047" s="151"/>
      <c r="K1047" s="151"/>
      <c r="L1047" s="151"/>
      <c r="M1047" s="151"/>
      <c r="N1047" s="151"/>
      <c r="O1047" s="151"/>
      <c r="P1047" s="151"/>
      <c r="Q1047" s="151"/>
      <c r="R1047" s="151"/>
      <c r="S1047" s="151"/>
      <c r="T1047" s="151"/>
      <c r="U1047" s="151"/>
      <c r="V1047" s="151"/>
      <c r="W1047" s="151"/>
      <c r="X1047" s="151"/>
      <c r="Y1047" s="139"/>
      <c r="Z1047" s="148"/>
      <c r="AA1047" s="148" t="str">
        <f t="shared" si="117"/>
        <v xml:space="preserve"> </v>
      </c>
      <c r="AB1047" s="148"/>
      <c r="AC1047" s="148" t="str">
        <f t="shared" si="118"/>
        <v xml:space="preserve"> </v>
      </c>
      <c r="AD1047" s="148" t="str">
        <f t="shared" si="119"/>
        <v xml:space="preserve"> </v>
      </c>
      <c r="AE1047" s="153" t="str">
        <f>IF(OR(Z1047=" ",Z1047=0,AB1047=" ",AB1047=0)," ",IF(AND(Z1047=1,AB1047=5),"BAJO",IF(AND(Z1047=2,AB1047=5),"BAJO",IF(AND(Z1047=1,AB1047=10),"BAJO",IF(AND(Z1047=2,AB1047=10),"MODERADO",IF(AND(Z1047=1,AB1047=20),"MODERADO",IF(AND(Z1047=3,AB1047=5),"MODERADO",IF(AND(Z1047=4,AB1047=5),"MODERADO",IF(AND(Z1047=5,AB1047=5),"MODERADO",IF(AND(Z1047=2,AB1047=20),"ALTO",IF(AND(Z1047=3,AB1047=10),"ALTO",IF(AND(Z1047=4,AB1047=10),"ALTO",IF(AND(Z1047=5,AB1047=10),"ALTO",IF(AND(Z1047=3,AB1047=20),"EXTREMO",IF(AND(Z1047=4,AB1047=20),"EXTREMO",IF(AND(Z1047=5,AB1047=20),"EXTREMO",VLOOKUP(AD1047,[3]Evaluacion!A:B,2)))))))))))))))))</f>
        <v xml:space="preserve"> </v>
      </c>
      <c r="AF1047" s="164"/>
      <c r="AG1047" s="165"/>
      <c r="AH1047" s="147"/>
      <c r="AI1047" s="147"/>
      <c r="AJ1047" s="147"/>
      <c r="AK1047" s="147"/>
      <c r="AL1047" s="147"/>
      <c r="AM1047" s="147"/>
      <c r="AN1047" s="147"/>
      <c r="AO1047" s="147"/>
      <c r="AP1047" s="148" t="str">
        <f t="shared" si="120"/>
        <v>DISMINUYE CERO PUNTOS</v>
      </c>
      <c r="AQ1047" s="148"/>
      <c r="AR1047" s="148" t="str">
        <f t="shared" si="114"/>
        <v xml:space="preserve"> </v>
      </c>
      <c r="AS1047" s="148"/>
      <c r="AT1047" s="148" t="str">
        <f t="shared" si="115"/>
        <v xml:space="preserve"> </v>
      </c>
      <c r="AU1047" s="148" t="str">
        <f t="shared" si="116"/>
        <v xml:space="preserve"> </v>
      </c>
      <c r="AV1047" s="148" t="str">
        <f>IF(OR(AQ1047=" ",AQ1047=0,AS1047=" ",AS1047=0)," ",IF(AND(AQ1047=1,AS1047=5),"BAJO",IF(AND(AQ1047=2,AS1047=5),"BAJO",IF(AND(AQ1047=1,AS1047=10),"BAJO",IF(AND(AQ1047=2,AS1047=10),"MODERADO",IF(AND(AQ1047=1,AS1047=20),"MODERADO",IF(AND(AQ1047=3,AS1047=5),"MODERADO",IF(AND(AQ1047=4,AS1047=5),"MODERADO",IF(AND(AQ1047=5,AS1047=5),"MODERADO",IF(AND(AQ1047=2,AS1047=20),"ALTO",IF(AND(AQ1047=3,AS1047=10),"ALTO",IF(AND(AQ1047=4,AS1047=10),"ALTO",IF(AND(AQ1047=5,AS1047=10),"ALTO",IF(AND(AQ1047=3,AS1047=20),"EXTREMO",IF(AND(AQ1047=4,AS1047=20),"EXTREMO",IF(AND(AQ1047=5,AS1047=20),"EXTREMO",VLOOKUP(AU1047,[3]Evaluacion!R:S,2)))))))))))))))))</f>
        <v xml:space="preserve"> </v>
      </c>
      <c r="AW1047" s="148"/>
      <c r="AX1047" s="148"/>
      <c r="AY1047" s="148"/>
      <c r="AZ1047" s="148"/>
      <c r="BA1047" s="148"/>
      <c r="BB1047" s="148"/>
      <c r="BC1047" s="148"/>
      <c r="BD1047" s="153"/>
      <c r="BE1047" s="148"/>
    </row>
    <row r="1048" spans="1:57" ht="56.25" x14ac:dyDescent="0.3">
      <c r="A1048" s="137"/>
      <c r="B1048" s="138"/>
      <c r="C1048" s="151"/>
      <c r="D1048" s="138"/>
      <c r="E1048" s="186"/>
      <c r="F1048" s="151"/>
      <c r="G1048" s="151"/>
      <c r="H1048" s="151"/>
      <c r="I1048" s="151"/>
      <c r="J1048" s="151"/>
      <c r="K1048" s="151"/>
      <c r="L1048" s="151"/>
      <c r="M1048" s="151"/>
      <c r="N1048" s="151"/>
      <c r="O1048" s="151"/>
      <c r="P1048" s="151"/>
      <c r="Q1048" s="151"/>
      <c r="R1048" s="151"/>
      <c r="S1048" s="151"/>
      <c r="T1048" s="151"/>
      <c r="U1048" s="151"/>
      <c r="V1048" s="151"/>
      <c r="W1048" s="151"/>
      <c r="X1048" s="151"/>
      <c r="Y1048" s="139"/>
      <c r="Z1048" s="148"/>
      <c r="AA1048" s="148" t="str">
        <f t="shared" si="117"/>
        <v xml:space="preserve"> </v>
      </c>
      <c r="AB1048" s="148"/>
      <c r="AC1048" s="148" t="str">
        <f t="shared" si="118"/>
        <v xml:space="preserve"> </v>
      </c>
      <c r="AD1048" s="148" t="str">
        <f t="shared" si="119"/>
        <v xml:space="preserve"> </v>
      </c>
      <c r="AE1048" s="153" t="str">
        <f>IF(OR(Z1048=" ",Z1048=0,AB1048=" ",AB1048=0)," ",IF(AND(Z1048=1,AB1048=5),"BAJO",IF(AND(Z1048=2,AB1048=5),"BAJO",IF(AND(Z1048=1,AB1048=10),"BAJO",IF(AND(Z1048=2,AB1048=10),"MODERADO",IF(AND(Z1048=1,AB1048=20),"MODERADO",IF(AND(Z1048=3,AB1048=5),"MODERADO",IF(AND(Z1048=4,AB1048=5),"MODERADO",IF(AND(Z1048=5,AB1048=5),"MODERADO",IF(AND(Z1048=2,AB1048=20),"ALTO",IF(AND(Z1048=3,AB1048=10),"ALTO",IF(AND(Z1048=4,AB1048=10),"ALTO",IF(AND(Z1048=5,AB1048=10),"ALTO",IF(AND(Z1048=3,AB1048=20),"EXTREMO",IF(AND(Z1048=4,AB1048=20),"EXTREMO",IF(AND(Z1048=5,AB1048=20),"EXTREMO",VLOOKUP(AD1048,[3]Evaluacion!A:B,2)))))))))))))))))</f>
        <v xml:space="preserve"> </v>
      </c>
      <c r="AF1048" s="164"/>
      <c r="AG1048" s="165"/>
      <c r="AH1048" s="147"/>
      <c r="AI1048" s="147"/>
      <c r="AJ1048" s="147"/>
      <c r="AK1048" s="147"/>
      <c r="AL1048" s="147"/>
      <c r="AM1048" s="147"/>
      <c r="AN1048" s="147"/>
      <c r="AO1048" s="147"/>
      <c r="AP1048" s="148" t="str">
        <f t="shared" si="120"/>
        <v>DISMINUYE CERO PUNTOS</v>
      </c>
      <c r="AQ1048" s="148"/>
      <c r="AR1048" s="148" t="str">
        <f t="shared" si="114"/>
        <v xml:space="preserve"> </v>
      </c>
      <c r="AS1048" s="148"/>
      <c r="AT1048" s="148" t="str">
        <f t="shared" si="115"/>
        <v xml:space="preserve"> </v>
      </c>
      <c r="AU1048" s="148" t="str">
        <f t="shared" si="116"/>
        <v xml:space="preserve"> </v>
      </c>
      <c r="AV1048" s="148" t="str">
        <f>IF(OR(AQ1048=" ",AQ1048=0,AS1048=" ",AS1048=0)," ",IF(AND(AQ1048=1,AS1048=5),"BAJO",IF(AND(AQ1048=2,AS1048=5),"BAJO",IF(AND(AQ1048=1,AS1048=10),"BAJO",IF(AND(AQ1048=2,AS1048=10),"MODERADO",IF(AND(AQ1048=1,AS1048=20),"MODERADO",IF(AND(AQ1048=3,AS1048=5),"MODERADO",IF(AND(AQ1048=4,AS1048=5),"MODERADO",IF(AND(AQ1048=5,AS1048=5),"MODERADO",IF(AND(AQ1048=2,AS1048=20),"ALTO",IF(AND(AQ1048=3,AS1048=10),"ALTO",IF(AND(AQ1048=4,AS1048=10),"ALTO",IF(AND(AQ1048=5,AS1048=10),"ALTO",IF(AND(AQ1048=3,AS1048=20),"EXTREMO",IF(AND(AQ1048=4,AS1048=20),"EXTREMO",IF(AND(AQ1048=5,AS1048=20),"EXTREMO",VLOOKUP(AU1048,[3]Evaluacion!R:S,2)))))))))))))))))</f>
        <v xml:space="preserve"> </v>
      </c>
      <c r="AW1048" s="148"/>
      <c r="AX1048" s="148"/>
      <c r="AY1048" s="148"/>
      <c r="AZ1048" s="148"/>
      <c r="BA1048" s="148"/>
      <c r="BB1048" s="148"/>
      <c r="BC1048" s="148"/>
      <c r="BD1048" s="153"/>
      <c r="BE1048" s="148"/>
    </row>
    <row r="1049" spans="1:57" ht="56.25" x14ac:dyDescent="0.3">
      <c r="A1049" s="137"/>
      <c r="B1049" s="138"/>
      <c r="C1049" s="151"/>
      <c r="D1049" s="138"/>
      <c r="E1049" s="186"/>
      <c r="F1049" s="151"/>
      <c r="G1049" s="151"/>
      <c r="H1049" s="151"/>
      <c r="I1049" s="151"/>
      <c r="J1049" s="151"/>
      <c r="K1049" s="151"/>
      <c r="L1049" s="151"/>
      <c r="M1049" s="151"/>
      <c r="N1049" s="151"/>
      <c r="O1049" s="151"/>
      <c r="P1049" s="151"/>
      <c r="Q1049" s="151"/>
      <c r="R1049" s="151"/>
      <c r="S1049" s="151"/>
      <c r="T1049" s="151"/>
      <c r="U1049" s="151"/>
      <c r="V1049" s="151"/>
      <c r="W1049" s="151"/>
      <c r="X1049" s="151"/>
      <c r="Y1049" s="139"/>
      <c r="Z1049" s="148"/>
      <c r="AA1049" s="148" t="str">
        <f t="shared" si="117"/>
        <v xml:space="preserve"> </v>
      </c>
      <c r="AB1049" s="148"/>
      <c r="AC1049" s="148" t="str">
        <f t="shared" si="118"/>
        <v xml:space="preserve"> </v>
      </c>
      <c r="AD1049" s="148" t="str">
        <f t="shared" si="119"/>
        <v xml:space="preserve"> </v>
      </c>
      <c r="AE1049" s="153" t="str">
        <f>IF(OR(Z1049=" ",Z1049=0,AB1049=" ",AB1049=0)," ",IF(AND(Z1049=1,AB1049=5),"BAJO",IF(AND(Z1049=2,AB1049=5),"BAJO",IF(AND(Z1049=1,AB1049=10),"BAJO",IF(AND(Z1049=2,AB1049=10),"MODERADO",IF(AND(Z1049=1,AB1049=20),"MODERADO",IF(AND(Z1049=3,AB1049=5),"MODERADO",IF(AND(Z1049=4,AB1049=5),"MODERADO",IF(AND(Z1049=5,AB1049=5),"MODERADO",IF(AND(Z1049=2,AB1049=20),"ALTO",IF(AND(Z1049=3,AB1049=10),"ALTO",IF(AND(Z1049=4,AB1049=10),"ALTO",IF(AND(Z1049=5,AB1049=10),"ALTO",IF(AND(Z1049=3,AB1049=20),"EXTREMO",IF(AND(Z1049=4,AB1049=20),"EXTREMO",IF(AND(Z1049=5,AB1049=20),"EXTREMO",VLOOKUP(AD1049,[3]Evaluacion!A:B,2)))))))))))))))))</f>
        <v xml:space="preserve"> </v>
      </c>
      <c r="AF1049" s="164"/>
      <c r="AG1049" s="165"/>
      <c r="AH1049" s="147"/>
      <c r="AI1049" s="147"/>
      <c r="AJ1049" s="147"/>
      <c r="AK1049" s="147"/>
      <c r="AL1049" s="147"/>
      <c r="AM1049" s="147"/>
      <c r="AN1049" s="147"/>
      <c r="AO1049" s="147"/>
      <c r="AP1049" s="148" t="str">
        <f t="shared" si="120"/>
        <v>DISMINUYE CERO PUNTOS</v>
      </c>
      <c r="AQ1049" s="148"/>
      <c r="AR1049" s="148" t="str">
        <f t="shared" si="114"/>
        <v xml:space="preserve"> </v>
      </c>
      <c r="AS1049" s="148"/>
      <c r="AT1049" s="148" t="str">
        <f t="shared" si="115"/>
        <v xml:space="preserve"> </v>
      </c>
      <c r="AU1049" s="148" t="str">
        <f t="shared" si="116"/>
        <v xml:space="preserve"> </v>
      </c>
      <c r="AV1049" s="148" t="str">
        <f>IF(OR(AQ1049=" ",AQ1049=0,AS1049=" ",AS1049=0)," ",IF(AND(AQ1049=1,AS1049=5),"BAJO",IF(AND(AQ1049=2,AS1049=5),"BAJO",IF(AND(AQ1049=1,AS1049=10),"BAJO",IF(AND(AQ1049=2,AS1049=10),"MODERADO",IF(AND(AQ1049=1,AS1049=20),"MODERADO",IF(AND(AQ1049=3,AS1049=5),"MODERADO",IF(AND(AQ1049=4,AS1049=5),"MODERADO",IF(AND(AQ1049=5,AS1049=5),"MODERADO",IF(AND(AQ1049=2,AS1049=20),"ALTO",IF(AND(AQ1049=3,AS1049=10),"ALTO",IF(AND(AQ1049=4,AS1049=10),"ALTO",IF(AND(AQ1049=5,AS1049=10),"ALTO",IF(AND(AQ1049=3,AS1049=20),"EXTREMO",IF(AND(AQ1049=4,AS1049=20),"EXTREMO",IF(AND(AQ1049=5,AS1049=20),"EXTREMO",VLOOKUP(AU1049,[3]Evaluacion!R:S,2)))))))))))))))))</f>
        <v xml:space="preserve"> </v>
      </c>
      <c r="AW1049" s="148"/>
      <c r="AX1049" s="148"/>
      <c r="AY1049" s="148"/>
      <c r="AZ1049" s="148"/>
      <c r="BA1049" s="148"/>
      <c r="BB1049" s="148"/>
      <c r="BC1049" s="148"/>
      <c r="BD1049" s="153"/>
      <c r="BE1049" s="148"/>
    </row>
    <row r="1050" spans="1:57" ht="56.25" x14ac:dyDescent="0.3">
      <c r="A1050" s="137"/>
      <c r="B1050" s="138"/>
      <c r="C1050" s="151"/>
      <c r="D1050" s="138"/>
      <c r="E1050" s="186"/>
      <c r="F1050" s="151"/>
      <c r="G1050" s="151"/>
      <c r="H1050" s="151"/>
      <c r="I1050" s="151"/>
      <c r="J1050" s="151"/>
      <c r="K1050" s="151"/>
      <c r="L1050" s="151"/>
      <c r="M1050" s="151"/>
      <c r="N1050" s="151"/>
      <c r="O1050" s="151"/>
      <c r="P1050" s="151"/>
      <c r="Q1050" s="151"/>
      <c r="R1050" s="151"/>
      <c r="S1050" s="151"/>
      <c r="T1050" s="151"/>
      <c r="U1050" s="151"/>
      <c r="V1050" s="151"/>
      <c r="W1050" s="151"/>
      <c r="X1050" s="151"/>
      <c r="Y1050" s="139"/>
      <c r="Z1050" s="148"/>
      <c r="AA1050" s="148" t="str">
        <f t="shared" si="117"/>
        <v xml:space="preserve"> </v>
      </c>
      <c r="AB1050" s="148"/>
      <c r="AC1050" s="148" t="str">
        <f t="shared" si="118"/>
        <v xml:space="preserve"> </v>
      </c>
      <c r="AD1050" s="148" t="str">
        <f t="shared" si="119"/>
        <v xml:space="preserve"> </v>
      </c>
      <c r="AE1050" s="153" t="str">
        <f>IF(OR(Z1050=" ",Z1050=0,AB1050=" ",AB1050=0)," ",IF(AND(Z1050=1,AB1050=5),"BAJO",IF(AND(Z1050=2,AB1050=5),"BAJO",IF(AND(Z1050=1,AB1050=10),"BAJO",IF(AND(Z1050=2,AB1050=10),"MODERADO",IF(AND(Z1050=1,AB1050=20),"MODERADO",IF(AND(Z1050=3,AB1050=5),"MODERADO",IF(AND(Z1050=4,AB1050=5),"MODERADO",IF(AND(Z1050=5,AB1050=5),"MODERADO",IF(AND(Z1050=2,AB1050=20),"ALTO",IF(AND(Z1050=3,AB1050=10),"ALTO",IF(AND(Z1050=4,AB1050=10),"ALTO",IF(AND(Z1050=5,AB1050=10),"ALTO",IF(AND(Z1050=3,AB1050=20),"EXTREMO",IF(AND(Z1050=4,AB1050=20),"EXTREMO",IF(AND(Z1050=5,AB1050=20),"EXTREMO",VLOOKUP(AD1050,[3]Evaluacion!A:B,2)))))))))))))))))</f>
        <v xml:space="preserve"> </v>
      </c>
      <c r="AF1050" s="164"/>
      <c r="AG1050" s="165"/>
      <c r="AH1050" s="147"/>
      <c r="AI1050" s="147"/>
      <c r="AJ1050" s="147"/>
      <c r="AK1050" s="147"/>
      <c r="AL1050" s="147"/>
      <c r="AM1050" s="147"/>
      <c r="AN1050" s="147"/>
      <c r="AO1050" s="147"/>
      <c r="AP1050" s="148" t="str">
        <f t="shared" si="120"/>
        <v>DISMINUYE CERO PUNTOS</v>
      </c>
      <c r="AQ1050" s="148"/>
      <c r="AR1050" s="148" t="str">
        <f t="shared" si="114"/>
        <v xml:space="preserve"> </v>
      </c>
      <c r="AS1050" s="148"/>
      <c r="AT1050" s="148" t="str">
        <f t="shared" si="115"/>
        <v xml:space="preserve"> </v>
      </c>
      <c r="AU1050" s="148" t="str">
        <f t="shared" si="116"/>
        <v xml:space="preserve"> </v>
      </c>
      <c r="AV1050" s="148" t="str">
        <f>IF(OR(AQ1050=" ",AQ1050=0,AS1050=" ",AS1050=0)," ",IF(AND(AQ1050=1,AS1050=5),"BAJO",IF(AND(AQ1050=2,AS1050=5),"BAJO",IF(AND(AQ1050=1,AS1050=10),"BAJO",IF(AND(AQ1050=2,AS1050=10),"MODERADO",IF(AND(AQ1050=1,AS1050=20),"MODERADO",IF(AND(AQ1050=3,AS1050=5),"MODERADO",IF(AND(AQ1050=4,AS1050=5),"MODERADO",IF(AND(AQ1050=5,AS1050=5),"MODERADO",IF(AND(AQ1050=2,AS1050=20),"ALTO",IF(AND(AQ1050=3,AS1050=10),"ALTO",IF(AND(AQ1050=4,AS1050=10),"ALTO",IF(AND(AQ1050=5,AS1050=10),"ALTO",IF(AND(AQ1050=3,AS1050=20),"EXTREMO",IF(AND(AQ1050=4,AS1050=20),"EXTREMO",IF(AND(AQ1050=5,AS1050=20),"EXTREMO",VLOOKUP(AU1050,[3]Evaluacion!R:S,2)))))))))))))))))</f>
        <v xml:space="preserve"> </v>
      </c>
      <c r="AW1050" s="148"/>
      <c r="AX1050" s="148"/>
      <c r="AY1050" s="148"/>
      <c r="AZ1050" s="148"/>
      <c r="BA1050" s="148"/>
      <c r="BB1050" s="148"/>
      <c r="BC1050" s="148"/>
      <c r="BD1050" s="153"/>
      <c r="BE1050" s="148"/>
    </row>
    <row r="1051" spans="1:57" ht="56.25" x14ac:dyDescent="0.3">
      <c r="A1051" s="137"/>
      <c r="B1051" s="138"/>
      <c r="C1051" s="151"/>
      <c r="D1051" s="138"/>
      <c r="E1051" s="186"/>
      <c r="F1051" s="151"/>
      <c r="G1051" s="151"/>
      <c r="H1051" s="151"/>
      <c r="I1051" s="151"/>
      <c r="J1051" s="151"/>
      <c r="K1051" s="151"/>
      <c r="L1051" s="151"/>
      <c r="M1051" s="151"/>
      <c r="N1051" s="151"/>
      <c r="O1051" s="151"/>
      <c r="P1051" s="151"/>
      <c r="Q1051" s="151"/>
      <c r="R1051" s="151"/>
      <c r="S1051" s="151"/>
      <c r="T1051" s="151"/>
      <c r="U1051" s="151"/>
      <c r="V1051" s="151"/>
      <c r="W1051" s="151"/>
      <c r="X1051" s="151"/>
      <c r="Y1051" s="139"/>
      <c r="Z1051" s="148"/>
      <c r="AA1051" s="148" t="str">
        <f t="shared" si="117"/>
        <v xml:space="preserve"> </v>
      </c>
      <c r="AB1051" s="148"/>
      <c r="AC1051" s="148" t="str">
        <f t="shared" si="118"/>
        <v xml:space="preserve"> </v>
      </c>
      <c r="AD1051" s="148" t="str">
        <f t="shared" si="119"/>
        <v xml:space="preserve"> </v>
      </c>
      <c r="AE1051" s="153" t="str">
        <f>IF(OR(Z1051=" ",Z1051=0,AB1051=" ",AB1051=0)," ",IF(AND(Z1051=1,AB1051=5),"BAJO",IF(AND(Z1051=2,AB1051=5),"BAJO",IF(AND(Z1051=1,AB1051=10),"BAJO",IF(AND(Z1051=2,AB1051=10),"MODERADO",IF(AND(Z1051=1,AB1051=20),"MODERADO",IF(AND(Z1051=3,AB1051=5),"MODERADO",IF(AND(Z1051=4,AB1051=5),"MODERADO",IF(AND(Z1051=5,AB1051=5),"MODERADO",IF(AND(Z1051=2,AB1051=20),"ALTO",IF(AND(Z1051=3,AB1051=10),"ALTO",IF(AND(Z1051=4,AB1051=10),"ALTO",IF(AND(Z1051=5,AB1051=10),"ALTO",IF(AND(Z1051=3,AB1051=20),"EXTREMO",IF(AND(Z1051=4,AB1051=20),"EXTREMO",IF(AND(Z1051=5,AB1051=20),"EXTREMO",VLOOKUP(AD1051,[3]Evaluacion!A:B,2)))))))))))))))))</f>
        <v xml:space="preserve"> </v>
      </c>
      <c r="AF1051" s="164"/>
      <c r="AG1051" s="165"/>
      <c r="AH1051" s="147"/>
      <c r="AI1051" s="147"/>
      <c r="AJ1051" s="147"/>
      <c r="AK1051" s="147"/>
      <c r="AL1051" s="147"/>
      <c r="AM1051" s="147"/>
      <c r="AN1051" s="147"/>
      <c r="AO1051" s="147"/>
      <c r="AP1051" s="148" t="str">
        <f t="shared" si="120"/>
        <v>DISMINUYE CERO PUNTOS</v>
      </c>
      <c r="AQ1051" s="148"/>
      <c r="AR1051" s="148" t="str">
        <f t="shared" si="114"/>
        <v xml:space="preserve"> </v>
      </c>
      <c r="AS1051" s="148"/>
      <c r="AT1051" s="148" t="str">
        <f t="shared" si="115"/>
        <v xml:space="preserve"> </v>
      </c>
      <c r="AU1051" s="148" t="str">
        <f t="shared" si="116"/>
        <v xml:space="preserve"> </v>
      </c>
      <c r="AV1051" s="148" t="str">
        <f>IF(OR(AQ1051=" ",AQ1051=0,AS1051=" ",AS1051=0)," ",IF(AND(AQ1051=1,AS1051=5),"BAJO",IF(AND(AQ1051=2,AS1051=5),"BAJO",IF(AND(AQ1051=1,AS1051=10),"BAJO",IF(AND(AQ1051=2,AS1051=10),"MODERADO",IF(AND(AQ1051=1,AS1051=20),"MODERADO",IF(AND(AQ1051=3,AS1051=5),"MODERADO",IF(AND(AQ1051=4,AS1051=5),"MODERADO",IF(AND(AQ1051=5,AS1051=5),"MODERADO",IF(AND(AQ1051=2,AS1051=20),"ALTO",IF(AND(AQ1051=3,AS1051=10),"ALTO",IF(AND(AQ1051=4,AS1051=10),"ALTO",IF(AND(AQ1051=5,AS1051=10),"ALTO",IF(AND(AQ1051=3,AS1051=20),"EXTREMO",IF(AND(AQ1051=4,AS1051=20),"EXTREMO",IF(AND(AQ1051=5,AS1051=20),"EXTREMO",VLOOKUP(AU1051,[3]Evaluacion!R:S,2)))))))))))))))))</f>
        <v xml:space="preserve"> </v>
      </c>
      <c r="AW1051" s="148"/>
      <c r="AX1051" s="148"/>
      <c r="AY1051" s="148"/>
      <c r="AZ1051" s="148"/>
      <c r="BA1051" s="148"/>
      <c r="BB1051" s="148"/>
      <c r="BC1051" s="148"/>
      <c r="BD1051" s="153"/>
      <c r="BE1051" s="148"/>
    </row>
    <row r="1052" spans="1:57" ht="56.25" x14ac:dyDescent="0.3">
      <c r="A1052" s="137"/>
      <c r="B1052" s="138"/>
      <c r="C1052" s="151"/>
      <c r="D1052" s="138"/>
      <c r="E1052" s="186"/>
      <c r="F1052" s="151"/>
      <c r="G1052" s="151"/>
      <c r="H1052" s="151"/>
      <c r="I1052" s="151"/>
      <c r="J1052" s="151"/>
      <c r="K1052" s="151"/>
      <c r="L1052" s="151"/>
      <c r="M1052" s="151"/>
      <c r="N1052" s="151"/>
      <c r="O1052" s="151"/>
      <c r="P1052" s="151"/>
      <c r="Q1052" s="151"/>
      <c r="R1052" s="151"/>
      <c r="S1052" s="151"/>
      <c r="T1052" s="151"/>
      <c r="U1052" s="151"/>
      <c r="V1052" s="151"/>
      <c r="W1052" s="151"/>
      <c r="X1052" s="151"/>
      <c r="Y1052" s="139"/>
      <c r="Z1052" s="148"/>
      <c r="AA1052" s="148" t="str">
        <f t="shared" si="117"/>
        <v xml:space="preserve"> </v>
      </c>
      <c r="AB1052" s="148"/>
      <c r="AC1052" s="148" t="str">
        <f t="shared" si="118"/>
        <v xml:space="preserve"> </v>
      </c>
      <c r="AD1052" s="148" t="str">
        <f t="shared" si="119"/>
        <v xml:space="preserve"> </v>
      </c>
      <c r="AE1052" s="153" t="str">
        <f>IF(OR(Z1052=" ",Z1052=0,AB1052=" ",AB1052=0)," ",IF(AND(Z1052=1,AB1052=5),"BAJO",IF(AND(Z1052=2,AB1052=5),"BAJO",IF(AND(Z1052=1,AB1052=10),"BAJO",IF(AND(Z1052=2,AB1052=10),"MODERADO",IF(AND(Z1052=1,AB1052=20),"MODERADO",IF(AND(Z1052=3,AB1052=5),"MODERADO",IF(AND(Z1052=4,AB1052=5),"MODERADO",IF(AND(Z1052=5,AB1052=5),"MODERADO",IF(AND(Z1052=2,AB1052=20),"ALTO",IF(AND(Z1052=3,AB1052=10),"ALTO",IF(AND(Z1052=4,AB1052=10),"ALTO",IF(AND(Z1052=5,AB1052=10),"ALTO",IF(AND(Z1052=3,AB1052=20),"EXTREMO",IF(AND(Z1052=4,AB1052=20),"EXTREMO",IF(AND(Z1052=5,AB1052=20),"EXTREMO",VLOOKUP(AD1052,[3]Evaluacion!A:B,2)))))))))))))))))</f>
        <v xml:space="preserve"> </v>
      </c>
      <c r="AF1052" s="164"/>
      <c r="AG1052" s="165"/>
      <c r="AH1052" s="147"/>
      <c r="AI1052" s="147"/>
      <c r="AJ1052" s="147"/>
      <c r="AK1052" s="147"/>
      <c r="AL1052" s="147"/>
      <c r="AM1052" s="147"/>
      <c r="AN1052" s="147"/>
      <c r="AO1052" s="147"/>
      <c r="AP1052" s="148" t="str">
        <f t="shared" si="120"/>
        <v>DISMINUYE CERO PUNTOS</v>
      </c>
      <c r="AQ1052" s="148"/>
      <c r="AR1052" s="148" t="str">
        <f t="shared" si="114"/>
        <v xml:space="preserve"> </v>
      </c>
      <c r="AS1052" s="148"/>
      <c r="AT1052" s="148" t="str">
        <f t="shared" si="115"/>
        <v xml:space="preserve"> </v>
      </c>
      <c r="AU1052" s="148" t="str">
        <f t="shared" si="116"/>
        <v xml:space="preserve"> </v>
      </c>
      <c r="AV1052" s="148" t="str">
        <f>IF(OR(AQ1052=" ",AQ1052=0,AS1052=" ",AS1052=0)," ",IF(AND(AQ1052=1,AS1052=5),"BAJO",IF(AND(AQ1052=2,AS1052=5),"BAJO",IF(AND(AQ1052=1,AS1052=10),"BAJO",IF(AND(AQ1052=2,AS1052=10),"MODERADO",IF(AND(AQ1052=1,AS1052=20),"MODERADO",IF(AND(AQ1052=3,AS1052=5),"MODERADO",IF(AND(AQ1052=4,AS1052=5),"MODERADO",IF(AND(AQ1052=5,AS1052=5),"MODERADO",IF(AND(AQ1052=2,AS1052=20),"ALTO",IF(AND(AQ1052=3,AS1052=10),"ALTO",IF(AND(AQ1052=4,AS1052=10),"ALTO",IF(AND(AQ1052=5,AS1052=10),"ALTO",IF(AND(AQ1052=3,AS1052=20),"EXTREMO",IF(AND(AQ1052=4,AS1052=20),"EXTREMO",IF(AND(AQ1052=5,AS1052=20),"EXTREMO",VLOOKUP(AU1052,[3]Evaluacion!R:S,2)))))))))))))))))</f>
        <v xml:space="preserve"> </v>
      </c>
      <c r="AW1052" s="148"/>
      <c r="AX1052" s="148"/>
      <c r="AY1052" s="148"/>
      <c r="AZ1052" s="148"/>
      <c r="BA1052" s="148"/>
      <c r="BB1052" s="148"/>
      <c r="BC1052" s="148"/>
      <c r="BD1052" s="153"/>
      <c r="BE1052" s="148"/>
    </row>
    <row r="1053" spans="1:57" ht="56.25" x14ac:dyDescent="0.3">
      <c r="A1053" s="137"/>
      <c r="B1053" s="138"/>
      <c r="C1053" s="151"/>
      <c r="D1053" s="138"/>
      <c r="E1053" s="186"/>
      <c r="F1053" s="151"/>
      <c r="G1053" s="151"/>
      <c r="H1053" s="151"/>
      <c r="I1053" s="151"/>
      <c r="J1053" s="151"/>
      <c r="K1053" s="151"/>
      <c r="L1053" s="151"/>
      <c r="M1053" s="151"/>
      <c r="N1053" s="151"/>
      <c r="O1053" s="151"/>
      <c r="P1053" s="151"/>
      <c r="Q1053" s="151"/>
      <c r="R1053" s="151"/>
      <c r="S1053" s="151"/>
      <c r="T1053" s="151"/>
      <c r="U1053" s="151"/>
      <c r="V1053" s="151"/>
      <c r="W1053" s="151"/>
      <c r="X1053" s="151"/>
      <c r="Y1053" s="139"/>
      <c r="Z1053" s="148"/>
      <c r="AA1053" s="148" t="str">
        <f t="shared" si="117"/>
        <v xml:space="preserve"> </v>
      </c>
      <c r="AB1053" s="148"/>
      <c r="AC1053" s="148" t="str">
        <f t="shared" si="118"/>
        <v xml:space="preserve"> </v>
      </c>
      <c r="AD1053" s="148" t="str">
        <f t="shared" si="119"/>
        <v xml:space="preserve"> </v>
      </c>
      <c r="AE1053" s="153" t="str">
        <f>IF(OR(Z1053=" ",Z1053=0,AB1053=" ",AB1053=0)," ",IF(AND(Z1053=1,AB1053=5),"BAJO",IF(AND(Z1053=2,AB1053=5),"BAJO",IF(AND(Z1053=1,AB1053=10),"BAJO",IF(AND(Z1053=2,AB1053=10),"MODERADO",IF(AND(Z1053=1,AB1053=20),"MODERADO",IF(AND(Z1053=3,AB1053=5),"MODERADO",IF(AND(Z1053=4,AB1053=5),"MODERADO",IF(AND(Z1053=5,AB1053=5),"MODERADO",IF(AND(Z1053=2,AB1053=20),"ALTO",IF(AND(Z1053=3,AB1053=10),"ALTO",IF(AND(Z1053=4,AB1053=10),"ALTO",IF(AND(Z1053=5,AB1053=10),"ALTO",IF(AND(Z1053=3,AB1053=20),"EXTREMO",IF(AND(Z1053=4,AB1053=20),"EXTREMO",IF(AND(Z1053=5,AB1053=20),"EXTREMO",VLOOKUP(AD1053,[3]Evaluacion!A:B,2)))))))))))))))))</f>
        <v xml:space="preserve"> </v>
      </c>
      <c r="AF1053" s="164"/>
      <c r="AG1053" s="165"/>
      <c r="AH1053" s="147"/>
      <c r="AI1053" s="147"/>
      <c r="AJ1053" s="147"/>
      <c r="AK1053" s="147"/>
      <c r="AL1053" s="147"/>
      <c r="AM1053" s="147"/>
      <c r="AN1053" s="147"/>
      <c r="AO1053" s="147"/>
      <c r="AP1053" s="148" t="str">
        <f t="shared" si="120"/>
        <v>DISMINUYE CERO PUNTOS</v>
      </c>
      <c r="AQ1053" s="148"/>
      <c r="AR1053" s="148" t="str">
        <f t="shared" si="114"/>
        <v xml:space="preserve"> </v>
      </c>
      <c r="AS1053" s="148"/>
      <c r="AT1053" s="148" t="str">
        <f t="shared" si="115"/>
        <v xml:space="preserve"> </v>
      </c>
      <c r="AU1053" s="148" t="str">
        <f t="shared" si="116"/>
        <v xml:space="preserve"> </v>
      </c>
      <c r="AV1053" s="148" t="str">
        <f>IF(OR(AQ1053=" ",AQ1053=0,AS1053=" ",AS1053=0)," ",IF(AND(AQ1053=1,AS1053=5),"BAJO",IF(AND(AQ1053=2,AS1053=5),"BAJO",IF(AND(AQ1053=1,AS1053=10),"BAJO",IF(AND(AQ1053=2,AS1053=10),"MODERADO",IF(AND(AQ1053=1,AS1053=20),"MODERADO",IF(AND(AQ1053=3,AS1053=5),"MODERADO",IF(AND(AQ1053=4,AS1053=5),"MODERADO",IF(AND(AQ1053=5,AS1053=5),"MODERADO",IF(AND(AQ1053=2,AS1053=20),"ALTO",IF(AND(AQ1053=3,AS1053=10),"ALTO",IF(AND(AQ1053=4,AS1053=10),"ALTO",IF(AND(AQ1053=5,AS1053=10),"ALTO",IF(AND(AQ1053=3,AS1053=20),"EXTREMO",IF(AND(AQ1053=4,AS1053=20),"EXTREMO",IF(AND(AQ1053=5,AS1053=20),"EXTREMO",VLOOKUP(AU1053,[3]Evaluacion!R:S,2)))))))))))))))))</f>
        <v xml:space="preserve"> </v>
      </c>
      <c r="AW1053" s="148"/>
      <c r="AX1053" s="148"/>
      <c r="AY1053" s="148"/>
      <c r="AZ1053" s="148"/>
      <c r="BA1053" s="148"/>
      <c r="BB1053" s="148"/>
      <c r="BC1053" s="148"/>
      <c r="BD1053" s="153"/>
      <c r="BE1053" s="148"/>
    </row>
    <row r="1054" spans="1:57" ht="56.25" x14ac:dyDescent="0.3">
      <c r="A1054" s="137"/>
      <c r="B1054" s="138"/>
      <c r="C1054" s="151"/>
      <c r="D1054" s="138"/>
      <c r="E1054" s="186"/>
      <c r="F1054" s="151"/>
      <c r="G1054" s="151"/>
      <c r="H1054" s="151"/>
      <c r="I1054" s="151"/>
      <c r="J1054" s="151"/>
      <c r="K1054" s="151"/>
      <c r="L1054" s="151"/>
      <c r="M1054" s="151"/>
      <c r="N1054" s="151"/>
      <c r="O1054" s="151"/>
      <c r="P1054" s="151"/>
      <c r="Q1054" s="151"/>
      <c r="R1054" s="151"/>
      <c r="S1054" s="151"/>
      <c r="T1054" s="151"/>
      <c r="U1054" s="151"/>
      <c r="V1054" s="151"/>
      <c r="W1054" s="151"/>
      <c r="X1054" s="151"/>
      <c r="Y1054" s="139"/>
      <c r="Z1054" s="148"/>
      <c r="AA1054" s="148" t="str">
        <f t="shared" si="117"/>
        <v xml:space="preserve"> </v>
      </c>
      <c r="AB1054" s="148"/>
      <c r="AC1054" s="148" t="str">
        <f t="shared" si="118"/>
        <v xml:space="preserve"> </v>
      </c>
      <c r="AD1054" s="148" t="str">
        <f t="shared" si="119"/>
        <v xml:space="preserve"> </v>
      </c>
      <c r="AE1054" s="153" t="str">
        <f>IF(OR(Z1054=" ",Z1054=0,AB1054=" ",AB1054=0)," ",IF(AND(Z1054=1,AB1054=5),"BAJO",IF(AND(Z1054=2,AB1054=5),"BAJO",IF(AND(Z1054=1,AB1054=10),"BAJO",IF(AND(Z1054=2,AB1054=10),"MODERADO",IF(AND(Z1054=1,AB1054=20),"MODERADO",IF(AND(Z1054=3,AB1054=5),"MODERADO",IF(AND(Z1054=4,AB1054=5),"MODERADO",IF(AND(Z1054=5,AB1054=5),"MODERADO",IF(AND(Z1054=2,AB1054=20),"ALTO",IF(AND(Z1054=3,AB1054=10),"ALTO",IF(AND(Z1054=4,AB1054=10),"ALTO",IF(AND(Z1054=5,AB1054=10),"ALTO",IF(AND(Z1054=3,AB1054=20),"EXTREMO",IF(AND(Z1054=4,AB1054=20),"EXTREMO",IF(AND(Z1054=5,AB1054=20),"EXTREMO",VLOOKUP(AD1054,[3]Evaluacion!A:B,2)))))))))))))))))</f>
        <v xml:space="preserve"> </v>
      </c>
      <c r="AF1054" s="164"/>
      <c r="AG1054" s="165"/>
      <c r="AH1054" s="147"/>
      <c r="AI1054" s="147"/>
      <c r="AJ1054" s="147"/>
      <c r="AK1054" s="147"/>
      <c r="AL1054" s="147"/>
      <c r="AM1054" s="147"/>
      <c r="AN1054" s="147"/>
      <c r="AO1054" s="147"/>
      <c r="AP1054" s="148" t="str">
        <f t="shared" si="120"/>
        <v>DISMINUYE CERO PUNTOS</v>
      </c>
      <c r="AQ1054" s="148"/>
      <c r="AR1054" s="148" t="str">
        <f t="shared" si="114"/>
        <v xml:space="preserve"> </v>
      </c>
      <c r="AS1054" s="148"/>
      <c r="AT1054" s="148" t="str">
        <f t="shared" si="115"/>
        <v xml:space="preserve"> </v>
      </c>
      <c r="AU1054" s="148" t="str">
        <f t="shared" si="116"/>
        <v xml:space="preserve"> </v>
      </c>
      <c r="AV1054" s="148" t="str">
        <f>IF(OR(AQ1054=" ",AQ1054=0,AS1054=" ",AS1054=0)," ",IF(AND(AQ1054=1,AS1054=5),"BAJO",IF(AND(AQ1054=2,AS1054=5),"BAJO",IF(AND(AQ1054=1,AS1054=10),"BAJO",IF(AND(AQ1054=2,AS1054=10),"MODERADO",IF(AND(AQ1054=1,AS1054=20),"MODERADO",IF(AND(AQ1054=3,AS1054=5),"MODERADO",IF(AND(AQ1054=4,AS1054=5),"MODERADO",IF(AND(AQ1054=5,AS1054=5),"MODERADO",IF(AND(AQ1054=2,AS1054=20),"ALTO",IF(AND(AQ1054=3,AS1054=10),"ALTO",IF(AND(AQ1054=4,AS1054=10),"ALTO",IF(AND(AQ1054=5,AS1054=10),"ALTO",IF(AND(AQ1054=3,AS1054=20),"EXTREMO",IF(AND(AQ1054=4,AS1054=20),"EXTREMO",IF(AND(AQ1054=5,AS1054=20),"EXTREMO",VLOOKUP(AU1054,[3]Evaluacion!R:S,2)))))))))))))))))</f>
        <v xml:space="preserve"> </v>
      </c>
      <c r="AW1054" s="148"/>
      <c r="AX1054" s="148"/>
      <c r="AY1054" s="148"/>
      <c r="AZ1054" s="148"/>
      <c r="BA1054" s="148"/>
      <c r="BB1054" s="148"/>
      <c r="BC1054" s="148"/>
      <c r="BD1054" s="153"/>
      <c r="BE1054" s="148"/>
    </row>
    <row r="1055" spans="1:57" ht="56.25" x14ac:dyDescent="0.3">
      <c r="A1055" s="137"/>
      <c r="B1055" s="138"/>
      <c r="C1055" s="151"/>
      <c r="D1055" s="138"/>
      <c r="E1055" s="186"/>
      <c r="F1055" s="151"/>
      <c r="G1055" s="151"/>
      <c r="H1055" s="151"/>
      <c r="I1055" s="151"/>
      <c r="J1055" s="151"/>
      <c r="K1055" s="151"/>
      <c r="L1055" s="151"/>
      <c r="M1055" s="151"/>
      <c r="N1055" s="151"/>
      <c r="O1055" s="151"/>
      <c r="P1055" s="151"/>
      <c r="Q1055" s="151"/>
      <c r="R1055" s="151"/>
      <c r="S1055" s="151"/>
      <c r="T1055" s="151"/>
      <c r="U1055" s="151"/>
      <c r="V1055" s="151"/>
      <c r="W1055" s="151"/>
      <c r="X1055" s="151"/>
      <c r="Y1055" s="139"/>
      <c r="Z1055" s="148"/>
      <c r="AA1055" s="148" t="str">
        <f t="shared" si="117"/>
        <v xml:space="preserve"> </v>
      </c>
      <c r="AB1055" s="148"/>
      <c r="AC1055" s="148" t="str">
        <f t="shared" si="118"/>
        <v xml:space="preserve"> </v>
      </c>
      <c r="AD1055" s="148" t="str">
        <f t="shared" si="119"/>
        <v xml:space="preserve"> </v>
      </c>
      <c r="AE1055" s="153" t="str">
        <f>IF(OR(Z1055=" ",Z1055=0,AB1055=" ",AB1055=0)," ",IF(AND(Z1055=1,AB1055=5),"BAJO",IF(AND(Z1055=2,AB1055=5),"BAJO",IF(AND(Z1055=1,AB1055=10),"BAJO",IF(AND(Z1055=2,AB1055=10),"MODERADO",IF(AND(Z1055=1,AB1055=20),"MODERADO",IF(AND(Z1055=3,AB1055=5),"MODERADO",IF(AND(Z1055=4,AB1055=5),"MODERADO",IF(AND(Z1055=5,AB1055=5),"MODERADO",IF(AND(Z1055=2,AB1055=20),"ALTO",IF(AND(Z1055=3,AB1055=10),"ALTO",IF(AND(Z1055=4,AB1055=10),"ALTO",IF(AND(Z1055=5,AB1055=10),"ALTO",IF(AND(Z1055=3,AB1055=20),"EXTREMO",IF(AND(Z1055=4,AB1055=20),"EXTREMO",IF(AND(Z1055=5,AB1055=20),"EXTREMO",VLOOKUP(AD1055,[3]Evaluacion!A:B,2)))))))))))))))))</f>
        <v xml:space="preserve"> </v>
      </c>
      <c r="AF1055" s="164"/>
      <c r="AG1055" s="165"/>
      <c r="AH1055" s="147"/>
      <c r="AI1055" s="147"/>
      <c r="AJ1055" s="147"/>
      <c r="AK1055" s="147"/>
      <c r="AL1055" s="147"/>
      <c r="AM1055" s="147"/>
      <c r="AN1055" s="147"/>
      <c r="AO1055" s="147"/>
      <c r="AP1055" s="148" t="str">
        <f t="shared" si="120"/>
        <v>DISMINUYE CERO PUNTOS</v>
      </c>
      <c r="AQ1055" s="148"/>
      <c r="AR1055" s="148" t="str">
        <f t="shared" si="114"/>
        <v xml:space="preserve"> </v>
      </c>
      <c r="AS1055" s="148"/>
      <c r="AT1055" s="148" t="str">
        <f t="shared" si="115"/>
        <v xml:space="preserve"> </v>
      </c>
      <c r="AU1055" s="148" t="str">
        <f t="shared" si="116"/>
        <v xml:space="preserve"> </v>
      </c>
      <c r="AV1055" s="148" t="str">
        <f>IF(OR(AQ1055=" ",AQ1055=0,AS1055=" ",AS1055=0)," ",IF(AND(AQ1055=1,AS1055=5),"BAJO",IF(AND(AQ1055=2,AS1055=5),"BAJO",IF(AND(AQ1055=1,AS1055=10),"BAJO",IF(AND(AQ1055=2,AS1055=10),"MODERADO",IF(AND(AQ1055=1,AS1055=20),"MODERADO",IF(AND(AQ1055=3,AS1055=5),"MODERADO",IF(AND(AQ1055=4,AS1055=5),"MODERADO",IF(AND(AQ1055=5,AS1055=5),"MODERADO",IF(AND(AQ1055=2,AS1055=20),"ALTO",IF(AND(AQ1055=3,AS1055=10),"ALTO",IF(AND(AQ1055=4,AS1055=10),"ALTO",IF(AND(AQ1055=5,AS1055=10),"ALTO",IF(AND(AQ1055=3,AS1055=20),"EXTREMO",IF(AND(AQ1055=4,AS1055=20),"EXTREMO",IF(AND(AQ1055=5,AS1055=20),"EXTREMO",VLOOKUP(AU1055,[3]Evaluacion!R:S,2)))))))))))))))))</f>
        <v xml:space="preserve"> </v>
      </c>
      <c r="AW1055" s="148"/>
      <c r="AX1055" s="148"/>
      <c r="AY1055" s="148"/>
      <c r="AZ1055" s="148"/>
      <c r="BA1055" s="148"/>
      <c r="BB1055" s="148"/>
      <c r="BC1055" s="148"/>
      <c r="BD1055" s="153"/>
      <c r="BE1055" s="148"/>
    </row>
    <row r="1056" spans="1:57" ht="56.25" x14ac:dyDescent="0.3">
      <c r="A1056" s="137"/>
      <c r="B1056" s="138"/>
      <c r="C1056" s="151"/>
      <c r="D1056" s="138"/>
      <c r="E1056" s="186"/>
      <c r="F1056" s="151"/>
      <c r="G1056" s="151"/>
      <c r="H1056" s="151"/>
      <c r="I1056" s="151"/>
      <c r="J1056" s="151"/>
      <c r="K1056" s="151"/>
      <c r="L1056" s="151"/>
      <c r="M1056" s="151"/>
      <c r="N1056" s="151"/>
      <c r="O1056" s="151"/>
      <c r="P1056" s="151"/>
      <c r="Q1056" s="151"/>
      <c r="R1056" s="151"/>
      <c r="S1056" s="151"/>
      <c r="T1056" s="151"/>
      <c r="U1056" s="151"/>
      <c r="V1056" s="151"/>
      <c r="W1056" s="151"/>
      <c r="X1056" s="151"/>
      <c r="Y1056" s="139"/>
      <c r="Z1056" s="148"/>
      <c r="AA1056" s="148" t="str">
        <f t="shared" si="117"/>
        <v xml:space="preserve"> </v>
      </c>
      <c r="AB1056" s="148"/>
      <c r="AC1056" s="148" t="str">
        <f t="shared" si="118"/>
        <v xml:space="preserve"> </v>
      </c>
      <c r="AD1056" s="148" t="str">
        <f t="shared" si="119"/>
        <v xml:space="preserve"> </v>
      </c>
      <c r="AE1056" s="153" t="str">
        <f>IF(OR(Z1056=" ",Z1056=0,AB1056=" ",AB1056=0)," ",IF(AND(Z1056=1,AB1056=5),"BAJO",IF(AND(Z1056=2,AB1056=5),"BAJO",IF(AND(Z1056=1,AB1056=10),"BAJO",IF(AND(Z1056=2,AB1056=10),"MODERADO",IF(AND(Z1056=1,AB1056=20),"MODERADO",IF(AND(Z1056=3,AB1056=5),"MODERADO",IF(AND(Z1056=4,AB1056=5),"MODERADO",IF(AND(Z1056=5,AB1056=5),"MODERADO",IF(AND(Z1056=2,AB1056=20),"ALTO",IF(AND(Z1056=3,AB1056=10),"ALTO",IF(AND(Z1056=4,AB1056=10),"ALTO",IF(AND(Z1056=5,AB1056=10),"ALTO",IF(AND(Z1056=3,AB1056=20),"EXTREMO",IF(AND(Z1056=4,AB1056=20),"EXTREMO",IF(AND(Z1056=5,AB1056=20),"EXTREMO",VLOOKUP(AD1056,[3]Evaluacion!A:B,2)))))))))))))))))</f>
        <v xml:space="preserve"> </v>
      </c>
      <c r="AF1056" s="164"/>
      <c r="AG1056" s="165"/>
      <c r="AH1056" s="147"/>
      <c r="AI1056" s="147"/>
      <c r="AJ1056" s="147"/>
      <c r="AK1056" s="147"/>
      <c r="AL1056" s="147"/>
      <c r="AM1056" s="147"/>
      <c r="AN1056" s="147"/>
      <c r="AO1056" s="147"/>
      <c r="AP1056" s="148" t="str">
        <f t="shared" si="120"/>
        <v>DISMINUYE CERO PUNTOS</v>
      </c>
      <c r="AQ1056" s="148"/>
      <c r="AR1056" s="148" t="str">
        <f t="shared" si="114"/>
        <v xml:space="preserve"> </v>
      </c>
      <c r="AS1056" s="148"/>
      <c r="AT1056" s="148" t="str">
        <f t="shared" si="115"/>
        <v xml:space="preserve"> </v>
      </c>
      <c r="AU1056" s="148" t="str">
        <f t="shared" si="116"/>
        <v xml:space="preserve"> </v>
      </c>
      <c r="AV1056" s="148" t="str">
        <f>IF(OR(AQ1056=" ",AQ1056=0,AS1056=" ",AS1056=0)," ",IF(AND(AQ1056=1,AS1056=5),"BAJO",IF(AND(AQ1056=2,AS1056=5),"BAJO",IF(AND(AQ1056=1,AS1056=10),"BAJO",IF(AND(AQ1056=2,AS1056=10),"MODERADO",IF(AND(AQ1056=1,AS1056=20),"MODERADO",IF(AND(AQ1056=3,AS1056=5),"MODERADO",IF(AND(AQ1056=4,AS1056=5),"MODERADO",IF(AND(AQ1056=5,AS1056=5),"MODERADO",IF(AND(AQ1056=2,AS1056=20),"ALTO",IF(AND(AQ1056=3,AS1056=10),"ALTO",IF(AND(AQ1056=4,AS1056=10),"ALTO",IF(AND(AQ1056=5,AS1056=10),"ALTO",IF(AND(AQ1056=3,AS1056=20),"EXTREMO",IF(AND(AQ1056=4,AS1056=20),"EXTREMO",IF(AND(AQ1056=5,AS1056=20),"EXTREMO",VLOOKUP(AU1056,[3]Evaluacion!R:S,2)))))))))))))))))</f>
        <v xml:space="preserve"> </v>
      </c>
      <c r="AW1056" s="148"/>
      <c r="AX1056" s="148"/>
      <c r="AY1056" s="148"/>
      <c r="AZ1056" s="148"/>
      <c r="BA1056" s="148"/>
      <c r="BB1056" s="148"/>
      <c r="BC1056" s="148"/>
      <c r="BD1056" s="153"/>
      <c r="BE1056" s="148"/>
    </row>
    <row r="1057" spans="1:57" ht="56.25" x14ac:dyDescent="0.3">
      <c r="A1057" s="137"/>
      <c r="B1057" s="138"/>
      <c r="C1057" s="151"/>
      <c r="D1057" s="138"/>
      <c r="E1057" s="186"/>
      <c r="F1057" s="151"/>
      <c r="G1057" s="151"/>
      <c r="H1057" s="151"/>
      <c r="I1057" s="151"/>
      <c r="J1057" s="151"/>
      <c r="K1057" s="151"/>
      <c r="L1057" s="151"/>
      <c r="M1057" s="151"/>
      <c r="N1057" s="151"/>
      <c r="O1057" s="151"/>
      <c r="P1057" s="151"/>
      <c r="Q1057" s="151"/>
      <c r="R1057" s="151"/>
      <c r="S1057" s="151"/>
      <c r="T1057" s="151"/>
      <c r="U1057" s="151"/>
      <c r="V1057" s="151"/>
      <c r="W1057" s="151"/>
      <c r="X1057" s="151"/>
      <c r="Y1057" s="139"/>
      <c r="Z1057" s="148"/>
      <c r="AA1057" s="148" t="str">
        <f t="shared" si="117"/>
        <v xml:space="preserve"> </v>
      </c>
      <c r="AB1057" s="148"/>
      <c r="AC1057" s="148" t="str">
        <f t="shared" si="118"/>
        <v xml:space="preserve"> </v>
      </c>
      <c r="AD1057" s="148" t="str">
        <f t="shared" si="119"/>
        <v xml:space="preserve"> </v>
      </c>
      <c r="AE1057" s="153" t="str">
        <f>IF(OR(Z1057=" ",Z1057=0,AB1057=" ",AB1057=0)," ",IF(AND(Z1057=1,AB1057=5),"BAJO",IF(AND(Z1057=2,AB1057=5),"BAJO",IF(AND(Z1057=1,AB1057=10),"BAJO",IF(AND(Z1057=2,AB1057=10),"MODERADO",IF(AND(Z1057=1,AB1057=20),"MODERADO",IF(AND(Z1057=3,AB1057=5),"MODERADO",IF(AND(Z1057=4,AB1057=5),"MODERADO",IF(AND(Z1057=5,AB1057=5),"MODERADO",IF(AND(Z1057=2,AB1057=20),"ALTO",IF(AND(Z1057=3,AB1057=10),"ALTO",IF(AND(Z1057=4,AB1057=10),"ALTO",IF(AND(Z1057=5,AB1057=10),"ALTO",IF(AND(Z1057=3,AB1057=20),"EXTREMO",IF(AND(Z1057=4,AB1057=20),"EXTREMO",IF(AND(Z1057=5,AB1057=20),"EXTREMO",VLOOKUP(AD1057,[3]Evaluacion!A:B,2)))))))))))))))))</f>
        <v xml:space="preserve"> </v>
      </c>
      <c r="AF1057" s="164"/>
      <c r="AG1057" s="165"/>
      <c r="AH1057" s="147"/>
      <c r="AI1057" s="147"/>
      <c r="AJ1057" s="147"/>
      <c r="AK1057" s="147"/>
      <c r="AL1057" s="147"/>
      <c r="AM1057" s="147"/>
      <c r="AN1057" s="147"/>
      <c r="AO1057" s="147"/>
      <c r="AP1057" s="148" t="str">
        <f t="shared" si="120"/>
        <v>DISMINUYE CERO PUNTOS</v>
      </c>
      <c r="AQ1057" s="148"/>
      <c r="AR1057" s="148"/>
      <c r="AS1057" s="148"/>
      <c r="AT1057" s="148" t="str">
        <f t="shared" si="115"/>
        <v xml:space="preserve"> </v>
      </c>
      <c r="AU1057" s="148" t="str">
        <f t="shared" si="116"/>
        <v xml:space="preserve"> </v>
      </c>
      <c r="AV1057" s="148" t="str">
        <f>IF(OR(AQ1057=" ",AQ1057=0,AS1057=" ",AS1057=0)," ",IF(AND(AQ1057=1,AS1057=5),"BAJO",IF(AND(AQ1057=2,AS1057=5),"BAJO",IF(AND(AQ1057=1,AS1057=10),"BAJO",IF(AND(AQ1057=2,AS1057=10),"MODERADO",IF(AND(AQ1057=1,AS1057=20),"MODERADO",IF(AND(AQ1057=3,AS1057=5),"MODERADO",IF(AND(AQ1057=4,AS1057=5),"MODERADO",IF(AND(AQ1057=5,AS1057=5),"MODERADO",IF(AND(AQ1057=2,AS1057=20),"ALTO",IF(AND(AQ1057=3,AS1057=10),"ALTO",IF(AND(AQ1057=4,AS1057=10),"ALTO",IF(AND(AQ1057=5,AS1057=10),"ALTO",IF(AND(AQ1057=3,AS1057=20),"EXTREMO",IF(AND(AQ1057=4,AS1057=20),"EXTREMO",IF(AND(AQ1057=5,AS1057=20),"EXTREMO",VLOOKUP(AU1057,[3]Evaluacion!R:S,2)))))))))))))))))</f>
        <v xml:space="preserve"> </v>
      </c>
      <c r="AW1057" s="148"/>
      <c r="AX1057" s="148"/>
      <c r="AY1057" s="148"/>
      <c r="AZ1057" s="148"/>
      <c r="BA1057" s="148"/>
      <c r="BB1057" s="148"/>
      <c r="BC1057" s="148"/>
      <c r="BD1057" s="153"/>
      <c r="BE1057" s="148"/>
    </row>
    <row r="1058" spans="1:57" ht="56.25" x14ac:dyDescent="0.3">
      <c r="A1058" s="137"/>
      <c r="B1058" s="138"/>
      <c r="C1058" s="151"/>
      <c r="D1058" s="138"/>
      <c r="E1058" s="186"/>
      <c r="F1058" s="151"/>
      <c r="G1058" s="151"/>
      <c r="H1058" s="151"/>
      <c r="I1058" s="151"/>
      <c r="J1058" s="151"/>
      <c r="K1058" s="151"/>
      <c r="L1058" s="151"/>
      <c r="M1058" s="151"/>
      <c r="N1058" s="151"/>
      <c r="O1058" s="151"/>
      <c r="P1058" s="151"/>
      <c r="Q1058" s="151"/>
      <c r="R1058" s="151"/>
      <c r="S1058" s="151"/>
      <c r="T1058" s="151"/>
      <c r="U1058" s="151"/>
      <c r="V1058" s="151"/>
      <c r="W1058" s="151"/>
      <c r="X1058" s="151"/>
      <c r="Y1058" s="139"/>
      <c r="Z1058" s="148"/>
      <c r="AA1058" s="148" t="str">
        <f t="shared" si="117"/>
        <v xml:space="preserve"> </v>
      </c>
      <c r="AB1058" s="148"/>
      <c r="AC1058" s="148" t="str">
        <f t="shared" si="118"/>
        <v xml:space="preserve"> </v>
      </c>
      <c r="AD1058" s="148" t="str">
        <f t="shared" si="119"/>
        <v xml:space="preserve"> </v>
      </c>
      <c r="AE1058" s="153" t="str">
        <f>IF(OR(Z1058=" ",Z1058=0,AB1058=" ",AB1058=0)," ",IF(AND(Z1058=1,AB1058=5),"BAJO",IF(AND(Z1058=2,AB1058=5),"BAJO",IF(AND(Z1058=1,AB1058=10),"BAJO",IF(AND(Z1058=2,AB1058=10),"MODERADO",IF(AND(Z1058=1,AB1058=20),"MODERADO",IF(AND(Z1058=3,AB1058=5),"MODERADO",IF(AND(Z1058=4,AB1058=5),"MODERADO",IF(AND(Z1058=5,AB1058=5),"MODERADO",IF(AND(Z1058=2,AB1058=20),"ALTO",IF(AND(Z1058=3,AB1058=10),"ALTO",IF(AND(Z1058=4,AB1058=10),"ALTO",IF(AND(Z1058=5,AB1058=10),"ALTO",IF(AND(Z1058=3,AB1058=20),"EXTREMO",IF(AND(Z1058=4,AB1058=20),"EXTREMO",IF(AND(Z1058=5,AB1058=20),"EXTREMO",VLOOKUP(AD1058,[3]Evaluacion!A:B,2)))))))))))))))))</f>
        <v xml:space="preserve"> </v>
      </c>
      <c r="AF1058" s="164"/>
      <c r="AG1058" s="165"/>
      <c r="AH1058" s="147"/>
      <c r="AI1058" s="147"/>
      <c r="AJ1058" s="147"/>
      <c r="AK1058" s="147"/>
      <c r="AL1058" s="147"/>
      <c r="AM1058" s="147"/>
      <c r="AN1058" s="147"/>
      <c r="AO1058" s="147"/>
      <c r="AP1058" s="148" t="str">
        <f t="shared" si="120"/>
        <v>DISMINUYE CERO PUNTOS</v>
      </c>
      <c r="AQ1058" s="148"/>
      <c r="AR1058" s="148"/>
      <c r="AS1058" s="148"/>
      <c r="AT1058" s="148" t="str">
        <f t="shared" si="115"/>
        <v xml:space="preserve"> </v>
      </c>
      <c r="AU1058" s="148" t="str">
        <f t="shared" si="116"/>
        <v xml:space="preserve"> </v>
      </c>
      <c r="AV1058" s="148" t="str">
        <f>IF(OR(AQ1058=" ",AQ1058=0,AS1058=" ",AS1058=0)," ",IF(AND(AQ1058=1,AS1058=5),"BAJO",IF(AND(AQ1058=2,AS1058=5),"BAJO",IF(AND(AQ1058=1,AS1058=10),"BAJO",IF(AND(AQ1058=2,AS1058=10),"MODERADO",IF(AND(AQ1058=1,AS1058=20),"MODERADO",IF(AND(AQ1058=3,AS1058=5),"MODERADO",IF(AND(AQ1058=4,AS1058=5),"MODERADO",IF(AND(AQ1058=5,AS1058=5),"MODERADO",IF(AND(AQ1058=2,AS1058=20),"ALTO",IF(AND(AQ1058=3,AS1058=10),"ALTO",IF(AND(AQ1058=4,AS1058=10),"ALTO",IF(AND(AQ1058=5,AS1058=10),"ALTO",IF(AND(AQ1058=3,AS1058=20),"EXTREMO",IF(AND(AQ1058=4,AS1058=20),"EXTREMO",IF(AND(AQ1058=5,AS1058=20),"EXTREMO",VLOOKUP(AU1058,[3]Evaluacion!R:S,2)))))))))))))))))</f>
        <v xml:space="preserve"> </v>
      </c>
      <c r="AW1058" s="148"/>
      <c r="AX1058" s="148"/>
      <c r="AY1058" s="148"/>
      <c r="AZ1058" s="148"/>
      <c r="BA1058" s="148"/>
      <c r="BB1058" s="148"/>
      <c r="BC1058" s="148"/>
      <c r="BD1058" s="153"/>
      <c r="BE1058" s="148"/>
    </row>
    <row r="1059" spans="1:57" ht="56.25" x14ac:dyDescent="0.3">
      <c r="A1059" s="137"/>
      <c r="B1059" s="138"/>
      <c r="C1059" s="151"/>
      <c r="D1059" s="138"/>
      <c r="E1059" s="186"/>
      <c r="F1059" s="151"/>
      <c r="G1059" s="151"/>
      <c r="H1059" s="151"/>
      <c r="I1059" s="151"/>
      <c r="J1059" s="151"/>
      <c r="K1059" s="151"/>
      <c r="L1059" s="151"/>
      <c r="M1059" s="151"/>
      <c r="N1059" s="151"/>
      <c r="O1059" s="151"/>
      <c r="P1059" s="151"/>
      <c r="Q1059" s="151"/>
      <c r="R1059" s="151"/>
      <c r="S1059" s="151"/>
      <c r="T1059" s="151"/>
      <c r="U1059" s="151"/>
      <c r="V1059" s="151"/>
      <c r="W1059" s="151"/>
      <c r="X1059" s="151"/>
      <c r="Y1059" s="139"/>
      <c r="Z1059" s="148"/>
      <c r="AA1059" s="148" t="str">
        <f t="shared" si="117"/>
        <v xml:space="preserve"> </v>
      </c>
      <c r="AB1059" s="148"/>
      <c r="AC1059" s="148" t="str">
        <f t="shared" si="118"/>
        <v xml:space="preserve"> </v>
      </c>
      <c r="AD1059" s="148" t="str">
        <f t="shared" si="119"/>
        <v xml:space="preserve"> </v>
      </c>
      <c r="AE1059" s="153" t="str">
        <f>IF(OR(Z1059=" ",Z1059=0,AB1059=" ",AB1059=0)," ",IF(AND(Z1059=1,AB1059=5),"BAJO",IF(AND(Z1059=2,AB1059=5),"BAJO",IF(AND(Z1059=1,AB1059=10),"BAJO",IF(AND(Z1059=2,AB1059=10),"MODERADO",IF(AND(Z1059=1,AB1059=20),"MODERADO",IF(AND(Z1059=3,AB1059=5),"MODERADO",IF(AND(Z1059=4,AB1059=5),"MODERADO",IF(AND(Z1059=5,AB1059=5),"MODERADO",IF(AND(Z1059=2,AB1059=20),"ALTO",IF(AND(Z1059=3,AB1059=10),"ALTO",IF(AND(Z1059=4,AB1059=10),"ALTO",IF(AND(Z1059=5,AB1059=10),"ALTO",IF(AND(Z1059=3,AB1059=20),"EXTREMO",IF(AND(Z1059=4,AB1059=20),"EXTREMO",IF(AND(Z1059=5,AB1059=20),"EXTREMO",VLOOKUP(AD1059,[3]Evaluacion!A:B,2)))))))))))))))))</f>
        <v xml:space="preserve"> </v>
      </c>
      <c r="AF1059" s="164"/>
      <c r="AG1059" s="165"/>
      <c r="AH1059" s="147"/>
      <c r="AI1059" s="147"/>
      <c r="AJ1059" s="147"/>
      <c r="AK1059" s="147"/>
      <c r="AL1059" s="147"/>
      <c r="AM1059" s="147"/>
      <c r="AN1059" s="147"/>
      <c r="AO1059" s="147"/>
      <c r="AP1059" s="148" t="str">
        <f t="shared" si="120"/>
        <v>DISMINUYE CERO PUNTOS</v>
      </c>
      <c r="AQ1059" s="148"/>
      <c r="AR1059" s="148"/>
      <c r="AS1059" s="148"/>
      <c r="AT1059" s="148" t="str">
        <f t="shared" si="115"/>
        <v xml:space="preserve"> </v>
      </c>
      <c r="AU1059" s="148" t="str">
        <f t="shared" si="116"/>
        <v xml:space="preserve"> </v>
      </c>
      <c r="AV1059" s="148" t="str">
        <f>IF(OR(AQ1059=" ",AQ1059=0,AS1059=" ",AS1059=0)," ",IF(AND(AQ1059=1,AS1059=5),"BAJO",IF(AND(AQ1059=2,AS1059=5),"BAJO",IF(AND(AQ1059=1,AS1059=10),"BAJO",IF(AND(AQ1059=2,AS1059=10),"MODERADO",IF(AND(AQ1059=1,AS1059=20),"MODERADO",IF(AND(AQ1059=3,AS1059=5),"MODERADO",IF(AND(AQ1059=4,AS1059=5),"MODERADO",IF(AND(AQ1059=5,AS1059=5),"MODERADO",IF(AND(AQ1059=2,AS1059=20),"ALTO",IF(AND(AQ1059=3,AS1059=10),"ALTO",IF(AND(AQ1059=4,AS1059=10),"ALTO",IF(AND(AQ1059=5,AS1059=10),"ALTO",IF(AND(AQ1059=3,AS1059=20),"EXTREMO",IF(AND(AQ1059=4,AS1059=20),"EXTREMO",IF(AND(AQ1059=5,AS1059=20),"EXTREMO",VLOOKUP(AU1059,[3]Evaluacion!R:S,2)))))))))))))))))</f>
        <v xml:space="preserve"> </v>
      </c>
      <c r="AW1059" s="148"/>
      <c r="AX1059" s="148"/>
      <c r="AY1059" s="148"/>
      <c r="AZ1059" s="148"/>
      <c r="BA1059" s="148"/>
      <c r="BB1059" s="148"/>
      <c r="BC1059" s="148"/>
      <c r="BD1059" s="153"/>
      <c r="BE1059" s="148"/>
    </row>
    <row r="1060" spans="1:57" ht="56.25" x14ac:dyDescent="0.3">
      <c r="A1060" s="137"/>
      <c r="B1060" s="138"/>
      <c r="C1060" s="151"/>
      <c r="D1060" s="138"/>
      <c r="E1060" s="186"/>
      <c r="F1060" s="151"/>
      <c r="G1060" s="151"/>
      <c r="H1060" s="151"/>
      <c r="I1060" s="151"/>
      <c r="J1060" s="151"/>
      <c r="K1060" s="151"/>
      <c r="L1060" s="151"/>
      <c r="M1060" s="151"/>
      <c r="N1060" s="151"/>
      <c r="O1060" s="151"/>
      <c r="P1060" s="151"/>
      <c r="Q1060" s="151"/>
      <c r="R1060" s="151"/>
      <c r="S1060" s="151"/>
      <c r="T1060" s="151"/>
      <c r="U1060" s="151"/>
      <c r="V1060" s="151"/>
      <c r="W1060" s="151"/>
      <c r="X1060" s="151"/>
      <c r="Y1060" s="139"/>
      <c r="Z1060" s="148"/>
      <c r="AA1060" s="148" t="str">
        <f t="shared" si="117"/>
        <v xml:space="preserve"> </v>
      </c>
      <c r="AB1060" s="148"/>
      <c r="AC1060" s="148" t="str">
        <f t="shared" si="118"/>
        <v xml:space="preserve"> </v>
      </c>
      <c r="AD1060" s="148" t="str">
        <f t="shared" si="119"/>
        <v xml:space="preserve"> </v>
      </c>
      <c r="AE1060" s="153" t="str">
        <f>IF(OR(Z1060=" ",Z1060=0,AB1060=" ",AB1060=0)," ",IF(AND(Z1060=1,AB1060=5),"BAJO",IF(AND(Z1060=2,AB1060=5),"BAJO",IF(AND(Z1060=1,AB1060=10),"BAJO",IF(AND(Z1060=2,AB1060=10),"MODERADO",IF(AND(Z1060=1,AB1060=20),"MODERADO",IF(AND(Z1060=3,AB1060=5),"MODERADO",IF(AND(Z1060=4,AB1060=5),"MODERADO",IF(AND(Z1060=5,AB1060=5),"MODERADO",IF(AND(Z1060=2,AB1060=20),"ALTO",IF(AND(Z1060=3,AB1060=10),"ALTO",IF(AND(Z1060=4,AB1060=10),"ALTO",IF(AND(Z1060=5,AB1060=10),"ALTO",IF(AND(Z1060=3,AB1060=20),"EXTREMO",IF(AND(Z1060=4,AB1060=20),"EXTREMO",IF(AND(Z1060=5,AB1060=20),"EXTREMO",VLOOKUP(AD1060,[3]Evaluacion!A:B,2)))))))))))))))))</f>
        <v xml:space="preserve"> </v>
      </c>
      <c r="AF1060" s="164"/>
      <c r="AG1060" s="165"/>
      <c r="AH1060" s="147"/>
      <c r="AI1060" s="147"/>
      <c r="AJ1060" s="147"/>
      <c r="AK1060" s="147"/>
      <c r="AL1060" s="147"/>
      <c r="AM1060" s="147"/>
      <c r="AN1060" s="147"/>
      <c r="AO1060" s="147"/>
      <c r="AP1060" s="148" t="str">
        <f t="shared" si="120"/>
        <v>DISMINUYE CERO PUNTOS</v>
      </c>
      <c r="AQ1060" s="148"/>
      <c r="AR1060" s="164"/>
      <c r="AS1060" s="148"/>
      <c r="AT1060" s="148" t="str">
        <f t="shared" si="115"/>
        <v xml:space="preserve"> </v>
      </c>
      <c r="AU1060" s="148" t="str">
        <f t="shared" si="116"/>
        <v xml:space="preserve"> </v>
      </c>
      <c r="AV1060" s="148" t="str">
        <f>IF(OR(AQ1060=" ",AQ1060=0,AS1060=" ",AS1060=0)," ",IF(AND(AQ1060=1,AS1060=5),"BAJO",IF(AND(AQ1060=2,AS1060=5),"BAJO",IF(AND(AQ1060=1,AS1060=10),"BAJO",IF(AND(AQ1060=2,AS1060=10),"MODERADO",IF(AND(AQ1060=1,AS1060=20),"MODERADO",IF(AND(AQ1060=3,AS1060=5),"MODERADO",IF(AND(AQ1060=4,AS1060=5),"MODERADO",IF(AND(AQ1060=5,AS1060=5),"MODERADO",IF(AND(AQ1060=2,AS1060=20),"ALTO",IF(AND(AQ1060=3,AS1060=10),"ALTO",IF(AND(AQ1060=4,AS1060=10),"ALTO",IF(AND(AQ1060=5,AS1060=10),"ALTO",IF(AND(AQ1060=3,AS1060=20),"EXTREMO",IF(AND(AQ1060=4,AS1060=20),"EXTREMO",IF(AND(AQ1060=5,AS1060=20),"EXTREMO",VLOOKUP(AU1060,[3]Evaluacion!R:S,2)))))))))))))))))</f>
        <v xml:space="preserve"> </v>
      </c>
      <c r="AW1060" s="148"/>
      <c r="AX1060" s="148"/>
      <c r="AY1060" s="148"/>
      <c r="AZ1060" s="148"/>
      <c r="BA1060" s="148"/>
      <c r="BB1060" s="148"/>
      <c r="BC1060" s="148"/>
      <c r="BD1060" s="153"/>
      <c r="BE1060" s="148"/>
    </row>
    <row r="1061" spans="1:57" ht="56.25" x14ac:dyDescent="0.3">
      <c r="A1061" s="137"/>
      <c r="B1061" s="138"/>
      <c r="C1061" s="151"/>
      <c r="D1061" s="138"/>
      <c r="E1061" s="186"/>
      <c r="F1061" s="151"/>
      <c r="G1061" s="151"/>
      <c r="H1061" s="151"/>
      <c r="I1061" s="151"/>
      <c r="J1061" s="151"/>
      <c r="K1061" s="151"/>
      <c r="L1061" s="151"/>
      <c r="M1061" s="151"/>
      <c r="N1061" s="151"/>
      <c r="O1061" s="151"/>
      <c r="P1061" s="151"/>
      <c r="Q1061" s="151"/>
      <c r="R1061" s="151"/>
      <c r="S1061" s="151"/>
      <c r="T1061" s="151"/>
      <c r="U1061" s="151"/>
      <c r="V1061" s="151"/>
      <c r="W1061" s="151"/>
      <c r="X1061" s="151"/>
      <c r="Y1061" s="139"/>
      <c r="Z1061" s="148"/>
      <c r="AA1061" s="148" t="str">
        <f t="shared" si="117"/>
        <v xml:space="preserve"> </v>
      </c>
      <c r="AB1061" s="148"/>
      <c r="AC1061" s="148" t="str">
        <f t="shared" si="118"/>
        <v xml:space="preserve"> </v>
      </c>
      <c r="AD1061" s="148" t="str">
        <f t="shared" si="119"/>
        <v xml:space="preserve"> </v>
      </c>
      <c r="AE1061" s="153" t="str">
        <f>IF(OR(Z1061=" ",Z1061=0,AB1061=" ",AB1061=0)," ",IF(AND(Z1061=1,AB1061=5),"BAJO",IF(AND(Z1061=2,AB1061=5),"BAJO",IF(AND(Z1061=1,AB1061=10),"BAJO",IF(AND(Z1061=2,AB1061=10),"MODERADO",IF(AND(Z1061=1,AB1061=20),"MODERADO",IF(AND(Z1061=3,AB1061=5),"MODERADO",IF(AND(Z1061=4,AB1061=5),"MODERADO",IF(AND(Z1061=5,AB1061=5),"MODERADO",IF(AND(Z1061=2,AB1061=20),"ALTO",IF(AND(Z1061=3,AB1061=10),"ALTO",IF(AND(Z1061=4,AB1061=10),"ALTO",IF(AND(Z1061=5,AB1061=10),"ALTO",IF(AND(Z1061=3,AB1061=20),"EXTREMO",IF(AND(Z1061=4,AB1061=20),"EXTREMO",IF(AND(Z1061=5,AB1061=20),"EXTREMO",VLOOKUP(AD1061,[3]Evaluacion!A:B,2)))))))))))))))))</f>
        <v xml:space="preserve"> </v>
      </c>
      <c r="AF1061" s="164"/>
      <c r="AG1061" s="165"/>
      <c r="AH1061" s="147"/>
      <c r="AI1061" s="147"/>
      <c r="AJ1061" s="147"/>
      <c r="AK1061" s="147"/>
      <c r="AL1061" s="147"/>
      <c r="AM1061" s="147"/>
      <c r="AN1061" s="147"/>
      <c r="AO1061" s="147"/>
      <c r="AP1061" s="148" t="str">
        <f t="shared" si="120"/>
        <v>DISMINUYE CERO PUNTOS</v>
      </c>
      <c r="AQ1061" s="148"/>
      <c r="AR1061" s="164"/>
      <c r="AS1061" s="148"/>
      <c r="AT1061" s="148" t="str">
        <f t="shared" si="115"/>
        <v xml:space="preserve"> </v>
      </c>
      <c r="AU1061" s="148" t="str">
        <f t="shared" si="116"/>
        <v xml:space="preserve"> </v>
      </c>
      <c r="AV1061" s="148" t="str">
        <f>IF(OR(AQ1061=" ",AQ1061=0,AS1061=" ",AS1061=0)," ",IF(AND(AQ1061=1,AS1061=5),"BAJO",IF(AND(AQ1061=2,AS1061=5),"BAJO",IF(AND(AQ1061=1,AS1061=10),"BAJO",IF(AND(AQ1061=2,AS1061=10),"MODERADO",IF(AND(AQ1061=1,AS1061=20),"MODERADO",IF(AND(AQ1061=3,AS1061=5),"MODERADO",IF(AND(AQ1061=4,AS1061=5),"MODERADO",IF(AND(AQ1061=5,AS1061=5),"MODERADO",IF(AND(AQ1061=2,AS1061=20),"ALTO",IF(AND(AQ1061=3,AS1061=10),"ALTO",IF(AND(AQ1061=4,AS1061=10),"ALTO",IF(AND(AQ1061=5,AS1061=10),"ALTO",IF(AND(AQ1061=3,AS1061=20),"EXTREMO",IF(AND(AQ1061=4,AS1061=20),"EXTREMO",IF(AND(AQ1061=5,AS1061=20),"EXTREMO",VLOOKUP(AU1061,[3]Evaluacion!R:S,2)))))))))))))))))</f>
        <v xml:space="preserve"> </v>
      </c>
      <c r="AW1061" s="148"/>
      <c r="AX1061" s="148"/>
      <c r="AY1061" s="148"/>
      <c r="AZ1061" s="148"/>
      <c r="BA1061" s="148"/>
      <c r="BB1061" s="148"/>
      <c r="BC1061" s="148"/>
      <c r="BD1061" s="153"/>
      <c r="BE1061" s="148"/>
    </row>
    <row r="1062" spans="1:57" ht="56.25" x14ac:dyDescent="0.3">
      <c r="A1062" s="137"/>
      <c r="B1062" s="138"/>
      <c r="C1062" s="151"/>
      <c r="D1062" s="138"/>
      <c r="E1062" s="186"/>
      <c r="F1062" s="151"/>
      <c r="G1062" s="151"/>
      <c r="H1062" s="151"/>
      <c r="I1062" s="151"/>
      <c r="J1062" s="151"/>
      <c r="K1062" s="151"/>
      <c r="L1062" s="151"/>
      <c r="M1062" s="151"/>
      <c r="N1062" s="151"/>
      <c r="O1062" s="151"/>
      <c r="P1062" s="151"/>
      <c r="Q1062" s="151"/>
      <c r="R1062" s="151"/>
      <c r="S1062" s="151"/>
      <c r="T1062" s="151"/>
      <c r="U1062" s="151"/>
      <c r="V1062" s="151"/>
      <c r="W1062" s="151"/>
      <c r="X1062" s="151"/>
      <c r="Y1062" s="139"/>
      <c r="Z1062" s="148"/>
      <c r="AA1062" s="148" t="str">
        <f t="shared" si="117"/>
        <v xml:space="preserve"> </v>
      </c>
      <c r="AB1062" s="148"/>
      <c r="AC1062" s="148" t="str">
        <f t="shared" si="118"/>
        <v xml:space="preserve"> </v>
      </c>
      <c r="AD1062" s="148" t="str">
        <f t="shared" si="119"/>
        <v xml:space="preserve"> </v>
      </c>
      <c r="AE1062" s="153" t="str">
        <f>IF(OR(Z1062=" ",Z1062=0,AB1062=" ",AB1062=0)," ",IF(AND(Z1062=1,AB1062=5),"BAJO",IF(AND(Z1062=2,AB1062=5),"BAJO",IF(AND(Z1062=1,AB1062=10),"BAJO",IF(AND(Z1062=2,AB1062=10),"MODERADO",IF(AND(Z1062=1,AB1062=20),"MODERADO",IF(AND(Z1062=3,AB1062=5),"MODERADO",IF(AND(Z1062=4,AB1062=5),"MODERADO",IF(AND(Z1062=5,AB1062=5),"MODERADO",IF(AND(Z1062=2,AB1062=20),"ALTO",IF(AND(Z1062=3,AB1062=10),"ALTO",IF(AND(Z1062=4,AB1062=10),"ALTO",IF(AND(Z1062=5,AB1062=10),"ALTO",IF(AND(Z1062=3,AB1062=20),"EXTREMO",IF(AND(Z1062=4,AB1062=20),"EXTREMO",IF(AND(Z1062=5,AB1062=20),"EXTREMO",VLOOKUP(AD1062,[3]Evaluacion!A:B,2)))))))))))))))))</f>
        <v xml:space="preserve"> </v>
      </c>
      <c r="AF1062" s="164"/>
      <c r="AG1062" s="165"/>
      <c r="AH1062" s="147"/>
      <c r="AI1062" s="147"/>
      <c r="AJ1062" s="147"/>
      <c r="AK1062" s="147"/>
      <c r="AL1062" s="147"/>
      <c r="AM1062" s="147"/>
      <c r="AN1062" s="147"/>
      <c r="AO1062" s="147"/>
      <c r="AP1062" s="148" t="str">
        <f t="shared" si="120"/>
        <v>DISMINUYE CERO PUNTOS</v>
      </c>
      <c r="AQ1062" s="148"/>
      <c r="AR1062" s="164"/>
      <c r="AS1062" s="148"/>
      <c r="AT1062" s="148" t="str">
        <f t="shared" si="115"/>
        <v xml:space="preserve"> </v>
      </c>
      <c r="AU1062" s="148" t="str">
        <f t="shared" si="116"/>
        <v xml:space="preserve"> </v>
      </c>
      <c r="AV1062" s="148" t="str">
        <f>IF(OR(AQ1062=" ",AQ1062=0,AS1062=" ",AS1062=0)," ",IF(AND(AQ1062=1,AS1062=5),"BAJO",IF(AND(AQ1062=2,AS1062=5),"BAJO",IF(AND(AQ1062=1,AS1062=10),"BAJO",IF(AND(AQ1062=2,AS1062=10),"MODERADO",IF(AND(AQ1062=1,AS1062=20),"MODERADO",IF(AND(AQ1062=3,AS1062=5),"MODERADO",IF(AND(AQ1062=4,AS1062=5),"MODERADO",IF(AND(AQ1062=5,AS1062=5),"MODERADO",IF(AND(AQ1062=2,AS1062=20),"ALTO",IF(AND(AQ1062=3,AS1062=10),"ALTO",IF(AND(AQ1062=4,AS1062=10),"ALTO",IF(AND(AQ1062=5,AS1062=10),"ALTO",IF(AND(AQ1062=3,AS1062=20),"EXTREMO",IF(AND(AQ1062=4,AS1062=20),"EXTREMO",IF(AND(AQ1062=5,AS1062=20),"EXTREMO",VLOOKUP(AU1062,[3]Evaluacion!R:S,2)))))))))))))))))</f>
        <v xml:space="preserve"> </v>
      </c>
      <c r="AW1062" s="148"/>
      <c r="AX1062" s="148"/>
      <c r="AY1062" s="148"/>
      <c r="AZ1062" s="148"/>
      <c r="BA1062" s="148"/>
      <c r="BB1062" s="148"/>
      <c r="BC1062" s="148"/>
      <c r="BD1062" s="153"/>
      <c r="BE1062" s="148"/>
    </row>
    <row r="1063" spans="1:57" ht="56.25" x14ac:dyDescent="0.3">
      <c r="A1063" s="137"/>
      <c r="B1063" s="138"/>
      <c r="C1063" s="151"/>
      <c r="D1063" s="138"/>
      <c r="E1063" s="186"/>
      <c r="F1063" s="151"/>
      <c r="G1063" s="151"/>
      <c r="H1063" s="151"/>
      <c r="I1063" s="151"/>
      <c r="J1063" s="151"/>
      <c r="K1063" s="151"/>
      <c r="L1063" s="151"/>
      <c r="M1063" s="151"/>
      <c r="N1063" s="151"/>
      <c r="O1063" s="151"/>
      <c r="P1063" s="151"/>
      <c r="Q1063" s="151"/>
      <c r="R1063" s="151"/>
      <c r="S1063" s="151"/>
      <c r="T1063" s="151"/>
      <c r="U1063" s="151"/>
      <c r="V1063" s="151"/>
      <c r="W1063" s="151"/>
      <c r="X1063" s="151"/>
      <c r="Y1063" s="139"/>
      <c r="Z1063" s="148"/>
      <c r="AA1063" s="148" t="str">
        <f t="shared" si="117"/>
        <v xml:space="preserve"> </v>
      </c>
      <c r="AB1063" s="148"/>
      <c r="AC1063" s="148" t="str">
        <f t="shared" si="118"/>
        <v xml:space="preserve"> </v>
      </c>
      <c r="AD1063" s="148" t="str">
        <f t="shared" si="119"/>
        <v xml:space="preserve"> </v>
      </c>
      <c r="AE1063" s="153" t="str">
        <f>IF(OR(Z1063=" ",Z1063=0,AB1063=" ",AB1063=0)," ",IF(AND(Z1063=1,AB1063=5),"BAJO",IF(AND(Z1063=2,AB1063=5),"BAJO",IF(AND(Z1063=1,AB1063=10),"BAJO",IF(AND(Z1063=2,AB1063=10),"MODERADO",IF(AND(Z1063=1,AB1063=20),"MODERADO",IF(AND(Z1063=3,AB1063=5),"MODERADO",IF(AND(Z1063=4,AB1063=5),"MODERADO",IF(AND(Z1063=5,AB1063=5),"MODERADO",IF(AND(Z1063=2,AB1063=20),"ALTO",IF(AND(Z1063=3,AB1063=10),"ALTO",IF(AND(Z1063=4,AB1063=10),"ALTO",IF(AND(Z1063=5,AB1063=10),"ALTO",IF(AND(Z1063=3,AB1063=20),"EXTREMO",IF(AND(Z1063=4,AB1063=20),"EXTREMO",IF(AND(Z1063=5,AB1063=20),"EXTREMO",VLOOKUP(AD1063,[3]Evaluacion!A:B,2)))))))))))))))))</f>
        <v xml:space="preserve"> </v>
      </c>
      <c r="AF1063" s="164"/>
      <c r="AG1063" s="165"/>
      <c r="AH1063" s="147"/>
      <c r="AI1063" s="147"/>
      <c r="AJ1063" s="147"/>
      <c r="AK1063" s="147"/>
      <c r="AL1063" s="147"/>
      <c r="AM1063" s="147"/>
      <c r="AN1063" s="147"/>
      <c r="AO1063" s="147"/>
      <c r="AP1063" s="148" t="str">
        <f t="shared" si="120"/>
        <v>DISMINUYE CERO PUNTOS</v>
      </c>
      <c r="AQ1063" s="148"/>
      <c r="AR1063" s="164"/>
      <c r="AS1063" s="148"/>
      <c r="AT1063" s="148" t="str">
        <f t="shared" si="115"/>
        <v xml:space="preserve"> </v>
      </c>
      <c r="AU1063" s="148" t="str">
        <f t="shared" si="116"/>
        <v xml:space="preserve"> </v>
      </c>
      <c r="AV1063" s="148" t="str">
        <f>IF(OR(AQ1063=" ",AQ1063=0,AS1063=" ",AS1063=0)," ",IF(AND(AQ1063=1,AS1063=5),"BAJO",IF(AND(AQ1063=2,AS1063=5),"BAJO",IF(AND(AQ1063=1,AS1063=10),"BAJO",IF(AND(AQ1063=2,AS1063=10),"MODERADO",IF(AND(AQ1063=1,AS1063=20),"MODERADO",IF(AND(AQ1063=3,AS1063=5),"MODERADO",IF(AND(AQ1063=4,AS1063=5),"MODERADO",IF(AND(AQ1063=5,AS1063=5),"MODERADO",IF(AND(AQ1063=2,AS1063=20),"ALTO",IF(AND(AQ1063=3,AS1063=10),"ALTO",IF(AND(AQ1063=4,AS1063=10),"ALTO",IF(AND(AQ1063=5,AS1063=10),"ALTO",IF(AND(AQ1063=3,AS1063=20),"EXTREMO",IF(AND(AQ1063=4,AS1063=20),"EXTREMO",IF(AND(AQ1063=5,AS1063=20),"EXTREMO",VLOOKUP(AU1063,[3]Evaluacion!R:S,2)))))))))))))))))</f>
        <v xml:space="preserve"> </v>
      </c>
      <c r="AW1063" s="148"/>
      <c r="AX1063" s="148"/>
      <c r="AY1063" s="148"/>
      <c r="AZ1063" s="148"/>
      <c r="BA1063" s="148"/>
      <c r="BB1063" s="148"/>
      <c r="BC1063" s="148"/>
      <c r="BD1063" s="153"/>
      <c r="BE1063" s="148"/>
    </row>
    <row r="1064" spans="1:57" ht="56.25" x14ac:dyDescent="0.3">
      <c r="A1064" s="137"/>
      <c r="B1064" s="138"/>
      <c r="C1064" s="151"/>
      <c r="D1064" s="138"/>
      <c r="E1064" s="186"/>
      <c r="F1064" s="151"/>
      <c r="G1064" s="151"/>
      <c r="H1064" s="151"/>
      <c r="I1064" s="151"/>
      <c r="J1064" s="151"/>
      <c r="K1064" s="151"/>
      <c r="L1064" s="151"/>
      <c r="M1064" s="151"/>
      <c r="N1064" s="151"/>
      <c r="O1064" s="151"/>
      <c r="P1064" s="151"/>
      <c r="Q1064" s="151"/>
      <c r="R1064" s="151"/>
      <c r="S1064" s="151"/>
      <c r="T1064" s="151"/>
      <c r="U1064" s="151"/>
      <c r="V1064" s="151"/>
      <c r="W1064" s="151"/>
      <c r="X1064" s="151"/>
      <c r="Y1064" s="139"/>
      <c r="Z1064" s="148"/>
      <c r="AA1064" s="148" t="str">
        <f t="shared" si="117"/>
        <v xml:space="preserve"> </v>
      </c>
      <c r="AB1064" s="148"/>
      <c r="AC1064" s="148" t="str">
        <f t="shared" si="118"/>
        <v xml:space="preserve"> </v>
      </c>
      <c r="AD1064" s="148" t="str">
        <f t="shared" si="119"/>
        <v xml:space="preserve"> </v>
      </c>
      <c r="AE1064" s="153" t="str">
        <f>IF(OR(Z1064=" ",Z1064=0,AB1064=" ",AB1064=0)," ",IF(AND(Z1064=1,AB1064=5),"BAJO",IF(AND(Z1064=2,AB1064=5),"BAJO",IF(AND(Z1064=1,AB1064=10),"BAJO",IF(AND(Z1064=2,AB1064=10),"MODERADO",IF(AND(Z1064=1,AB1064=20),"MODERADO",IF(AND(Z1064=3,AB1064=5),"MODERADO",IF(AND(Z1064=4,AB1064=5),"MODERADO",IF(AND(Z1064=5,AB1064=5),"MODERADO",IF(AND(Z1064=2,AB1064=20),"ALTO",IF(AND(Z1064=3,AB1064=10),"ALTO",IF(AND(Z1064=4,AB1064=10),"ALTO",IF(AND(Z1064=5,AB1064=10),"ALTO",IF(AND(Z1064=3,AB1064=20),"EXTREMO",IF(AND(Z1064=4,AB1064=20),"EXTREMO",IF(AND(Z1064=5,AB1064=20),"EXTREMO",VLOOKUP(AD1064,[3]Evaluacion!A:B,2)))))))))))))))))</f>
        <v xml:space="preserve"> </v>
      </c>
      <c r="AF1064" s="164"/>
      <c r="AG1064" s="165"/>
      <c r="AH1064" s="147"/>
      <c r="AI1064" s="147"/>
      <c r="AJ1064" s="147"/>
      <c r="AK1064" s="147"/>
      <c r="AL1064" s="147"/>
      <c r="AM1064" s="147"/>
      <c r="AN1064" s="147"/>
      <c r="AO1064" s="147"/>
      <c r="AP1064" s="148" t="str">
        <f t="shared" si="120"/>
        <v>DISMINUYE CERO PUNTOS</v>
      </c>
      <c r="AQ1064" s="148"/>
      <c r="AR1064" s="164"/>
      <c r="AS1064" s="148"/>
      <c r="AT1064" s="148" t="str">
        <f t="shared" si="115"/>
        <v xml:space="preserve"> </v>
      </c>
      <c r="AU1064" s="148" t="str">
        <f t="shared" si="116"/>
        <v xml:space="preserve"> </v>
      </c>
      <c r="AV1064" s="148" t="str">
        <f>IF(OR(AQ1064=" ",AQ1064=0,AS1064=" ",AS1064=0)," ",IF(AND(AQ1064=1,AS1064=5),"BAJO",IF(AND(AQ1064=2,AS1064=5),"BAJO",IF(AND(AQ1064=1,AS1064=10),"BAJO",IF(AND(AQ1064=2,AS1064=10),"MODERADO",IF(AND(AQ1064=1,AS1064=20),"MODERADO",IF(AND(AQ1064=3,AS1064=5),"MODERADO",IF(AND(AQ1064=4,AS1064=5),"MODERADO",IF(AND(AQ1064=5,AS1064=5),"MODERADO",IF(AND(AQ1064=2,AS1064=20),"ALTO",IF(AND(AQ1064=3,AS1064=10),"ALTO",IF(AND(AQ1064=4,AS1064=10),"ALTO",IF(AND(AQ1064=5,AS1064=10),"ALTO",IF(AND(AQ1064=3,AS1064=20),"EXTREMO",IF(AND(AQ1064=4,AS1064=20),"EXTREMO",IF(AND(AQ1064=5,AS1064=20),"EXTREMO",VLOOKUP(AU1064,[3]Evaluacion!R:S,2)))))))))))))))))</f>
        <v xml:space="preserve"> </v>
      </c>
      <c r="AW1064" s="148"/>
      <c r="AX1064" s="148"/>
      <c r="AY1064" s="148"/>
      <c r="AZ1064" s="148"/>
      <c r="BA1064" s="148"/>
      <c r="BB1064" s="148"/>
      <c r="BC1064" s="148"/>
      <c r="BD1064" s="153"/>
      <c r="BE1064" s="148"/>
    </row>
    <row r="1065" spans="1:57" ht="56.25" x14ac:dyDescent="0.3">
      <c r="A1065" s="137"/>
      <c r="B1065" s="138"/>
      <c r="C1065" s="151"/>
      <c r="D1065" s="138"/>
      <c r="E1065" s="186"/>
      <c r="F1065" s="151"/>
      <c r="G1065" s="151"/>
      <c r="H1065" s="151"/>
      <c r="I1065" s="151"/>
      <c r="J1065" s="151"/>
      <c r="K1065" s="151"/>
      <c r="L1065" s="151"/>
      <c r="M1065" s="151"/>
      <c r="N1065" s="151"/>
      <c r="O1065" s="151"/>
      <c r="P1065" s="151"/>
      <c r="Q1065" s="151"/>
      <c r="R1065" s="151"/>
      <c r="S1065" s="151"/>
      <c r="T1065" s="151"/>
      <c r="U1065" s="151"/>
      <c r="V1065" s="151"/>
      <c r="W1065" s="151"/>
      <c r="X1065" s="151"/>
      <c r="Y1065" s="139"/>
      <c r="Z1065" s="148"/>
      <c r="AA1065" s="148" t="str">
        <f t="shared" si="117"/>
        <v xml:space="preserve"> </v>
      </c>
      <c r="AB1065" s="148"/>
      <c r="AC1065" s="148" t="str">
        <f t="shared" si="118"/>
        <v xml:space="preserve"> </v>
      </c>
      <c r="AD1065" s="148" t="str">
        <f t="shared" si="119"/>
        <v xml:space="preserve"> </v>
      </c>
      <c r="AE1065" s="153" t="str">
        <f>IF(OR(Z1065=" ",Z1065=0,AB1065=" ",AB1065=0)," ",IF(AND(Z1065=1,AB1065=5),"BAJO",IF(AND(Z1065=2,AB1065=5),"BAJO",IF(AND(Z1065=1,AB1065=10),"BAJO",IF(AND(Z1065=2,AB1065=10),"MODERADO",IF(AND(Z1065=1,AB1065=20),"MODERADO",IF(AND(Z1065=3,AB1065=5),"MODERADO",IF(AND(Z1065=4,AB1065=5),"MODERADO",IF(AND(Z1065=5,AB1065=5),"MODERADO",IF(AND(Z1065=2,AB1065=20),"ALTO",IF(AND(Z1065=3,AB1065=10),"ALTO",IF(AND(Z1065=4,AB1065=10),"ALTO",IF(AND(Z1065=5,AB1065=10),"ALTO",IF(AND(Z1065=3,AB1065=20),"EXTREMO",IF(AND(Z1065=4,AB1065=20),"EXTREMO",IF(AND(Z1065=5,AB1065=20),"EXTREMO",VLOOKUP(AD1065,[3]Evaluacion!A:B,2)))))))))))))))))</f>
        <v xml:space="preserve"> </v>
      </c>
      <c r="AF1065" s="164"/>
      <c r="AG1065" s="165"/>
      <c r="AH1065" s="147"/>
      <c r="AI1065" s="147"/>
      <c r="AJ1065" s="147"/>
      <c r="AK1065" s="147"/>
      <c r="AL1065" s="147"/>
      <c r="AM1065" s="147"/>
      <c r="AN1065" s="147"/>
      <c r="AO1065" s="147"/>
      <c r="AP1065" s="148" t="str">
        <f t="shared" si="120"/>
        <v>DISMINUYE CERO PUNTOS</v>
      </c>
      <c r="AQ1065" s="148"/>
      <c r="AR1065" s="164"/>
      <c r="AS1065" s="148"/>
      <c r="AT1065" s="148" t="str">
        <f t="shared" si="115"/>
        <v xml:space="preserve"> </v>
      </c>
      <c r="AU1065" s="148" t="str">
        <f t="shared" si="116"/>
        <v xml:space="preserve"> </v>
      </c>
      <c r="AV1065" s="148" t="str">
        <f>IF(OR(AQ1065=" ",AQ1065=0,AS1065=" ",AS1065=0)," ",IF(AND(AQ1065=1,AS1065=5),"BAJO",IF(AND(AQ1065=2,AS1065=5),"BAJO",IF(AND(AQ1065=1,AS1065=10),"BAJO",IF(AND(AQ1065=2,AS1065=10),"MODERADO",IF(AND(AQ1065=1,AS1065=20),"MODERADO",IF(AND(AQ1065=3,AS1065=5),"MODERADO",IF(AND(AQ1065=4,AS1065=5),"MODERADO",IF(AND(AQ1065=5,AS1065=5),"MODERADO",IF(AND(AQ1065=2,AS1065=20),"ALTO",IF(AND(AQ1065=3,AS1065=10),"ALTO",IF(AND(AQ1065=4,AS1065=10),"ALTO",IF(AND(AQ1065=5,AS1065=10),"ALTO",IF(AND(AQ1065=3,AS1065=20),"EXTREMO",IF(AND(AQ1065=4,AS1065=20),"EXTREMO",IF(AND(AQ1065=5,AS1065=20),"EXTREMO",VLOOKUP(AU1065,[3]Evaluacion!R:S,2)))))))))))))))))</f>
        <v xml:space="preserve"> </v>
      </c>
      <c r="AW1065" s="148"/>
      <c r="AX1065" s="148"/>
      <c r="AY1065" s="148"/>
      <c r="AZ1065" s="148"/>
      <c r="BA1065" s="148"/>
      <c r="BB1065" s="148"/>
      <c r="BC1065" s="148"/>
      <c r="BD1065" s="153"/>
      <c r="BE1065" s="148"/>
    </row>
    <row r="1066" spans="1:57" ht="56.25" x14ac:dyDescent="0.3">
      <c r="A1066" s="137"/>
      <c r="B1066" s="138"/>
      <c r="C1066" s="151"/>
      <c r="D1066" s="138"/>
      <c r="E1066" s="186"/>
      <c r="F1066" s="151"/>
      <c r="G1066" s="151"/>
      <c r="H1066" s="151"/>
      <c r="I1066" s="151"/>
      <c r="J1066" s="151"/>
      <c r="K1066" s="151"/>
      <c r="L1066" s="151"/>
      <c r="M1066" s="151"/>
      <c r="N1066" s="151"/>
      <c r="O1066" s="151"/>
      <c r="P1066" s="151"/>
      <c r="Q1066" s="151"/>
      <c r="R1066" s="151"/>
      <c r="S1066" s="151"/>
      <c r="T1066" s="151"/>
      <c r="U1066" s="151"/>
      <c r="V1066" s="151"/>
      <c r="W1066" s="151"/>
      <c r="X1066" s="151"/>
      <c r="Y1066" s="139"/>
      <c r="Z1066" s="148"/>
      <c r="AA1066" s="148" t="str">
        <f t="shared" si="117"/>
        <v xml:space="preserve"> </v>
      </c>
      <c r="AB1066" s="148"/>
      <c r="AC1066" s="148" t="str">
        <f t="shared" si="118"/>
        <v xml:space="preserve"> </v>
      </c>
      <c r="AD1066" s="148" t="str">
        <f t="shared" si="119"/>
        <v xml:space="preserve"> </v>
      </c>
      <c r="AE1066" s="153" t="str">
        <f>IF(OR(Z1066=" ",Z1066=0,AB1066=" ",AB1066=0)," ",IF(AND(Z1066=1,AB1066=5),"BAJO",IF(AND(Z1066=2,AB1066=5),"BAJO",IF(AND(Z1066=1,AB1066=10),"BAJO",IF(AND(Z1066=2,AB1066=10),"MODERADO",IF(AND(Z1066=1,AB1066=20),"MODERADO",IF(AND(Z1066=3,AB1066=5),"MODERADO",IF(AND(Z1066=4,AB1066=5),"MODERADO",IF(AND(Z1066=5,AB1066=5),"MODERADO",IF(AND(Z1066=2,AB1066=20),"ALTO",IF(AND(Z1066=3,AB1066=10),"ALTO",IF(AND(Z1066=4,AB1066=10),"ALTO",IF(AND(Z1066=5,AB1066=10),"ALTO",IF(AND(Z1066=3,AB1066=20),"EXTREMO",IF(AND(Z1066=4,AB1066=20),"EXTREMO",IF(AND(Z1066=5,AB1066=20),"EXTREMO",VLOOKUP(AD1066,[3]Evaluacion!A:B,2)))))))))))))))))</f>
        <v xml:space="preserve"> </v>
      </c>
      <c r="AF1066" s="164"/>
      <c r="AG1066" s="165"/>
      <c r="AH1066" s="147"/>
      <c r="AI1066" s="147"/>
      <c r="AJ1066" s="147"/>
      <c r="AK1066" s="147"/>
      <c r="AL1066" s="147"/>
      <c r="AM1066" s="147"/>
      <c r="AN1066" s="147"/>
      <c r="AO1066" s="147"/>
      <c r="AP1066" s="148" t="str">
        <f t="shared" si="120"/>
        <v>DISMINUYE CERO PUNTOS</v>
      </c>
      <c r="AQ1066" s="148"/>
      <c r="AR1066" s="164"/>
      <c r="AS1066" s="148"/>
      <c r="AT1066" s="148" t="str">
        <f t="shared" si="115"/>
        <v xml:space="preserve"> </v>
      </c>
      <c r="AU1066" s="148" t="str">
        <f t="shared" si="116"/>
        <v xml:space="preserve"> </v>
      </c>
      <c r="AV1066" s="148" t="str">
        <f>IF(OR(AQ1066=" ",AQ1066=0,AS1066=" ",AS1066=0)," ",IF(AND(AQ1066=1,AS1066=5),"BAJO",IF(AND(AQ1066=2,AS1066=5),"BAJO",IF(AND(AQ1066=1,AS1066=10),"BAJO",IF(AND(AQ1066=2,AS1066=10),"MODERADO",IF(AND(AQ1066=1,AS1066=20),"MODERADO",IF(AND(AQ1066=3,AS1066=5),"MODERADO",IF(AND(AQ1066=4,AS1066=5),"MODERADO",IF(AND(AQ1066=5,AS1066=5),"MODERADO",IF(AND(AQ1066=2,AS1066=20),"ALTO",IF(AND(AQ1066=3,AS1066=10),"ALTO",IF(AND(AQ1066=4,AS1066=10),"ALTO",IF(AND(AQ1066=5,AS1066=10),"ALTO",IF(AND(AQ1066=3,AS1066=20),"EXTREMO",IF(AND(AQ1066=4,AS1066=20),"EXTREMO",IF(AND(AQ1066=5,AS1066=20),"EXTREMO",VLOOKUP(AU1066,[3]Evaluacion!R:S,2)))))))))))))))))</f>
        <v xml:space="preserve"> </v>
      </c>
      <c r="AW1066" s="148"/>
      <c r="AX1066" s="148"/>
      <c r="AY1066" s="148"/>
      <c r="AZ1066" s="148"/>
      <c r="BA1066" s="148"/>
      <c r="BB1066" s="148"/>
      <c r="BC1066" s="148"/>
      <c r="BD1066" s="153"/>
      <c r="BE1066" s="148"/>
    </row>
    <row r="1067" spans="1:57" ht="56.25" x14ac:dyDescent="0.3">
      <c r="A1067" s="137"/>
      <c r="B1067" s="138"/>
      <c r="C1067" s="151"/>
      <c r="D1067" s="138"/>
      <c r="E1067" s="186"/>
      <c r="F1067" s="151"/>
      <c r="G1067" s="151"/>
      <c r="H1067" s="151"/>
      <c r="I1067" s="151"/>
      <c r="J1067" s="151"/>
      <c r="K1067" s="151"/>
      <c r="L1067" s="151"/>
      <c r="M1067" s="151"/>
      <c r="N1067" s="151"/>
      <c r="O1067" s="151"/>
      <c r="P1067" s="151"/>
      <c r="Q1067" s="151"/>
      <c r="R1067" s="151"/>
      <c r="S1067" s="151"/>
      <c r="T1067" s="151"/>
      <c r="U1067" s="151"/>
      <c r="V1067" s="151"/>
      <c r="W1067" s="151"/>
      <c r="X1067" s="151"/>
      <c r="Y1067" s="139"/>
      <c r="Z1067" s="148"/>
      <c r="AA1067" s="148" t="str">
        <f t="shared" si="117"/>
        <v xml:space="preserve"> </v>
      </c>
      <c r="AB1067" s="148"/>
      <c r="AC1067" s="148" t="str">
        <f t="shared" si="118"/>
        <v xml:space="preserve"> </v>
      </c>
      <c r="AD1067" s="148" t="str">
        <f t="shared" si="119"/>
        <v xml:space="preserve"> </v>
      </c>
      <c r="AE1067" s="153" t="str">
        <f>IF(OR(Z1067=" ",Z1067=0,AB1067=" ",AB1067=0)," ",IF(AND(Z1067=1,AB1067=5),"BAJO",IF(AND(Z1067=2,AB1067=5),"BAJO",IF(AND(Z1067=1,AB1067=10),"BAJO",IF(AND(Z1067=2,AB1067=10),"MODERADO",IF(AND(Z1067=1,AB1067=20),"MODERADO",IF(AND(Z1067=3,AB1067=5),"MODERADO",IF(AND(Z1067=4,AB1067=5),"MODERADO",IF(AND(Z1067=5,AB1067=5),"MODERADO",IF(AND(Z1067=2,AB1067=20),"ALTO",IF(AND(Z1067=3,AB1067=10),"ALTO",IF(AND(Z1067=4,AB1067=10),"ALTO",IF(AND(Z1067=5,AB1067=10),"ALTO",IF(AND(Z1067=3,AB1067=20),"EXTREMO",IF(AND(Z1067=4,AB1067=20),"EXTREMO",IF(AND(Z1067=5,AB1067=20),"EXTREMO",VLOOKUP(AD1067,[3]Evaluacion!A:B,2)))))))))))))))))</f>
        <v xml:space="preserve"> </v>
      </c>
      <c r="AF1067" s="164"/>
      <c r="AG1067" s="165"/>
      <c r="AH1067" s="147"/>
      <c r="AI1067" s="147"/>
      <c r="AJ1067" s="147"/>
      <c r="AK1067" s="147"/>
      <c r="AL1067" s="147"/>
      <c r="AM1067" s="147"/>
      <c r="AN1067" s="147"/>
      <c r="AO1067" s="147"/>
      <c r="AP1067" s="148" t="str">
        <f t="shared" si="120"/>
        <v>DISMINUYE CERO PUNTOS</v>
      </c>
      <c r="AQ1067" s="148"/>
      <c r="AR1067" s="164"/>
      <c r="AS1067" s="148"/>
      <c r="AT1067" s="148" t="str">
        <f t="shared" si="115"/>
        <v xml:space="preserve"> </v>
      </c>
      <c r="AU1067" s="148" t="str">
        <f t="shared" si="116"/>
        <v xml:space="preserve"> </v>
      </c>
      <c r="AV1067" s="148" t="str">
        <f>IF(OR(AQ1067=" ",AQ1067=0,AS1067=" ",AS1067=0)," ",IF(AND(AQ1067=1,AS1067=5),"BAJO",IF(AND(AQ1067=2,AS1067=5),"BAJO",IF(AND(AQ1067=1,AS1067=10),"BAJO",IF(AND(AQ1067=2,AS1067=10),"MODERADO",IF(AND(AQ1067=1,AS1067=20),"MODERADO",IF(AND(AQ1067=3,AS1067=5),"MODERADO",IF(AND(AQ1067=4,AS1067=5),"MODERADO",IF(AND(AQ1067=5,AS1067=5),"MODERADO",IF(AND(AQ1067=2,AS1067=20),"ALTO",IF(AND(AQ1067=3,AS1067=10),"ALTO",IF(AND(AQ1067=4,AS1067=10),"ALTO",IF(AND(AQ1067=5,AS1067=10),"ALTO",IF(AND(AQ1067=3,AS1067=20),"EXTREMO",IF(AND(AQ1067=4,AS1067=20),"EXTREMO",IF(AND(AQ1067=5,AS1067=20),"EXTREMO",VLOOKUP(AU1067,[3]Evaluacion!R:S,2)))))))))))))))))</f>
        <v xml:space="preserve"> </v>
      </c>
      <c r="AW1067" s="148"/>
      <c r="AX1067" s="148"/>
      <c r="AY1067" s="148"/>
      <c r="AZ1067" s="148"/>
      <c r="BA1067" s="148"/>
      <c r="BB1067" s="148"/>
      <c r="BC1067" s="148"/>
      <c r="BD1067" s="153"/>
      <c r="BE1067" s="148"/>
    </row>
    <row r="1068" spans="1:57" ht="56.25" x14ac:dyDescent="0.3">
      <c r="A1068" s="137"/>
      <c r="B1068" s="138"/>
      <c r="C1068" s="151"/>
      <c r="D1068" s="138"/>
      <c r="E1068" s="186"/>
      <c r="F1068" s="151"/>
      <c r="G1068" s="151"/>
      <c r="H1068" s="151"/>
      <c r="I1068" s="151"/>
      <c r="J1068" s="151"/>
      <c r="K1068" s="151"/>
      <c r="L1068" s="151"/>
      <c r="M1068" s="151"/>
      <c r="N1068" s="151"/>
      <c r="O1068" s="151"/>
      <c r="P1068" s="151"/>
      <c r="Q1068" s="151"/>
      <c r="R1068" s="151"/>
      <c r="S1068" s="151"/>
      <c r="T1068" s="151"/>
      <c r="U1068" s="151"/>
      <c r="V1068" s="151"/>
      <c r="W1068" s="151"/>
      <c r="X1068" s="151"/>
      <c r="Y1068" s="139"/>
      <c r="Z1068" s="148"/>
      <c r="AA1068" s="148" t="str">
        <f t="shared" si="117"/>
        <v xml:space="preserve"> </v>
      </c>
      <c r="AB1068" s="148"/>
      <c r="AC1068" s="148" t="str">
        <f t="shared" si="118"/>
        <v xml:space="preserve"> </v>
      </c>
      <c r="AD1068" s="148" t="str">
        <f t="shared" si="119"/>
        <v xml:space="preserve"> </v>
      </c>
      <c r="AE1068" s="153" t="str">
        <f>IF(OR(Z1068=" ",Z1068=0,AB1068=" ",AB1068=0)," ",IF(AND(Z1068=1,AB1068=5),"BAJO",IF(AND(Z1068=2,AB1068=5),"BAJO",IF(AND(Z1068=1,AB1068=10),"BAJO",IF(AND(Z1068=2,AB1068=10),"MODERADO",IF(AND(Z1068=1,AB1068=20),"MODERADO",IF(AND(Z1068=3,AB1068=5),"MODERADO",IF(AND(Z1068=4,AB1068=5),"MODERADO",IF(AND(Z1068=5,AB1068=5),"MODERADO",IF(AND(Z1068=2,AB1068=20),"ALTO",IF(AND(Z1068=3,AB1068=10),"ALTO",IF(AND(Z1068=4,AB1068=10),"ALTO",IF(AND(Z1068=5,AB1068=10),"ALTO",IF(AND(Z1068=3,AB1068=20),"EXTREMO",IF(AND(Z1068=4,AB1068=20),"EXTREMO",IF(AND(Z1068=5,AB1068=20),"EXTREMO",VLOOKUP(AD1068,[3]Evaluacion!A:B,2)))))))))))))))))</f>
        <v xml:space="preserve"> </v>
      </c>
      <c r="AF1068" s="164"/>
      <c r="AG1068" s="165"/>
      <c r="AH1068" s="147"/>
      <c r="AI1068" s="147"/>
      <c r="AJ1068" s="147"/>
      <c r="AK1068" s="147"/>
      <c r="AL1068" s="147"/>
      <c r="AM1068" s="147"/>
      <c r="AN1068" s="147"/>
      <c r="AO1068" s="147"/>
      <c r="AP1068" s="148" t="str">
        <f t="shared" si="120"/>
        <v>DISMINUYE CERO PUNTOS</v>
      </c>
      <c r="AQ1068" s="148"/>
      <c r="AR1068" s="164"/>
      <c r="AS1068" s="148"/>
      <c r="AT1068" s="148" t="str">
        <f t="shared" si="115"/>
        <v xml:space="preserve"> </v>
      </c>
      <c r="AU1068" s="148" t="str">
        <f t="shared" si="116"/>
        <v xml:space="preserve"> </v>
      </c>
      <c r="AV1068" s="148" t="str">
        <f>IF(OR(AQ1068=" ",AQ1068=0,AS1068=" ",AS1068=0)," ",IF(AND(AQ1068=1,AS1068=5),"BAJO",IF(AND(AQ1068=2,AS1068=5),"BAJO",IF(AND(AQ1068=1,AS1068=10),"BAJO",IF(AND(AQ1068=2,AS1068=10),"MODERADO",IF(AND(AQ1068=1,AS1068=20),"MODERADO",IF(AND(AQ1068=3,AS1068=5),"MODERADO",IF(AND(AQ1068=4,AS1068=5),"MODERADO",IF(AND(AQ1068=5,AS1068=5),"MODERADO",IF(AND(AQ1068=2,AS1068=20),"ALTO",IF(AND(AQ1068=3,AS1068=10),"ALTO",IF(AND(AQ1068=4,AS1068=10),"ALTO",IF(AND(AQ1068=5,AS1068=10),"ALTO",IF(AND(AQ1068=3,AS1068=20),"EXTREMO",IF(AND(AQ1068=4,AS1068=20),"EXTREMO",IF(AND(AQ1068=5,AS1068=20),"EXTREMO",VLOOKUP(AU1068,[3]Evaluacion!R:S,2)))))))))))))))))</f>
        <v xml:space="preserve"> </v>
      </c>
      <c r="AW1068" s="148"/>
      <c r="AX1068" s="148"/>
      <c r="AY1068" s="148"/>
      <c r="AZ1068" s="148"/>
      <c r="BA1068" s="148"/>
      <c r="BB1068" s="148"/>
      <c r="BC1068" s="148"/>
      <c r="BD1068" s="153"/>
      <c r="BE1068" s="148"/>
    </row>
    <row r="1069" spans="1:57" ht="56.25" x14ac:dyDescent="0.3">
      <c r="A1069" s="137"/>
      <c r="B1069" s="138"/>
      <c r="C1069" s="151"/>
      <c r="D1069" s="138"/>
      <c r="E1069" s="186"/>
      <c r="F1069" s="151"/>
      <c r="G1069" s="151"/>
      <c r="H1069" s="151"/>
      <c r="I1069" s="151"/>
      <c r="J1069" s="151"/>
      <c r="K1069" s="151"/>
      <c r="L1069" s="151"/>
      <c r="M1069" s="151"/>
      <c r="N1069" s="151"/>
      <c r="O1069" s="151"/>
      <c r="P1069" s="151"/>
      <c r="Q1069" s="151"/>
      <c r="R1069" s="151"/>
      <c r="S1069" s="151"/>
      <c r="T1069" s="151"/>
      <c r="U1069" s="151"/>
      <c r="V1069" s="151"/>
      <c r="W1069" s="151"/>
      <c r="X1069" s="151"/>
      <c r="Y1069" s="139"/>
      <c r="Z1069" s="148"/>
      <c r="AA1069" s="148" t="str">
        <f t="shared" si="117"/>
        <v xml:space="preserve"> </v>
      </c>
      <c r="AB1069" s="148"/>
      <c r="AC1069" s="148" t="str">
        <f t="shared" si="118"/>
        <v xml:space="preserve"> </v>
      </c>
      <c r="AD1069" s="148" t="str">
        <f t="shared" si="119"/>
        <v xml:space="preserve"> </v>
      </c>
      <c r="AE1069" s="153" t="str">
        <f>IF(OR(Z1069=" ",Z1069=0,AB1069=" ",AB1069=0)," ",IF(AND(Z1069=1,AB1069=5),"BAJO",IF(AND(Z1069=2,AB1069=5),"BAJO",IF(AND(Z1069=1,AB1069=10),"BAJO",IF(AND(Z1069=2,AB1069=10),"MODERADO",IF(AND(Z1069=1,AB1069=20),"MODERADO",IF(AND(Z1069=3,AB1069=5),"MODERADO",IF(AND(Z1069=4,AB1069=5),"MODERADO",IF(AND(Z1069=5,AB1069=5),"MODERADO",IF(AND(Z1069=2,AB1069=20),"ALTO",IF(AND(Z1069=3,AB1069=10),"ALTO",IF(AND(Z1069=4,AB1069=10),"ALTO",IF(AND(Z1069=5,AB1069=10),"ALTO",IF(AND(Z1069=3,AB1069=20),"EXTREMO",IF(AND(Z1069=4,AB1069=20),"EXTREMO",IF(AND(Z1069=5,AB1069=20),"EXTREMO",VLOOKUP(AD1069,[3]Evaluacion!A:B,2)))))))))))))))))</f>
        <v xml:space="preserve"> </v>
      </c>
      <c r="AF1069" s="164"/>
      <c r="AG1069" s="165"/>
      <c r="AH1069" s="147"/>
      <c r="AI1069" s="147"/>
      <c r="AJ1069" s="147"/>
      <c r="AK1069" s="147"/>
      <c r="AL1069" s="147"/>
      <c r="AM1069" s="147"/>
      <c r="AN1069" s="147"/>
      <c r="AO1069" s="147"/>
      <c r="AP1069" s="148" t="str">
        <f t="shared" si="120"/>
        <v>DISMINUYE CERO PUNTOS</v>
      </c>
      <c r="AQ1069" s="148"/>
      <c r="AR1069" s="164"/>
      <c r="AS1069" s="148"/>
      <c r="AT1069" s="148" t="str">
        <f t="shared" si="115"/>
        <v xml:space="preserve"> </v>
      </c>
      <c r="AU1069" s="148" t="str">
        <f t="shared" si="116"/>
        <v xml:space="preserve"> </v>
      </c>
      <c r="AV1069" s="148" t="str">
        <f>IF(OR(AQ1069=" ",AQ1069=0,AS1069=" ",AS1069=0)," ",IF(AND(AQ1069=1,AS1069=5),"BAJO",IF(AND(AQ1069=2,AS1069=5),"BAJO",IF(AND(AQ1069=1,AS1069=10),"BAJO",IF(AND(AQ1069=2,AS1069=10),"MODERADO",IF(AND(AQ1069=1,AS1069=20),"MODERADO",IF(AND(AQ1069=3,AS1069=5),"MODERADO",IF(AND(AQ1069=4,AS1069=5),"MODERADO",IF(AND(AQ1069=5,AS1069=5),"MODERADO",IF(AND(AQ1069=2,AS1069=20),"ALTO",IF(AND(AQ1069=3,AS1069=10),"ALTO",IF(AND(AQ1069=4,AS1069=10),"ALTO",IF(AND(AQ1069=5,AS1069=10),"ALTO",IF(AND(AQ1069=3,AS1069=20),"EXTREMO",IF(AND(AQ1069=4,AS1069=20),"EXTREMO",IF(AND(AQ1069=5,AS1069=20),"EXTREMO",VLOOKUP(AU1069,[3]Evaluacion!R:S,2)))))))))))))))))</f>
        <v xml:space="preserve"> </v>
      </c>
      <c r="AW1069" s="148"/>
      <c r="AX1069" s="148"/>
      <c r="AY1069" s="148"/>
      <c r="AZ1069" s="148"/>
      <c r="BA1069" s="148"/>
      <c r="BB1069" s="148"/>
      <c r="BC1069" s="148"/>
      <c r="BD1069" s="153"/>
      <c r="BE1069" s="148"/>
    </row>
    <row r="1070" spans="1:57" ht="56.25" x14ac:dyDescent="0.3">
      <c r="A1070" s="137"/>
      <c r="B1070" s="138"/>
      <c r="C1070" s="151"/>
      <c r="D1070" s="138"/>
      <c r="E1070" s="186"/>
      <c r="F1070" s="151"/>
      <c r="G1070" s="151"/>
      <c r="H1070" s="151"/>
      <c r="I1070" s="151"/>
      <c r="J1070" s="151"/>
      <c r="K1070" s="151"/>
      <c r="L1070" s="151"/>
      <c r="M1070" s="151"/>
      <c r="N1070" s="151"/>
      <c r="O1070" s="151"/>
      <c r="P1070" s="151"/>
      <c r="Q1070" s="151"/>
      <c r="R1070" s="151"/>
      <c r="S1070" s="151"/>
      <c r="T1070" s="151"/>
      <c r="U1070" s="151"/>
      <c r="V1070" s="151"/>
      <c r="W1070" s="151"/>
      <c r="X1070" s="151"/>
      <c r="Y1070" s="139"/>
      <c r="Z1070" s="148"/>
      <c r="AA1070" s="148" t="str">
        <f t="shared" si="117"/>
        <v xml:space="preserve"> </v>
      </c>
      <c r="AB1070" s="148"/>
      <c r="AC1070" s="148" t="str">
        <f t="shared" si="118"/>
        <v xml:space="preserve"> </v>
      </c>
      <c r="AD1070" s="148" t="str">
        <f t="shared" si="119"/>
        <v xml:space="preserve"> </v>
      </c>
      <c r="AE1070" s="153" t="str">
        <f>IF(OR(Z1070=" ",Z1070=0,AB1070=" ",AB1070=0)," ",IF(AND(Z1070=1,AB1070=5),"BAJO",IF(AND(Z1070=2,AB1070=5),"BAJO",IF(AND(Z1070=1,AB1070=10),"BAJO",IF(AND(Z1070=2,AB1070=10),"MODERADO",IF(AND(Z1070=1,AB1070=20),"MODERADO",IF(AND(Z1070=3,AB1070=5),"MODERADO",IF(AND(Z1070=4,AB1070=5),"MODERADO",IF(AND(Z1070=5,AB1070=5),"MODERADO",IF(AND(Z1070=2,AB1070=20),"ALTO",IF(AND(Z1070=3,AB1070=10),"ALTO",IF(AND(Z1070=4,AB1070=10),"ALTO",IF(AND(Z1070=5,AB1070=10),"ALTO",IF(AND(Z1070=3,AB1070=20),"EXTREMO",IF(AND(Z1070=4,AB1070=20),"EXTREMO",IF(AND(Z1070=5,AB1070=20),"EXTREMO",VLOOKUP(AD1070,[3]Evaluacion!A:B,2)))))))))))))))))</f>
        <v xml:space="preserve"> </v>
      </c>
      <c r="AF1070" s="164"/>
      <c r="AG1070" s="165"/>
      <c r="AH1070" s="147"/>
      <c r="AI1070" s="147"/>
      <c r="AJ1070" s="147"/>
      <c r="AK1070" s="147"/>
      <c r="AL1070" s="147"/>
      <c r="AM1070" s="147"/>
      <c r="AN1070" s="147"/>
      <c r="AO1070" s="147"/>
      <c r="AP1070" s="148" t="str">
        <f t="shared" si="120"/>
        <v>DISMINUYE CERO PUNTOS</v>
      </c>
      <c r="AQ1070" s="148"/>
      <c r="AR1070" s="164"/>
      <c r="AS1070" s="148"/>
      <c r="AT1070" s="148" t="str">
        <f t="shared" si="115"/>
        <v xml:space="preserve"> </v>
      </c>
      <c r="AU1070" s="148" t="str">
        <f t="shared" si="116"/>
        <v xml:space="preserve"> </v>
      </c>
      <c r="AV1070" s="148" t="str">
        <f>IF(OR(AQ1070=" ",AQ1070=0,AS1070=" ",AS1070=0)," ",IF(AND(AQ1070=1,AS1070=5),"BAJO",IF(AND(AQ1070=2,AS1070=5),"BAJO",IF(AND(AQ1070=1,AS1070=10),"BAJO",IF(AND(AQ1070=2,AS1070=10),"MODERADO",IF(AND(AQ1070=1,AS1070=20),"MODERADO",IF(AND(AQ1070=3,AS1070=5),"MODERADO",IF(AND(AQ1070=4,AS1070=5),"MODERADO",IF(AND(AQ1070=5,AS1070=5),"MODERADO",IF(AND(AQ1070=2,AS1070=20),"ALTO",IF(AND(AQ1070=3,AS1070=10),"ALTO",IF(AND(AQ1070=4,AS1070=10),"ALTO",IF(AND(AQ1070=5,AS1070=10),"ALTO",IF(AND(AQ1070=3,AS1070=20),"EXTREMO",IF(AND(AQ1070=4,AS1070=20),"EXTREMO",IF(AND(AQ1070=5,AS1070=20),"EXTREMO",VLOOKUP(AU1070,[3]Evaluacion!R:S,2)))))))))))))))))</f>
        <v xml:space="preserve"> </v>
      </c>
      <c r="AW1070" s="148"/>
      <c r="AX1070" s="148"/>
      <c r="AY1070" s="148"/>
      <c r="AZ1070" s="148"/>
      <c r="BA1070" s="148"/>
      <c r="BB1070" s="148"/>
      <c r="BC1070" s="148"/>
      <c r="BD1070" s="153"/>
      <c r="BE1070" s="148"/>
    </row>
    <row r="1071" spans="1:57" ht="56.25" x14ac:dyDescent="0.3">
      <c r="A1071" s="137"/>
      <c r="B1071" s="138"/>
      <c r="C1071" s="151"/>
      <c r="D1071" s="138"/>
      <c r="E1071" s="186"/>
      <c r="F1071" s="151"/>
      <c r="G1071" s="151"/>
      <c r="H1071" s="151"/>
      <c r="I1071" s="151"/>
      <c r="J1071" s="151"/>
      <c r="K1071" s="151"/>
      <c r="L1071" s="151"/>
      <c r="M1071" s="151"/>
      <c r="N1071" s="151"/>
      <c r="O1071" s="151"/>
      <c r="P1071" s="151"/>
      <c r="Q1071" s="151"/>
      <c r="R1071" s="151"/>
      <c r="S1071" s="151"/>
      <c r="T1071" s="151"/>
      <c r="U1071" s="151"/>
      <c r="V1071" s="151"/>
      <c r="W1071" s="151"/>
      <c r="X1071" s="151"/>
      <c r="Y1071" s="139"/>
      <c r="Z1071" s="148"/>
      <c r="AA1071" s="148" t="str">
        <f t="shared" si="117"/>
        <v xml:space="preserve"> </v>
      </c>
      <c r="AB1071" s="148"/>
      <c r="AC1071" s="148" t="str">
        <f t="shared" si="118"/>
        <v xml:space="preserve"> </v>
      </c>
      <c r="AD1071" s="148" t="str">
        <f t="shared" si="119"/>
        <v xml:space="preserve"> </v>
      </c>
      <c r="AE1071" s="153" t="str">
        <f>IF(OR(Z1071=" ",Z1071=0,AB1071=" ",AB1071=0)," ",IF(AND(Z1071=1,AB1071=5),"BAJO",IF(AND(Z1071=2,AB1071=5),"BAJO",IF(AND(Z1071=1,AB1071=10),"BAJO",IF(AND(Z1071=2,AB1071=10),"MODERADO",IF(AND(Z1071=1,AB1071=20),"MODERADO",IF(AND(Z1071=3,AB1071=5),"MODERADO",IF(AND(Z1071=4,AB1071=5),"MODERADO",IF(AND(Z1071=5,AB1071=5),"MODERADO",IF(AND(Z1071=2,AB1071=20),"ALTO",IF(AND(Z1071=3,AB1071=10),"ALTO",IF(AND(Z1071=4,AB1071=10),"ALTO",IF(AND(Z1071=5,AB1071=10),"ALTO",IF(AND(Z1071=3,AB1071=20),"EXTREMO",IF(AND(Z1071=4,AB1071=20),"EXTREMO",IF(AND(Z1071=5,AB1071=20),"EXTREMO",VLOOKUP(AD1071,[3]Evaluacion!A:B,2)))))))))))))))))</f>
        <v xml:space="preserve"> </v>
      </c>
      <c r="AF1071" s="164"/>
      <c r="AG1071" s="165"/>
      <c r="AH1071" s="147"/>
      <c r="AI1071" s="147"/>
      <c r="AJ1071" s="147"/>
      <c r="AK1071" s="147"/>
      <c r="AL1071" s="147"/>
      <c r="AM1071" s="147"/>
      <c r="AN1071" s="147"/>
      <c r="AO1071" s="147"/>
      <c r="AP1071" s="148" t="str">
        <f t="shared" si="120"/>
        <v>DISMINUYE CERO PUNTOS</v>
      </c>
      <c r="AQ1071" s="148"/>
      <c r="AR1071" s="164"/>
      <c r="AS1071" s="148"/>
      <c r="AT1071" s="148" t="str">
        <f t="shared" si="115"/>
        <v xml:space="preserve"> </v>
      </c>
      <c r="AU1071" s="148" t="str">
        <f t="shared" si="116"/>
        <v xml:space="preserve"> </v>
      </c>
      <c r="AV1071" s="148" t="str">
        <f>IF(OR(AQ1071=" ",AQ1071=0,AS1071=" ",AS1071=0)," ",IF(AND(AQ1071=1,AS1071=5),"BAJO",IF(AND(AQ1071=2,AS1071=5),"BAJO",IF(AND(AQ1071=1,AS1071=10),"BAJO",IF(AND(AQ1071=2,AS1071=10),"MODERADO",IF(AND(AQ1071=1,AS1071=20),"MODERADO",IF(AND(AQ1071=3,AS1071=5),"MODERADO",IF(AND(AQ1071=4,AS1071=5),"MODERADO",IF(AND(AQ1071=5,AS1071=5),"MODERADO",IF(AND(AQ1071=2,AS1071=20),"ALTO",IF(AND(AQ1071=3,AS1071=10),"ALTO",IF(AND(AQ1071=4,AS1071=10),"ALTO",IF(AND(AQ1071=5,AS1071=10),"ALTO",IF(AND(AQ1071=3,AS1071=20),"EXTREMO",IF(AND(AQ1071=4,AS1071=20),"EXTREMO",IF(AND(AQ1071=5,AS1071=20),"EXTREMO",VLOOKUP(AU1071,[3]Evaluacion!R:S,2)))))))))))))))))</f>
        <v xml:space="preserve"> </v>
      </c>
      <c r="AW1071" s="148"/>
      <c r="AX1071" s="148"/>
      <c r="AY1071" s="148"/>
      <c r="AZ1071" s="148"/>
      <c r="BA1071" s="148"/>
      <c r="BB1071" s="148"/>
      <c r="BC1071" s="148"/>
      <c r="BD1071" s="153"/>
      <c r="BE1071" s="148"/>
    </row>
    <row r="1072" spans="1:57" ht="56.25" x14ac:dyDescent="0.3">
      <c r="A1072" s="137"/>
      <c r="B1072" s="138"/>
      <c r="C1072" s="151"/>
      <c r="D1072" s="138"/>
      <c r="E1072" s="186"/>
      <c r="F1072" s="151"/>
      <c r="G1072" s="151"/>
      <c r="H1072" s="151"/>
      <c r="I1072" s="151"/>
      <c r="J1072" s="151"/>
      <c r="K1072" s="151"/>
      <c r="L1072" s="151"/>
      <c r="M1072" s="151"/>
      <c r="N1072" s="151"/>
      <c r="O1072" s="151"/>
      <c r="P1072" s="151"/>
      <c r="Q1072" s="151"/>
      <c r="R1072" s="151"/>
      <c r="S1072" s="151"/>
      <c r="T1072" s="151"/>
      <c r="U1072" s="151"/>
      <c r="V1072" s="151"/>
      <c r="W1072" s="151"/>
      <c r="X1072" s="151"/>
      <c r="Y1072" s="139"/>
      <c r="Z1072" s="148"/>
      <c r="AA1072" s="148" t="str">
        <f t="shared" si="117"/>
        <v xml:space="preserve"> </v>
      </c>
      <c r="AB1072" s="148"/>
      <c r="AC1072" s="148" t="str">
        <f t="shared" si="118"/>
        <v xml:space="preserve"> </v>
      </c>
      <c r="AD1072" s="148" t="str">
        <f t="shared" si="119"/>
        <v xml:space="preserve"> </v>
      </c>
      <c r="AE1072" s="153" t="str">
        <f>IF(OR(Z1072=" ",Z1072=0,AB1072=" ",AB1072=0)," ",IF(AND(Z1072=1,AB1072=5),"BAJO",IF(AND(Z1072=2,AB1072=5),"BAJO",IF(AND(Z1072=1,AB1072=10),"BAJO",IF(AND(Z1072=2,AB1072=10),"MODERADO",IF(AND(Z1072=1,AB1072=20),"MODERADO",IF(AND(Z1072=3,AB1072=5),"MODERADO",IF(AND(Z1072=4,AB1072=5),"MODERADO",IF(AND(Z1072=5,AB1072=5),"MODERADO",IF(AND(Z1072=2,AB1072=20),"ALTO",IF(AND(Z1072=3,AB1072=10),"ALTO",IF(AND(Z1072=4,AB1072=10),"ALTO",IF(AND(Z1072=5,AB1072=10),"ALTO",IF(AND(Z1072=3,AB1072=20),"EXTREMO",IF(AND(Z1072=4,AB1072=20),"EXTREMO",IF(AND(Z1072=5,AB1072=20),"EXTREMO",VLOOKUP(AD1072,[3]Evaluacion!A:B,2)))))))))))))))))</f>
        <v xml:space="preserve"> </v>
      </c>
      <c r="AF1072" s="164"/>
      <c r="AG1072" s="165"/>
      <c r="AH1072" s="147"/>
      <c r="AI1072" s="147"/>
      <c r="AJ1072" s="147"/>
      <c r="AK1072" s="147"/>
      <c r="AL1072" s="147"/>
      <c r="AM1072" s="147"/>
      <c r="AN1072" s="147"/>
      <c r="AO1072" s="147"/>
      <c r="AP1072" s="148" t="str">
        <f t="shared" si="120"/>
        <v>DISMINUYE CERO PUNTOS</v>
      </c>
      <c r="AQ1072" s="148"/>
      <c r="AR1072" s="164"/>
      <c r="AS1072" s="148"/>
      <c r="AT1072" s="148" t="str">
        <f t="shared" si="115"/>
        <v xml:space="preserve"> </v>
      </c>
      <c r="AU1072" s="148" t="str">
        <f t="shared" si="116"/>
        <v xml:space="preserve"> </v>
      </c>
      <c r="AV1072" s="148" t="str">
        <f>IF(OR(AQ1072=" ",AQ1072=0,AS1072=" ",AS1072=0)," ",IF(AND(AQ1072=1,AS1072=5),"BAJO",IF(AND(AQ1072=2,AS1072=5),"BAJO",IF(AND(AQ1072=1,AS1072=10),"BAJO",IF(AND(AQ1072=2,AS1072=10),"MODERADO",IF(AND(AQ1072=1,AS1072=20),"MODERADO",IF(AND(AQ1072=3,AS1072=5),"MODERADO",IF(AND(AQ1072=4,AS1072=5),"MODERADO",IF(AND(AQ1072=5,AS1072=5),"MODERADO",IF(AND(AQ1072=2,AS1072=20),"ALTO",IF(AND(AQ1072=3,AS1072=10),"ALTO",IF(AND(AQ1072=4,AS1072=10),"ALTO",IF(AND(AQ1072=5,AS1072=10),"ALTO",IF(AND(AQ1072=3,AS1072=20),"EXTREMO",IF(AND(AQ1072=4,AS1072=20),"EXTREMO",IF(AND(AQ1072=5,AS1072=20),"EXTREMO",VLOOKUP(AU1072,[3]Evaluacion!R:S,2)))))))))))))))))</f>
        <v xml:space="preserve"> </v>
      </c>
      <c r="AW1072" s="148"/>
      <c r="AX1072" s="148"/>
      <c r="AY1072" s="148"/>
      <c r="AZ1072" s="148"/>
      <c r="BA1072" s="148"/>
      <c r="BB1072" s="148"/>
      <c r="BC1072" s="148"/>
      <c r="BD1072" s="153"/>
      <c r="BE1072" s="148"/>
    </row>
    <row r="1073" spans="1:57" ht="56.25" x14ac:dyDescent="0.3">
      <c r="A1073" s="137"/>
      <c r="B1073" s="138"/>
      <c r="C1073" s="151"/>
      <c r="D1073" s="138"/>
      <c r="E1073" s="186"/>
      <c r="F1073" s="151"/>
      <c r="G1073" s="151"/>
      <c r="H1073" s="151"/>
      <c r="I1073" s="151"/>
      <c r="J1073" s="151"/>
      <c r="K1073" s="151"/>
      <c r="L1073" s="151"/>
      <c r="M1073" s="151"/>
      <c r="N1073" s="151"/>
      <c r="O1073" s="151"/>
      <c r="P1073" s="151"/>
      <c r="Q1073" s="151"/>
      <c r="R1073" s="151"/>
      <c r="S1073" s="151"/>
      <c r="T1073" s="151"/>
      <c r="U1073" s="151"/>
      <c r="V1073" s="151"/>
      <c r="W1073" s="151"/>
      <c r="X1073" s="151"/>
      <c r="Y1073" s="139"/>
      <c r="Z1073" s="148"/>
      <c r="AA1073" s="148" t="str">
        <f t="shared" si="117"/>
        <v xml:space="preserve"> </v>
      </c>
      <c r="AB1073" s="148"/>
      <c r="AC1073" s="148" t="str">
        <f t="shared" si="118"/>
        <v xml:space="preserve"> </v>
      </c>
      <c r="AD1073" s="148" t="str">
        <f t="shared" si="119"/>
        <v xml:space="preserve"> </v>
      </c>
      <c r="AE1073" s="153" t="str">
        <f>IF(OR(Z1073=" ",Z1073=0,AB1073=" ",AB1073=0)," ",IF(AND(Z1073=1,AB1073=5),"BAJO",IF(AND(Z1073=2,AB1073=5),"BAJO",IF(AND(Z1073=1,AB1073=10),"BAJO",IF(AND(Z1073=2,AB1073=10),"MODERADO",IF(AND(Z1073=1,AB1073=20),"MODERADO",IF(AND(Z1073=3,AB1073=5),"MODERADO",IF(AND(Z1073=4,AB1073=5),"MODERADO",IF(AND(Z1073=5,AB1073=5),"MODERADO",IF(AND(Z1073=2,AB1073=20),"ALTO",IF(AND(Z1073=3,AB1073=10),"ALTO",IF(AND(Z1073=4,AB1073=10),"ALTO",IF(AND(Z1073=5,AB1073=10),"ALTO",IF(AND(Z1073=3,AB1073=20),"EXTREMO",IF(AND(Z1073=4,AB1073=20),"EXTREMO",IF(AND(Z1073=5,AB1073=20),"EXTREMO",VLOOKUP(AD1073,[3]Evaluacion!A:B,2)))))))))))))))))</f>
        <v xml:space="preserve"> </v>
      </c>
      <c r="AF1073" s="164"/>
      <c r="AG1073" s="165"/>
      <c r="AH1073" s="147"/>
      <c r="AI1073" s="147"/>
      <c r="AJ1073" s="147"/>
      <c r="AK1073" s="147"/>
      <c r="AL1073" s="147"/>
      <c r="AM1073" s="147"/>
      <c r="AN1073" s="147"/>
      <c r="AO1073" s="147"/>
      <c r="AP1073" s="148" t="str">
        <f t="shared" si="120"/>
        <v>DISMINUYE CERO PUNTOS</v>
      </c>
      <c r="AQ1073" s="148"/>
      <c r="AR1073" s="164"/>
      <c r="AS1073" s="148"/>
      <c r="AT1073" s="148" t="str">
        <f t="shared" si="115"/>
        <v xml:space="preserve"> </v>
      </c>
      <c r="AU1073" s="148" t="str">
        <f t="shared" si="116"/>
        <v xml:space="preserve"> </v>
      </c>
      <c r="AV1073" s="148" t="str">
        <f>IF(OR(AQ1073=" ",AQ1073=0,AS1073=" ",AS1073=0)," ",IF(AND(AQ1073=1,AS1073=5),"BAJO",IF(AND(AQ1073=2,AS1073=5),"BAJO",IF(AND(AQ1073=1,AS1073=10),"BAJO",IF(AND(AQ1073=2,AS1073=10),"MODERADO",IF(AND(AQ1073=1,AS1073=20),"MODERADO",IF(AND(AQ1073=3,AS1073=5),"MODERADO",IF(AND(AQ1073=4,AS1073=5),"MODERADO",IF(AND(AQ1073=5,AS1073=5),"MODERADO",IF(AND(AQ1073=2,AS1073=20),"ALTO",IF(AND(AQ1073=3,AS1073=10),"ALTO",IF(AND(AQ1073=4,AS1073=10),"ALTO",IF(AND(AQ1073=5,AS1073=10),"ALTO",IF(AND(AQ1073=3,AS1073=20),"EXTREMO",IF(AND(AQ1073=4,AS1073=20),"EXTREMO",IF(AND(AQ1073=5,AS1073=20),"EXTREMO",VLOOKUP(AU1073,[3]Evaluacion!R:S,2)))))))))))))))))</f>
        <v xml:space="preserve"> </v>
      </c>
      <c r="AW1073" s="148"/>
      <c r="AX1073" s="148"/>
      <c r="AY1073" s="148"/>
      <c r="AZ1073" s="148"/>
      <c r="BA1073" s="148"/>
      <c r="BB1073" s="148"/>
      <c r="BC1073" s="148"/>
      <c r="BD1073" s="153"/>
      <c r="BE1073" s="148"/>
    </row>
    <row r="1074" spans="1:57" ht="56.25" x14ac:dyDescent="0.3">
      <c r="A1074" s="137"/>
      <c r="B1074" s="138"/>
      <c r="C1074" s="151"/>
      <c r="D1074" s="138"/>
      <c r="E1074" s="186"/>
      <c r="F1074" s="151"/>
      <c r="G1074" s="151"/>
      <c r="H1074" s="151"/>
      <c r="I1074" s="151"/>
      <c r="J1074" s="151"/>
      <c r="K1074" s="151"/>
      <c r="L1074" s="151"/>
      <c r="M1074" s="151"/>
      <c r="N1074" s="151"/>
      <c r="O1074" s="151"/>
      <c r="P1074" s="151"/>
      <c r="Q1074" s="151"/>
      <c r="R1074" s="151"/>
      <c r="S1074" s="151"/>
      <c r="T1074" s="151"/>
      <c r="U1074" s="151"/>
      <c r="V1074" s="151"/>
      <c r="W1074" s="151"/>
      <c r="X1074" s="151"/>
      <c r="Y1074" s="139"/>
      <c r="Z1074" s="148"/>
      <c r="AA1074" s="148" t="str">
        <f t="shared" si="117"/>
        <v xml:space="preserve"> </v>
      </c>
      <c r="AB1074" s="148"/>
      <c r="AC1074" s="148" t="str">
        <f t="shared" si="118"/>
        <v xml:space="preserve"> </v>
      </c>
      <c r="AD1074" s="148" t="str">
        <f t="shared" si="119"/>
        <v xml:space="preserve"> </v>
      </c>
      <c r="AE1074" s="153" t="str">
        <f>IF(OR(Z1074=" ",Z1074=0,AB1074=" ",AB1074=0)," ",IF(AND(Z1074=1,AB1074=5),"BAJO",IF(AND(Z1074=2,AB1074=5),"BAJO",IF(AND(Z1074=1,AB1074=10),"BAJO",IF(AND(Z1074=2,AB1074=10),"MODERADO",IF(AND(Z1074=1,AB1074=20),"MODERADO",IF(AND(Z1074=3,AB1074=5),"MODERADO",IF(AND(Z1074=4,AB1074=5),"MODERADO",IF(AND(Z1074=5,AB1074=5),"MODERADO",IF(AND(Z1074=2,AB1074=20),"ALTO",IF(AND(Z1074=3,AB1074=10),"ALTO",IF(AND(Z1074=4,AB1074=10),"ALTO",IF(AND(Z1074=5,AB1074=10),"ALTO",IF(AND(Z1074=3,AB1074=20),"EXTREMO",IF(AND(Z1074=4,AB1074=20),"EXTREMO",IF(AND(Z1074=5,AB1074=20),"EXTREMO",VLOOKUP(AD1074,[3]Evaluacion!A:B,2)))))))))))))))))</f>
        <v xml:space="preserve"> </v>
      </c>
      <c r="AF1074" s="164"/>
      <c r="AG1074" s="165"/>
      <c r="AH1074" s="147"/>
      <c r="AI1074" s="147"/>
      <c r="AJ1074" s="147"/>
      <c r="AK1074" s="147"/>
      <c r="AL1074" s="147"/>
      <c r="AM1074" s="147"/>
      <c r="AN1074" s="147"/>
      <c r="AO1074" s="147"/>
      <c r="AP1074" s="148" t="str">
        <f t="shared" si="120"/>
        <v>DISMINUYE CERO PUNTOS</v>
      </c>
      <c r="AQ1074" s="148"/>
      <c r="AR1074" s="164"/>
      <c r="AS1074" s="148"/>
      <c r="AT1074" s="148" t="str">
        <f t="shared" si="115"/>
        <v xml:space="preserve"> </v>
      </c>
      <c r="AU1074" s="148" t="str">
        <f t="shared" si="116"/>
        <v xml:space="preserve"> </v>
      </c>
      <c r="AV1074" s="148" t="str">
        <f>IF(OR(AQ1074=" ",AQ1074=0,AS1074=" ",AS1074=0)," ",IF(AND(AQ1074=1,AS1074=5),"BAJO",IF(AND(AQ1074=2,AS1074=5),"BAJO",IF(AND(AQ1074=1,AS1074=10),"BAJO",IF(AND(AQ1074=2,AS1074=10),"MODERADO",IF(AND(AQ1074=1,AS1074=20),"MODERADO",IF(AND(AQ1074=3,AS1074=5),"MODERADO",IF(AND(AQ1074=4,AS1074=5),"MODERADO",IF(AND(AQ1074=5,AS1074=5),"MODERADO",IF(AND(AQ1074=2,AS1074=20),"ALTO",IF(AND(AQ1074=3,AS1074=10),"ALTO",IF(AND(AQ1074=4,AS1074=10),"ALTO",IF(AND(AQ1074=5,AS1074=10),"ALTO",IF(AND(AQ1074=3,AS1074=20),"EXTREMO",IF(AND(AQ1074=4,AS1074=20),"EXTREMO",IF(AND(AQ1074=5,AS1074=20),"EXTREMO",VLOOKUP(AU1074,[3]Evaluacion!R:S,2)))))))))))))))))</f>
        <v xml:space="preserve"> </v>
      </c>
      <c r="AW1074" s="148"/>
      <c r="AX1074" s="148"/>
      <c r="AY1074" s="148"/>
      <c r="AZ1074" s="148"/>
      <c r="BA1074" s="148"/>
      <c r="BB1074" s="148"/>
      <c r="BC1074" s="148"/>
      <c r="BD1074" s="153"/>
      <c r="BE1074" s="148"/>
    </row>
    <row r="1075" spans="1:57" ht="56.25" x14ac:dyDescent="0.3">
      <c r="A1075" s="137"/>
      <c r="B1075" s="138"/>
      <c r="C1075" s="151"/>
      <c r="D1075" s="138"/>
      <c r="E1075" s="186"/>
      <c r="F1075" s="151"/>
      <c r="G1075" s="151"/>
      <c r="H1075" s="151"/>
      <c r="I1075" s="151"/>
      <c r="J1075" s="151"/>
      <c r="K1075" s="151"/>
      <c r="L1075" s="151"/>
      <c r="M1075" s="151"/>
      <c r="N1075" s="151"/>
      <c r="O1075" s="151"/>
      <c r="P1075" s="151"/>
      <c r="Q1075" s="151"/>
      <c r="R1075" s="151"/>
      <c r="S1075" s="151"/>
      <c r="T1075" s="151"/>
      <c r="U1075" s="151"/>
      <c r="V1075" s="151"/>
      <c r="W1075" s="151"/>
      <c r="X1075" s="151"/>
      <c r="Y1075" s="139"/>
      <c r="Z1075" s="148"/>
      <c r="AA1075" s="148" t="str">
        <f t="shared" si="117"/>
        <v xml:space="preserve"> </v>
      </c>
      <c r="AB1075" s="148"/>
      <c r="AC1075" s="148" t="str">
        <f t="shared" si="118"/>
        <v xml:space="preserve"> </v>
      </c>
      <c r="AD1075" s="148" t="str">
        <f t="shared" si="119"/>
        <v xml:space="preserve"> </v>
      </c>
      <c r="AE1075" s="153" t="str">
        <f>IF(OR(Z1075=" ",Z1075=0,AB1075=" ",AB1075=0)," ",IF(AND(Z1075=1,AB1075=5),"BAJO",IF(AND(Z1075=2,AB1075=5),"BAJO",IF(AND(Z1075=1,AB1075=10),"BAJO",IF(AND(Z1075=2,AB1075=10),"MODERADO",IF(AND(Z1075=1,AB1075=20),"MODERADO",IF(AND(Z1075=3,AB1075=5),"MODERADO",IF(AND(Z1075=4,AB1075=5),"MODERADO",IF(AND(Z1075=5,AB1075=5),"MODERADO",IF(AND(Z1075=2,AB1075=20),"ALTO",IF(AND(Z1075=3,AB1075=10),"ALTO",IF(AND(Z1075=4,AB1075=10),"ALTO",IF(AND(Z1075=5,AB1075=10),"ALTO",IF(AND(Z1075=3,AB1075=20),"EXTREMO",IF(AND(Z1075=4,AB1075=20),"EXTREMO",IF(AND(Z1075=5,AB1075=20),"EXTREMO",VLOOKUP(AD1075,[3]Evaluacion!A:B,2)))))))))))))))))</f>
        <v xml:space="preserve"> </v>
      </c>
      <c r="AF1075" s="164"/>
      <c r="AG1075" s="165"/>
      <c r="AH1075" s="147"/>
      <c r="AI1075" s="147"/>
      <c r="AJ1075" s="147"/>
      <c r="AK1075" s="147"/>
      <c r="AL1075" s="147"/>
      <c r="AM1075" s="147"/>
      <c r="AN1075" s="147"/>
      <c r="AO1075" s="147"/>
      <c r="AP1075" s="148" t="str">
        <f t="shared" si="120"/>
        <v>DISMINUYE CERO PUNTOS</v>
      </c>
      <c r="AQ1075" s="148"/>
      <c r="AR1075" s="164"/>
      <c r="AS1075" s="148"/>
      <c r="AT1075" s="148" t="str">
        <f t="shared" si="115"/>
        <v xml:space="preserve"> </v>
      </c>
      <c r="AU1075" s="148" t="str">
        <f t="shared" si="116"/>
        <v xml:space="preserve"> </v>
      </c>
      <c r="AV1075" s="148" t="str">
        <f>IF(OR(AQ1075=" ",AQ1075=0,AS1075=" ",AS1075=0)," ",IF(AND(AQ1075=1,AS1075=5),"BAJO",IF(AND(AQ1075=2,AS1075=5),"BAJO",IF(AND(AQ1075=1,AS1075=10),"BAJO",IF(AND(AQ1075=2,AS1075=10),"MODERADO",IF(AND(AQ1075=1,AS1075=20),"MODERADO",IF(AND(AQ1075=3,AS1075=5),"MODERADO",IF(AND(AQ1075=4,AS1075=5),"MODERADO",IF(AND(AQ1075=5,AS1075=5),"MODERADO",IF(AND(AQ1075=2,AS1075=20),"ALTO",IF(AND(AQ1075=3,AS1075=10),"ALTO",IF(AND(AQ1075=4,AS1075=10),"ALTO",IF(AND(AQ1075=5,AS1075=10),"ALTO",IF(AND(AQ1075=3,AS1075=20),"EXTREMO",IF(AND(AQ1075=4,AS1075=20),"EXTREMO",IF(AND(AQ1075=5,AS1075=20),"EXTREMO",VLOOKUP(AU1075,[3]Evaluacion!R:S,2)))))))))))))))))</f>
        <v xml:space="preserve"> </v>
      </c>
      <c r="AW1075" s="148"/>
      <c r="AX1075" s="148"/>
      <c r="AY1075" s="148"/>
      <c r="AZ1075" s="148"/>
      <c r="BA1075" s="148"/>
      <c r="BB1075" s="148"/>
      <c r="BC1075" s="148"/>
      <c r="BD1075" s="153"/>
      <c r="BE1075" s="148"/>
    </row>
    <row r="1076" spans="1:57" ht="56.25" x14ac:dyDescent="0.3">
      <c r="A1076" s="137"/>
      <c r="B1076" s="138"/>
      <c r="C1076" s="151"/>
      <c r="D1076" s="138"/>
      <c r="E1076" s="186"/>
      <c r="F1076" s="151"/>
      <c r="G1076" s="151"/>
      <c r="H1076" s="151"/>
      <c r="I1076" s="151"/>
      <c r="J1076" s="151"/>
      <c r="K1076" s="151"/>
      <c r="L1076" s="151"/>
      <c r="M1076" s="151"/>
      <c r="N1076" s="151"/>
      <c r="O1076" s="151"/>
      <c r="P1076" s="151"/>
      <c r="Q1076" s="151"/>
      <c r="R1076" s="151"/>
      <c r="S1076" s="151"/>
      <c r="T1076" s="151"/>
      <c r="U1076" s="151"/>
      <c r="V1076" s="151"/>
      <c r="W1076" s="151"/>
      <c r="X1076" s="151"/>
      <c r="Y1076" s="139"/>
      <c r="Z1076" s="148"/>
      <c r="AA1076" s="148" t="str">
        <f t="shared" si="117"/>
        <v xml:space="preserve"> </v>
      </c>
      <c r="AB1076" s="148"/>
      <c r="AC1076" s="148" t="str">
        <f t="shared" si="118"/>
        <v xml:space="preserve"> </v>
      </c>
      <c r="AD1076" s="148" t="str">
        <f t="shared" si="119"/>
        <v xml:space="preserve"> </v>
      </c>
      <c r="AE1076" s="153" t="str">
        <f>IF(OR(Z1076=" ",Z1076=0,AB1076=" ",AB1076=0)," ",IF(AND(Z1076=1,AB1076=5),"BAJO",IF(AND(Z1076=2,AB1076=5),"BAJO",IF(AND(Z1076=1,AB1076=10),"BAJO",IF(AND(Z1076=2,AB1076=10),"MODERADO",IF(AND(Z1076=1,AB1076=20),"MODERADO",IF(AND(Z1076=3,AB1076=5),"MODERADO",IF(AND(Z1076=4,AB1076=5),"MODERADO",IF(AND(Z1076=5,AB1076=5),"MODERADO",IF(AND(Z1076=2,AB1076=20),"ALTO",IF(AND(Z1076=3,AB1076=10),"ALTO",IF(AND(Z1076=4,AB1076=10),"ALTO",IF(AND(Z1076=5,AB1076=10),"ALTO",IF(AND(Z1076=3,AB1076=20),"EXTREMO",IF(AND(Z1076=4,AB1076=20),"EXTREMO",IF(AND(Z1076=5,AB1076=20),"EXTREMO",VLOOKUP(AD1076,[3]Evaluacion!A:B,2)))))))))))))))))</f>
        <v xml:space="preserve"> </v>
      </c>
      <c r="AF1076" s="164"/>
      <c r="AG1076" s="165"/>
      <c r="AH1076" s="147"/>
      <c r="AI1076" s="147"/>
      <c r="AJ1076" s="147"/>
      <c r="AK1076" s="147"/>
      <c r="AL1076" s="147"/>
      <c r="AM1076" s="147"/>
      <c r="AN1076" s="147"/>
      <c r="AO1076" s="147"/>
      <c r="AP1076" s="148" t="str">
        <f t="shared" si="120"/>
        <v>DISMINUYE CERO PUNTOS</v>
      </c>
      <c r="AQ1076" s="148"/>
      <c r="AR1076" s="164"/>
      <c r="AS1076" s="148"/>
      <c r="AT1076" s="148" t="str">
        <f t="shared" si="115"/>
        <v xml:space="preserve"> </v>
      </c>
      <c r="AU1076" s="148" t="str">
        <f t="shared" si="116"/>
        <v xml:space="preserve"> </v>
      </c>
      <c r="AV1076" s="148" t="str">
        <f>IF(OR(AQ1076=" ",AQ1076=0,AS1076=" ",AS1076=0)," ",IF(AND(AQ1076=1,AS1076=5),"BAJO",IF(AND(AQ1076=2,AS1076=5),"BAJO",IF(AND(AQ1076=1,AS1076=10),"BAJO",IF(AND(AQ1076=2,AS1076=10),"MODERADO",IF(AND(AQ1076=1,AS1076=20),"MODERADO",IF(AND(AQ1076=3,AS1076=5),"MODERADO",IF(AND(AQ1076=4,AS1076=5),"MODERADO",IF(AND(AQ1076=5,AS1076=5),"MODERADO",IF(AND(AQ1076=2,AS1076=20),"ALTO",IF(AND(AQ1076=3,AS1076=10),"ALTO",IF(AND(AQ1076=4,AS1076=10),"ALTO",IF(AND(AQ1076=5,AS1076=10),"ALTO",IF(AND(AQ1076=3,AS1076=20),"EXTREMO",IF(AND(AQ1076=4,AS1076=20),"EXTREMO",IF(AND(AQ1076=5,AS1076=20),"EXTREMO",VLOOKUP(AU1076,[3]Evaluacion!R:S,2)))))))))))))))))</f>
        <v xml:space="preserve"> </v>
      </c>
      <c r="AW1076" s="148"/>
      <c r="AX1076" s="148"/>
      <c r="AY1076" s="148"/>
      <c r="AZ1076" s="148"/>
      <c r="BA1076" s="148"/>
      <c r="BB1076" s="148"/>
      <c r="BC1076" s="148"/>
      <c r="BD1076" s="153"/>
      <c r="BE1076" s="148"/>
    </row>
    <row r="1077" spans="1:57" ht="56.25" x14ac:dyDescent="0.3">
      <c r="A1077" s="137"/>
      <c r="B1077" s="138"/>
      <c r="C1077" s="151"/>
      <c r="D1077" s="138"/>
      <c r="E1077" s="186"/>
      <c r="F1077" s="151"/>
      <c r="G1077" s="151"/>
      <c r="H1077" s="151"/>
      <c r="I1077" s="151"/>
      <c r="J1077" s="151"/>
      <c r="K1077" s="151"/>
      <c r="L1077" s="151"/>
      <c r="M1077" s="151"/>
      <c r="N1077" s="151"/>
      <c r="O1077" s="151"/>
      <c r="P1077" s="151"/>
      <c r="Q1077" s="151"/>
      <c r="R1077" s="151"/>
      <c r="S1077" s="151"/>
      <c r="T1077" s="151"/>
      <c r="U1077" s="151"/>
      <c r="V1077" s="151"/>
      <c r="W1077" s="151"/>
      <c r="X1077" s="151"/>
      <c r="Y1077" s="139"/>
      <c r="Z1077" s="148"/>
      <c r="AA1077" s="148" t="str">
        <f t="shared" si="117"/>
        <v xml:space="preserve"> </v>
      </c>
      <c r="AB1077" s="148"/>
      <c r="AC1077" s="148" t="str">
        <f t="shared" si="118"/>
        <v xml:space="preserve"> </v>
      </c>
      <c r="AD1077" s="148" t="str">
        <f t="shared" si="119"/>
        <v xml:space="preserve"> </v>
      </c>
      <c r="AE1077" s="153" t="str">
        <f>IF(OR(Z1077=" ",Z1077=0,AB1077=" ",AB1077=0)," ",IF(AND(Z1077=1,AB1077=5),"BAJO",IF(AND(Z1077=2,AB1077=5),"BAJO",IF(AND(Z1077=1,AB1077=10),"BAJO",IF(AND(Z1077=2,AB1077=10),"MODERADO",IF(AND(Z1077=1,AB1077=20),"MODERADO",IF(AND(Z1077=3,AB1077=5),"MODERADO",IF(AND(Z1077=4,AB1077=5),"MODERADO",IF(AND(Z1077=5,AB1077=5),"MODERADO",IF(AND(Z1077=2,AB1077=20),"ALTO",IF(AND(Z1077=3,AB1077=10),"ALTO",IF(AND(Z1077=4,AB1077=10),"ALTO",IF(AND(Z1077=5,AB1077=10),"ALTO",IF(AND(Z1077=3,AB1077=20),"EXTREMO",IF(AND(Z1077=4,AB1077=20),"EXTREMO",IF(AND(Z1077=5,AB1077=20),"EXTREMO",VLOOKUP(AD1077,[3]Evaluacion!A:B,2)))))))))))))))))</f>
        <v xml:space="preserve"> </v>
      </c>
      <c r="AF1077" s="164"/>
      <c r="AG1077" s="165"/>
      <c r="AH1077" s="147"/>
      <c r="AI1077" s="147"/>
      <c r="AJ1077" s="147"/>
      <c r="AK1077" s="147"/>
      <c r="AL1077" s="147"/>
      <c r="AM1077" s="147"/>
      <c r="AN1077" s="147"/>
      <c r="AO1077" s="147"/>
      <c r="AP1077" s="148" t="str">
        <f t="shared" si="120"/>
        <v>DISMINUYE CERO PUNTOS</v>
      </c>
      <c r="AQ1077" s="148"/>
      <c r="AR1077" s="164"/>
      <c r="AS1077" s="148"/>
      <c r="AT1077" s="148" t="str">
        <f t="shared" si="115"/>
        <v xml:space="preserve"> </v>
      </c>
      <c r="AU1077" s="148" t="str">
        <f t="shared" si="116"/>
        <v xml:space="preserve"> </v>
      </c>
      <c r="AV1077" s="148" t="str">
        <f>IF(OR(AQ1077=" ",AQ1077=0,AS1077=" ",AS1077=0)," ",IF(AND(AQ1077=1,AS1077=5),"BAJO",IF(AND(AQ1077=2,AS1077=5),"BAJO",IF(AND(AQ1077=1,AS1077=10),"BAJO",IF(AND(AQ1077=2,AS1077=10),"MODERADO",IF(AND(AQ1077=1,AS1077=20),"MODERADO",IF(AND(AQ1077=3,AS1077=5),"MODERADO",IF(AND(AQ1077=4,AS1077=5),"MODERADO",IF(AND(AQ1077=5,AS1077=5),"MODERADO",IF(AND(AQ1077=2,AS1077=20),"ALTO",IF(AND(AQ1077=3,AS1077=10),"ALTO",IF(AND(AQ1077=4,AS1077=10),"ALTO",IF(AND(AQ1077=5,AS1077=10),"ALTO",IF(AND(AQ1077=3,AS1077=20),"EXTREMO",IF(AND(AQ1077=4,AS1077=20),"EXTREMO",IF(AND(AQ1077=5,AS1077=20),"EXTREMO",VLOOKUP(AU1077,[3]Evaluacion!R:S,2)))))))))))))))))</f>
        <v xml:space="preserve"> </v>
      </c>
      <c r="AW1077" s="148"/>
      <c r="AX1077" s="148"/>
      <c r="AY1077" s="148"/>
      <c r="AZ1077" s="148"/>
      <c r="BA1077" s="148"/>
      <c r="BB1077" s="148"/>
      <c r="BC1077" s="148"/>
      <c r="BD1077" s="153"/>
      <c r="BE1077" s="148"/>
    </row>
    <row r="1078" spans="1:57" ht="56.25" x14ac:dyDescent="0.3">
      <c r="A1078" s="137"/>
      <c r="B1078" s="138"/>
      <c r="C1078" s="151"/>
      <c r="D1078" s="138"/>
      <c r="E1078" s="186"/>
      <c r="F1078" s="151"/>
      <c r="G1078" s="151"/>
      <c r="H1078" s="151"/>
      <c r="I1078" s="151"/>
      <c r="J1078" s="151"/>
      <c r="K1078" s="151"/>
      <c r="L1078" s="151"/>
      <c r="M1078" s="151"/>
      <c r="N1078" s="151"/>
      <c r="O1078" s="151"/>
      <c r="P1078" s="151"/>
      <c r="Q1078" s="151"/>
      <c r="R1078" s="151"/>
      <c r="S1078" s="151"/>
      <c r="T1078" s="151"/>
      <c r="U1078" s="151"/>
      <c r="V1078" s="151"/>
      <c r="W1078" s="151"/>
      <c r="X1078" s="151"/>
      <c r="Y1078" s="139"/>
      <c r="Z1078" s="148"/>
      <c r="AA1078" s="148" t="str">
        <f t="shared" si="117"/>
        <v xml:space="preserve"> </v>
      </c>
      <c r="AB1078" s="148"/>
      <c r="AC1078" s="148" t="str">
        <f t="shared" si="118"/>
        <v xml:space="preserve"> </v>
      </c>
      <c r="AD1078" s="148" t="str">
        <f t="shared" si="119"/>
        <v xml:space="preserve"> </v>
      </c>
      <c r="AE1078" s="153" t="str">
        <f>IF(OR(Z1078=" ",Z1078=0,AB1078=" ",AB1078=0)," ",IF(AND(Z1078=1,AB1078=5),"BAJO",IF(AND(Z1078=2,AB1078=5),"BAJO",IF(AND(Z1078=1,AB1078=10),"BAJO",IF(AND(Z1078=2,AB1078=10),"MODERADO",IF(AND(Z1078=1,AB1078=20),"MODERADO",IF(AND(Z1078=3,AB1078=5),"MODERADO",IF(AND(Z1078=4,AB1078=5),"MODERADO",IF(AND(Z1078=5,AB1078=5),"MODERADO",IF(AND(Z1078=2,AB1078=20),"ALTO",IF(AND(Z1078=3,AB1078=10),"ALTO",IF(AND(Z1078=4,AB1078=10),"ALTO",IF(AND(Z1078=5,AB1078=10),"ALTO",IF(AND(Z1078=3,AB1078=20),"EXTREMO",IF(AND(Z1078=4,AB1078=20),"EXTREMO",IF(AND(Z1078=5,AB1078=20),"EXTREMO",VLOOKUP(AD1078,[3]Evaluacion!A:B,2)))))))))))))))))</f>
        <v xml:space="preserve"> </v>
      </c>
      <c r="AF1078" s="164"/>
      <c r="AG1078" s="165"/>
      <c r="AH1078" s="147"/>
      <c r="AI1078" s="147"/>
      <c r="AJ1078" s="147"/>
      <c r="AK1078" s="147"/>
      <c r="AL1078" s="147"/>
      <c r="AM1078" s="147"/>
      <c r="AN1078" s="147"/>
      <c r="AO1078" s="147"/>
      <c r="AP1078" s="148" t="str">
        <f t="shared" si="120"/>
        <v>DISMINUYE CERO PUNTOS</v>
      </c>
      <c r="AQ1078" s="148"/>
      <c r="AR1078" s="164"/>
      <c r="AS1078" s="148"/>
      <c r="AT1078" s="148" t="str">
        <f t="shared" si="115"/>
        <v xml:space="preserve"> </v>
      </c>
      <c r="AU1078" s="148" t="str">
        <f t="shared" si="116"/>
        <v xml:space="preserve"> </v>
      </c>
      <c r="AV1078" s="148" t="str">
        <f>IF(OR(AQ1078=" ",AQ1078=0,AS1078=" ",AS1078=0)," ",IF(AND(AQ1078=1,AS1078=5),"BAJO",IF(AND(AQ1078=2,AS1078=5),"BAJO",IF(AND(AQ1078=1,AS1078=10),"BAJO",IF(AND(AQ1078=2,AS1078=10),"MODERADO",IF(AND(AQ1078=1,AS1078=20),"MODERADO",IF(AND(AQ1078=3,AS1078=5),"MODERADO",IF(AND(AQ1078=4,AS1078=5),"MODERADO",IF(AND(AQ1078=5,AS1078=5),"MODERADO",IF(AND(AQ1078=2,AS1078=20),"ALTO",IF(AND(AQ1078=3,AS1078=10),"ALTO",IF(AND(AQ1078=4,AS1078=10),"ALTO",IF(AND(AQ1078=5,AS1078=10),"ALTO",IF(AND(AQ1078=3,AS1078=20),"EXTREMO",IF(AND(AQ1078=4,AS1078=20),"EXTREMO",IF(AND(AQ1078=5,AS1078=20),"EXTREMO",VLOOKUP(AU1078,[3]Evaluacion!R:S,2)))))))))))))))))</f>
        <v xml:space="preserve"> </v>
      </c>
      <c r="AW1078" s="148"/>
      <c r="AX1078" s="148"/>
      <c r="AY1078" s="148"/>
      <c r="AZ1078" s="148"/>
      <c r="BA1078" s="148"/>
      <c r="BB1078" s="148"/>
      <c r="BC1078" s="148"/>
      <c r="BD1078" s="153"/>
      <c r="BE1078" s="148"/>
    </row>
    <row r="1079" spans="1:57" ht="56.25" x14ac:dyDescent="0.3">
      <c r="A1079" s="137"/>
      <c r="B1079" s="138"/>
      <c r="C1079" s="151"/>
      <c r="D1079" s="138"/>
      <c r="E1079" s="186"/>
      <c r="F1079" s="151"/>
      <c r="G1079" s="151"/>
      <c r="H1079" s="151"/>
      <c r="I1079" s="151"/>
      <c r="J1079" s="151"/>
      <c r="K1079" s="151"/>
      <c r="L1079" s="151"/>
      <c r="M1079" s="151"/>
      <c r="N1079" s="151"/>
      <c r="O1079" s="151"/>
      <c r="P1079" s="151"/>
      <c r="Q1079" s="151"/>
      <c r="R1079" s="151"/>
      <c r="S1079" s="151"/>
      <c r="T1079" s="151"/>
      <c r="U1079" s="151"/>
      <c r="V1079" s="151"/>
      <c r="W1079" s="151"/>
      <c r="X1079" s="151"/>
      <c r="Y1079" s="139"/>
      <c r="Z1079" s="148"/>
      <c r="AA1079" s="148" t="str">
        <f t="shared" si="117"/>
        <v xml:space="preserve"> </v>
      </c>
      <c r="AB1079" s="148"/>
      <c r="AC1079" s="148" t="str">
        <f t="shared" si="118"/>
        <v xml:space="preserve"> </v>
      </c>
      <c r="AD1079" s="148" t="str">
        <f t="shared" si="119"/>
        <v xml:space="preserve"> </v>
      </c>
      <c r="AE1079" s="153" t="str">
        <f>IF(OR(Z1079=" ",Z1079=0,AB1079=" ",AB1079=0)," ",IF(AND(Z1079=1,AB1079=5),"BAJO",IF(AND(Z1079=2,AB1079=5),"BAJO",IF(AND(Z1079=1,AB1079=10),"BAJO",IF(AND(Z1079=2,AB1079=10),"MODERADO",IF(AND(Z1079=1,AB1079=20),"MODERADO",IF(AND(Z1079=3,AB1079=5),"MODERADO",IF(AND(Z1079=4,AB1079=5),"MODERADO",IF(AND(Z1079=5,AB1079=5),"MODERADO",IF(AND(Z1079=2,AB1079=20),"ALTO",IF(AND(Z1079=3,AB1079=10),"ALTO",IF(AND(Z1079=4,AB1079=10),"ALTO",IF(AND(Z1079=5,AB1079=10),"ALTO",IF(AND(Z1079=3,AB1079=20),"EXTREMO",IF(AND(Z1079=4,AB1079=20),"EXTREMO",IF(AND(Z1079=5,AB1079=20),"EXTREMO",VLOOKUP(AD1079,[3]Evaluacion!A:B,2)))))))))))))))))</f>
        <v xml:space="preserve"> </v>
      </c>
      <c r="AF1079" s="164"/>
      <c r="AG1079" s="165"/>
      <c r="AH1079" s="147"/>
      <c r="AI1079" s="147"/>
      <c r="AJ1079" s="147"/>
      <c r="AK1079" s="147"/>
      <c r="AL1079" s="147"/>
      <c r="AM1079" s="147"/>
      <c r="AN1079" s="147"/>
      <c r="AO1079" s="147"/>
      <c r="AP1079" s="148" t="str">
        <f t="shared" si="120"/>
        <v>DISMINUYE CERO PUNTOS</v>
      </c>
      <c r="AQ1079" s="148"/>
      <c r="AR1079" s="164"/>
      <c r="AS1079" s="148"/>
      <c r="AT1079" s="148" t="str">
        <f t="shared" si="115"/>
        <v xml:space="preserve"> </v>
      </c>
      <c r="AU1079" s="148" t="str">
        <f t="shared" si="116"/>
        <v xml:space="preserve"> </v>
      </c>
      <c r="AV1079" s="148" t="str">
        <f>IF(OR(AQ1079=" ",AQ1079=0,AS1079=" ",AS1079=0)," ",IF(AND(AQ1079=1,AS1079=5),"BAJO",IF(AND(AQ1079=2,AS1079=5),"BAJO",IF(AND(AQ1079=1,AS1079=10),"BAJO",IF(AND(AQ1079=2,AS1079=10),"MODERADO",IF(AND(AQ1079=1,AS1079=20),"MODERADO",IF(AND(AQ1079=3,AS1079=5),"MODERADO",IF(AND(AQ1079=4,AS1079=5),"MODERADO",IF(AND(AQ1079=5,AS1079=5),"MODERADO",IF(AND(AQ1079=2,AS1079=20),"ALTO",IF(AND(AQ1079=3,AS1079=10),"ALTO",IF(AND(AQ1079=4,AS1079=10),"ALTO",IF(AND(AQ1079=5,AS1079=10),"ALTO",IF(AND(AQ1079=3,AS1079=20),"EXTREMO",IF(AND(AQ1079=4,AS1079=20),"EXTREMO",IF(AND(AQ1079=5,AS1079=20),"EXTREMO",VLOOKUP(AU1079,[3]Evaluacion!R:S,2)))))))))))))))))</f>
        <v xml:space="preserve"> </v>
      </c>
      <c r="AW1079" s="148"/>
      <c r="AX1079" s="148"/>
      <c r="AY1079" s="148"/>
      <c r="AZ1079" s="148"/>
      <c r="BA1079" s="148"/>
      <c r="BB1079" s="148"/>
      <c r="BC1079" s="148"/>
      <c r="BD1079" s="153"/>
      <c r="BE1079" s="148"/>
    </row>
    <row r="1080" spans="1:57" ht="56.25" x14ac:dyDescent="0.3">
      <c r="A1080" s="137"/>
      <c r="B1080" s="138"/>
      <c r="C1080" s="151"/>
      <c r="D1080" s="138"/>
      <c r="E1080" s="186"/>
      <c r="F1080" s="151"/>
      <c r="G1080" s="151"/>
      <c r="H1080" s="151"/>
      <c r="I1080" s="151"/>
      <c r="J1080" s="151"/>
      <c r="K1080" s="151"/>
      <c r="L1080" s="151"/>
      <c r="M1080" s="151"/>
      <c r="N1080" s="151"/>
      <c r="O1080" s="151"/>
      <c r="P1080" s="151"/>
      <c r="Q1080" s="151"/>
      <c r="R1080" s="151"/>
      <c r="S1080" s="151"/>
      <c r="T1080" s="151"/>
      <c r="U1080" s="151"/>
      <c r="V1080" s="151"/>
      <c r="W1080" s="151"/>
      <c r="X1080" s="151"/>
      <c r="Y1080" s="139"/>
      <c r="Z1080" s="148"/>
      <c r="AA1080" s="148" t="str">
        <f t="shared" si="117"/>
        <v xml:space="preserve"> </v>
      </c>
      <c r="AB1080" s="148"/>
      <c r="AC1080" s="148" t="str">
        <f t="shared" si="118"/>
        <v xml:space="preserve"> </v>
      </c>
      <c r="AD1080" s="148" t="str">
        <f t="shared" si="119"/>
        <v xml:space="preserve"> </v>
      </c>
      <c r="AE1080" s="153" t="str">
        <f>IF(OR(Z1080=" ",Z1080=0,AB1080=" ",AB1080=0)," ",IF(AND(Z1080=1,AB1080=5),"BAJO",IF(AND(Z1080=2,AB1080=5),"BAJO",IF(AND(Z1080=1,AB1080=10),"BAJO",IF(AND(Z1080=2,AB1080=10),"MODERADO",IF(AND(Z1080=1,AB1080=20),"MODERADO",IF(AND(Z1080=3,AB1080=5),"MODERADO",IF(AND(Z1080=4,AB1080=5),"MODERADO",IF(AND(Z1080=5,AB1080=5),"MODERADO",IF(AND(Z1080=2,AB1080=20),"ALTO",IF(AND(Z1080=3,AB1080=10),"ALTO",IF(AND(Z1080=4,AB1080=10),"ALTO",IF(AND(Z1080=5,AB1080=10),"ALTO",IF(AND(Z1080=3,AB1080=20),"EXTREMO",IF(AND(Z1080=4,AB1080=20),"EXTREMO",IF(AND(Z1080=5,AB1080=20),"EXTREMO",VLOOKUP(AD1080,[3]Evaluacion!A:B,2)))))))))))))))))</f>
        <v xml:space="preserve"> </v>
      </c>
      <c r="AF1080" s="164"/>
      <c r="AG1080" s="165"/>
      <c r="AH1080" s="147"/>
      <c r="AI1080" s="147"/>
      <c r="AJ1080" s="147"/>
      <c r="AK1080" s="147"/>
      <c r="AL1080" s="147"/>
      <c r="AM1080" s="147"/>
      <c r="AN1080" s="147"/>
      <c r="AO1080" s="147"/>
      <c r="AP1080" s="148" t="str">
        <f t="shared" si="120"/>
        <v>DISMINUYE CERO PUNTOS</v>
      </c>
      <c r="AQ1080" s="148"/>
      <c r="AR1080" s="164"/>
      <c r="AS1080" s="148"/>
      <c r="AT1080" s="148" t="str">
        <f t="shared" si="115"/>
        <v xml:space="preserve"> </v>
      </c>
      <c r="AU1080" s="148" t="str">
        <f t="shared" si="116"/>
        <v xml:space="preserve"> </v>
      </c>
      <c r="AV1080" s="148" t="str">
        <f>IF(OR(AQ1080=" ",AQ1080=0,AS1080=" ",AS1080=0)," ",IF(AND(AQ1080=1,AS1080=5),"BAJO",IF(AND(AQ1080=2,AS1080=5),"BAJO",IF(AND(AQ1080=1,AS1080=10),"BAJO",IF(AND(AQ1080=2,AS1080=10),"MODERADO",IF(AND(AQ1080=1,AS1080=20),"MODERADO",IF(AND(AQ1080=3,AS1080=5),"MODERADO",IF(AND(AQ1080=4,AS1080=5),"MODERADO",IF(AND(AQ1080=5,AS1080=5),"MODERADO",IF(AND(AQ1080=2,AS1080=20),"ALTO",IF(AND(AQ1080=3,AS1080=10),"ALTO",IF(AND(AQ1080=4,AS1080=10),"ALTO",IF(AND(AQ1080=5,AS1080=10),"ALTO",IF(AND(AQ1080=3,AS1080=20),"EXTREMO",IF(AND(AQ1080=4,AS1080=20),"EXTREMO",IF(AND(AQ1080=5,AS1080=20),"EXTREMO",VLOOKUP(AU1080,[3]Evaluacion!R:S,2)))))))))))))))))</f>
        <v xml:space="preserve"> </v>
      </c>
      <c r="AW1080" s="148"/>
      <c r="AX1080" s="148"/>
      <c r="AY1080" s="148"/>
      <c r="AZ1080" s="148"/>
      <c r="BA1080" s="148"/>
      <c r="BB1080" s="148"/>
      <c r="BC1080" s="148"/>
      <c r="BD1080" s="153"/>
      <c r="BE1080" s="148"/>
    </row>
    <row r="1081" spans="1:57" ht="56.25" x14ac:dyDescent="0.3">
      <c r="A1081" s="137"/>
      <c r="B1081" s="138"/>
      <c r="C1081" s="151"/>
      <c r="D1081" s="138"/>
      <c r="E1081" s="186"/>
      <c r="F1081" s="151"/>
      <c r="G1081" s="151"/>
      <c r="H1081" s="151"/>
      <c r="I1081" s="151"/>
      <c r="J1081" s="151"/>
      <c r="K1081" s="151"/>
      <c r="L1081" s="151"/>
      <c r="M1081" s="151"/>
      <c r="N1081" s="151"/>
      <c r="O1081" s="151"/>
      <c r="P1081" s="151"/>
      <c r="Q1081" s="151"/>
      <c r="R1081" s="151"/>
      <c r="S1081" s="151"/>
      <c r="T1081" s="151"/>
      <c r="U1081" s="151"/>
      <c r="V1081" s="151"/>
      <c r="W1081" s="151"/>
      <c r="X1081" s="151"/>
      <c r="Y1081" s="139"/>
      <c r="Z1081" s="148"/>
      <c r="AA1081" s="148" t="str">
        <f t="shared" si="117"/>
        <v xml:space="preserve"> </v>
      </c>
      <c r="AB1081" s="148"/>
      <c r="AC1081" s="148" t="str">
        <f t="shared" si="118"/>
        <v xml:space="preserve"> </v>
      </c>
      <c r="AD1081" s="148" t="str">
        <f t="shared" si="119"/>
        <v xml:space="preserve"> </v>
      </c>
      <c r="AE1081" s="153" t="str">
        <f>IF(OR(Z1081=" ",Z1081=0,AB1081=" ",AB1081=0)," ",IF(AND(Z1081=1,AB1081=5),"BAJO",IF(AND(Z1081=2,AB1081=5),"BAJO",IF(AND(Z1081=1,AB1081=10),"BAJO",IF(AND(Z1081=2,AB1081=10),"MODERADO",IF(AND(Z1081=1,AB1081=20),"MODERADO",IF(AND(Z1081=3,AB1081=5),"MODERADO",IF(AND(Z1081=4,AB1081=5),"MODERADO",IF(AND(Z1081=5,AB1081=5),"MODERADO",IF(AND(Z1081=2,AB1081=20),"ALTO",IF(AND(Z1081=3,AB1081=10),"ALTO",IF(AND(Z1081=4,AB1081=10),"ALTO",IF(AND(Z1081=5,AB1081=10),"ALTO",IF(AND(Z1081=3,AB1081=20),"EXTREMO",IF(AND(Z1081=4,AB1081=20),"EXTREMO",IF(AND(Z1081=5,AB1081=20),"EXTREMO",VLOOKUP(AD1081,[3]Evaluacion!A:B,2)))))))))))))))))</f>
        <v xml:space="preserve"> </v>
      </c>
      <c r="AF1081" s="164"/>
      <c r="AG1081" s="165"/>
      <c r="AH1081" s="147"/>
      <c r="AI1081" s="147"/>
      <c r="AJ1081" s="147"/>
      <c r="AK1081" s="147"/>
      <c r="AL1081" s="147"/>
      <c r="AM1081" s="147"/>
      <c r="AN1081" s="147"/>
      <c r="AO1081" s="147"/>
      <c r="AP1081" s="148" t="str">
        <f t="shared" si="120"/>
        <v>DISMINUYE CERO PUNTOS</v>
      </c>
      <c r="AQ1081" s="148"/>
      <c r="AR1081" s="164"/>
      <c r="AS1081" s="148"/>
      <c r="AT1081" s="148" t="str">
        <f t="shared" si="115"/>
        <v xml:space="preserve"> </v>
      </c>
      <c r="AU1081" s="148" t="str">
        <f t="shared" si="116"/>
        <v xml:space="preserve"> </v>
      </c>
      <c r="AV1081" s="148" t="str">
        <f>IF(OR(AQ1081=" ",AQ1081=0,AS1081=" ",AS1081=0)," ",IF(AND(AQ1081=1,AS1081=5),"BAJO",IF(AND(AQ1081=2,AS1081=5),"BAJO",IF(AND(AQ1081=1,AS1081=10),"BAJO",IF(AND(AQ1081=2,AS1081=10),"MODERADO",IF(AND(AQ1081=1,AS1081=20),"MODERADO",IF(AND(AQ1081=3,AS1081=5),"MODERADO",IF(AND(AQ1081=4,AS1081=5),"MODERADO",IF(AND(AQ1081=5,AS1081=5),"MODERADO",IF(AND(AQ1081=2,AS1081=20),"ALTO",IF(AND(AQ1081=3,AS1081=10),"ALTO",IF(AND(AQ1081=4,AS1081=10),"ALTO",IF(AND(AQ1081=5,AS1081=10),"ALTO",IF(AND(AQ1081=3,AS1081=20),"EXTREMO",IF(AND(AQ1081=4,AS1081=20),"EXTREMO",IF(AND(AQ1081=5,AS1081=20),"EXTREMO",VLOOKUP(AU1081,[3]Evaluacion!R:S,2)))))))))))))))))</f>
        <v xml:space="preserve"> </v>
      </c>
      <c r="AW1081" s="148"/>
      <c r="AX1081" s="148"/>
      <c r="AY1081" s="148"/>
      <c r="AZ1081" s="148"/>
      <c r="BA1081" s="148"/>
      <c r="BB1081" s="148"/>
      <c r="BC1081" s="148"/>
      <c r="BD1081" s="153"/>
      <c r="BE1081" s="148"/>
    </row>
    <row r="1082" spans="1:57" ht="56.25" x14ac:dyDescent="0.3">
      <c r="A1082" s="137"/>
      <c r="B1082" s="138"/>
      <c r="C1082" s="151"/>
      <c r="D1082" s="138"/>
      <c r="E1082" s="186"/>
      <c r="F1082" s="151"/>
      <c r="G1082" s="151"/>
      <c r="H1082" s="151"/>
      <c r="I1082" s="151"/>
      <c r="J1082" s="151"/>
      <c r="K1082" s="151"/>
      <c r="L1082" s="151"/>
      <c r="M1082" s="151"/>
      <c r="N1082" s="151"/>
      <c r="O1082" s="151"/>
      <c r="P1082" s="151"/>
      <c r="Q1082" s="151"/>
      <c r="R1082" s="151"/>
      <c r="S1082" s="151"/>
      <c r="T1082" s="151"/>
      <c r="U1082" s="151"/>
      <c r="V1082" s="151"/>
      <c r="W1082" s="151"/>
      <c r="X1082" s="151"/>
      <c r="Y1082" s="139"/>
      <c r="Z1082" s="148"/>
      <c r="AA1082" s="148" t="str">
        <f t="shared" si="117"/>
        <v xml:space="preserve"> </v>
      </c>
      <c r="AB1082" s="148"/>
      <c r="AC1082" s="148" t="str">
        <f t="shared" si="118"/>
        <v xml:space="preserve"> </v>
      </c>
      <c r="AD1082" s="148" t="str">
        <f t="shared" si="119"/>
        <v xml:space="preserve"> </v>
      </c>
      <c r="AE1082" s="153" t="str">
        <f>IF(OR(Z1082=" ",Z1082=0,AB1082=" ",AB1082=0)," ",IF(AND(Z1082=1,AB1082=5),"BAJO",IF(AND(Z1082=2,AB1082=5),"BAJO",IF(AND(Z1082=1,AB1082=10),"BAJO",IF(AND(Z1082=2,AB1082=10),"MODERADO",IF(AND(Z1082=1,AB1082=20),"MODERADO",IF(AND(Z1082=3,AB1082=5),"MODERADO",IF(AND(Z1082=4,AB1082=5),"MODERADO",IF(AND(Z1082=5,AB1082=5),"MODERADO",IF(AND(Z1082=2,AB1082=20),"ALTO",IF(AND(Z1082=3,AB1082=10),"ALTO",IF(AND(Z1082=4,AB1082=10),"ALTO",IF(AND(Z1082=5,AB1082=10),"ALTO",IF(AND(Z1082=3,AB1082=20),"EXTREMO",IF(AND(Z1082=4,AB1082=20),"EXTREMO",IF(AND(Z1082=5,AB1082=20),"EXTREMO",VLOOKUP(AD1082,[3]Evaluacion!A:B,2)))))))))))))))))</f>
        <v xml:space="preserve"> </v>
      </c>
      <c r="AF1082" s="164"/>
      <c r="AG1082" s="165"/>
      <c r="AH1082" s="147"/>
      <c r="AI1082" s="147"/>
      <c r="AJ1082" s="147"/>
      <c r="AK1082" s="147"/>
      <c r="AL1082" s="147"/>
      <c r="AM1082" s="147"/>
      <c r="AN1082" s="147"/>
      <c r="AO1082" s="147"/>
      <c r="AP1082" s="148" t="str">
        <f t="shared" si="120"/>
        <v>DISMINUYE CERO PUNTOS</v>
      </c>
      <c r="AQ1082" s="148"/>
      <c r="AR1082" s="164"/>
      <c r="AS1082" s="148"/>
      <c r="AT1082" s="148" t="str">
        <f t="shared" si="115"/>
        <v xml:space="preserve"> </v>
      </c>
      <c r="AU1082" s="148" t="str">
        <f t="shared" si="116"/>
        <v xml:space="preserve"> </v>
      </c>
      <c r="AV1082" s="148" t="str">
        <f>IF(OR(AQ1082=" ",AQ1082=0,AS1082=" ",AS1082=0)," ",IF(AND(AQ1082=1,AS1082=5),"BAJO",IF(AND(AQ1082=2,AS1082=5),"BAJO",IF(AND(AQ1082=1,AS1082=10),"BAJO",IF(AND(AQ1082=2,AS1082=10),"MODERADO",IF(AND(AQ1082=1,AS1082=20),"MODERADO",IF(AND(AQ1082=3,AS1082=5),"MODERADO",IF(AND(AQ1082=4,AS1082=5),"MODERADO",IF(AND(AQ1082=5,AS1082=5),"MODERADO",IF(AND(AQ1082=2,AS1082=20),"ALTO",IF(AND(AQ1082=3,AS1082=10),"ALTO",IF(AND(AQ1082=4,AS1082=10),"ALTO",IF(AND(AQ1082=5,AS1082=10),"ALTO",IF(AND(AQ1082=3,AS1082=20),"EXTREMO",IF(AND(AQ1082=4,AS1082=20),"EXTREMO",IF(AND(AQ1082=5,AS1082=20),"EXTREMO",VLOOKUP(AU1082,[3]Evaluacion!R:S,2)))))))))))))))))</f>
        <v xml:space="preserve"> </v>
      </c>
      <c r="AW1082" s="148"/>
      <c r="AX1082" s="148"/>
      <c r="AY1082" s="148"/>
      <c r="AZ1082" s="148"/>
      <c r="BA1082" s="148"/>
      <c r="BB1082" s="148"/>
      <c r="BC1082" s="148"/>
      <c r="BD1082" s="153"/>
      <c r="BE1082" s="148"/>
    </row>
    <row r="1083" spans="1:57" ht="56.25" x14ac:dyDescent="0.3">
      <c r="A1083" s="137"/>
      <c r="B1083" s="138"/>
      <c r="C1083" s="151"/>
      <c r="D1083" s="138"/>
      <c r="E1083" s="186"/>
      <c r="F1083" s="151"/>
      <c r="G1083" s="151"/>
      <c r="H1083" s="151"/>
      <c r="I1083" s="151"/>
      <c r="J1083" s="151"/>
      <c r="K1083" s="151"/>
      <c r="L1083" s="151"/>
      <c r="M1083" s="151"/>
      <c r="N1083" s="151"/>
      <c r="O1083" s="151"/>
      <c r="P1083" s="151"/>
      <c r="Q1083" s="151"/>
      <c r="R1083" s="151"/>
      <c r="S1083" s="151"/>
      <c r="T1083" s="151"/>
      <c r="U1083" s="151"/>
      <c r="V1083" s="151"/>
      <c r="W1083" s="151"/>
      <c r="X1083" s="151"/>
      <c r="Y1083" s="139"/>
      <c r="Z1083" s="148"/>
      <c r="AA1083" s="148" t="str">
        <f t="shared" si="117"/>
        <v xml:space="preserve"> </v>
      </c>
      <c r="AB1083" s="148"/>
      <c r="AC1083" s="148" t="str">
        <f t="shared" si="118"/>
        <v xml:space="preserve"> </v>
      </c>
      <c r="AD1083" s="148" t="str">
        <f t="shared" si="119"/>
        <v xml:space="preserve"> </v>
      </c>
      <c r="AE1083" s="153" t="str">
        <f>IF(OR(Z1083=" ",Z1083=0,AB1083=" ",AB1083=0)," ",IF(AND(Z1083=1,AB1083=5),"BAJO",IF(AND(Z1083=2,AB1083=5),"BAJO",IF(AND(Z1083=1,AB1083=10),"BAJO",IF(AND(Z1083=2,AB1083=10),"MODERADO",IF(AND(Z1083=1,AB1083=20),"MODERADO",IF(AND(Z1083=3,AB1083=5),"MODERADO",IF(AND(Z1083=4,AB1083=5),"MODERADO",IF(AND(Z1083=5,AB1083=5),"MODERADO",IF(AND(Z1083=2,AB1083=20),"ALTO",IF(AND(Z1083=3,AB1083=10),"ALTO",IF(AND(Z1083=4,AB1083=10),"ALTO",IF(AND(Z1083=5,AB1083=10),"ALTO",IF(AND(Z1083=3,AB1083=20),"EXTREMO",IF(AND(Z1083=4,AB1083=20),"EXTREMO",IF(AND(Z1083=5,AB1083=20),"EXTREMO",VLOOKUP(AD1083,[3]Evaluacion!A:B,2)))))))))))))))))</f>
        <v xml:space="preserve"> </v>
      </c>
      <c r="AF1083" s="164"/>
      <c r="AG1083" s="165"/>
      <c r="AH1083" s="147"/>
      <c r="AI1083" s="147"/>
      <c r="AJ1083" s="147"/>
      <c r="AK1083" s="147"/>
      <c r="AL1083" s="147"/>
      <c r="AM1083" s="147"/>
      <c r="AN1083" s="147"/>
      <c r="AO1083" s="147"/>
      <c r="AP1083" s="148" t="str">
        <f t="shared" si="120"/>
        <v>DISMINUYE CERO PUNTOS</v>
      </c>
      <c r="AQ1083" s="148"/>
      <c r="AR1083" s="164"/>
      <c r="AS1083" s="148"/>
      <c r="AT1083" s="148" t="str">
        <f t="shared" si="115"/>
        <v xml:space="preserve"> </v>
      </c>
      <c r="AU1083" s="148" t="str">
        <f t="shared" si="116"/>
        <v xml:space="preserve"> </v>
      </c>
      <c r="AV1083" s="148" t="str">
        <f>IF(OR(AQ1083=" ",AQ1083=0,AS1083=" ",AS1083=0)," ",IF(AND(AQ1083=1,AS1083=5),"BAJO",IF(AND(AQ1083=2,AS1083=5),"BAJO",IF(AND(AQ1083=1,AS1083=10),"BAJO",IF(AND(AQ1083=2,AS1083=10),"MODERADO",IF(AND(AQ1083=1,AS1083=20),"MODERADO",IF(AND(AQ1083=3,AS1083=5),"MODERADO",IF(AND(AQ1083=4,AS1083=5),"MODERADO",IF(AND(AQ1083=5,AS1083=5),"MODERADO",IF(AND(AQ1083=2,AS1083=20),"ALTO",IF(AND(AQ1083=3,AS1083=10),"ALTO",IF(AND(AQ1083=4,AS1083=10),"ALTO",IF(AND(AQ1083=5,AS1083=10),"ALTO",IF(AND(AQ1083=3,AS1083=20),"EXTREMO",IF(AND(AQ1083=4,AS1083=20),"EXTREMO",IF(AND(AQ1083=5,AS1083=20),"EXTREMO",VLOOKUP(AU1083,[3]Evaluacion!R:S,2)))))))))))))))))</f>
        <v xml:space="preserve"> </v>
      </c>
      <c r="AW1083" s="148"/>
      <c r="AX1083" s="148"/>
      <c r="AY1083" s="148"/>
      <c r="AZ1083" s="148"/>
      <c r="BA1083" s="148"/>
      <c r="BB1083" s="148"/>
      <c r="BC1083" s="148"/>
      <c r="BD1083" s="153"/>
      <c r="BE1083" s="148"/>
    </row>
    <row r="1084" spans="1:57" ht="56.25" x14ac:dyDescent="0.3">
      <c r="A1084" s="137"/>
      <c r="B1084" s="138"/>
      <c r="C1084" s="151"/>
      <c r="D1084" s="138"/>
      <c r="E1084" s="186"/>
      <c r="F1084" s="151"/>
      <c r="G1084" s="151"/>
      <c r="H1084" s="151"/>
      <c r="I1084" s="151"/>
      <c r="J1084" s="151"/>
      <c r="K1084" s="151"/>
      <c r="L1084" s="151"/>
      <c r="M1084" s="151"/>
      <c r="N1084" s="151"/>
      <c r="O1084" s="151"/>
      <c r="P1084" s="151"/>
      <c r="Q1084" s="151"/>
      <c r="R1084" s="151"/>
      <c r="S1084" s="151"/>
      <c r="T1084" s="151"/>
      <c r="U1084" s="151"/>
      <c r="V1084" s="151"/>
      <c r="W1084" s="151"/>
      <c r="X1084" s="151"/>
      <c r="Y1084" s="139"/>
      <c r="Z1084" s="148"/>
      <c r="AA1084" s="148" t="str">
        <f t="shared" si="117"/>
        <v xml:space="preserve"> </v>
      </c>
      <c r="AB1084" s="148"/>
      <c r="AC1084" s="148" t="str">
        <f t="shared" si="118"/>
        <v xml:space="preserve"> </v>
      </c>
      <c r="AD1084" s="148" t="str">
        <f t="shared" si="119"/>
        <v xml:space="preserve"> </v>
      </c>
      <c r="AE1084" s="153" t="str">
        <f>IF(OR(Z1084=" ",Z1084=0,AB1084=" ",AB1084=0)," ",IF(AND(Z1084=1,AB1084=5),"BAJO",IF(AND(Z1084=2,AB1084=5),"BAJO",IF(AND(Z1084=1,AB1084=10),"BAJO",IF(AND(Z1084=2,AB1084=10),"MODERADO",IF(AND(Z1084=1,AB1084=20),"MODERADO",IF(AND(Z1084=3,AB1084=5),"MODERADO",IF(AND(Z1084=4,AB1084=5),"MODERADO",IF(AND(Z1084=5,AB1084=5),"MODERADO",IF(AND(Z1084=2,AB1084=20),"ALTO",IF(AND(Z1084=3,AB1084=10),"ALTO",IF(AND(Z1084=4,AB1084=10),"ALTO",IF(AND(Z1084=5,AB1084=10),"ALTO",IF(AND(Z1084=3,AB1084=20),"EXTREMO",IF(AND(Z1084=4,AB1084=20),"EXTREMO",IF(AND(Z1084=5,AB1084=20),"EXTREMO",VLOOKUP(AD1084,[3]Evaluacion!A:B,2)))))))))))))))))</f>
        <v xml:space="preserve"> </v>
      </c>
      <c r="AF1084" s="164"/>
      <c r="AG1084" s="165"/>
      <c r="AH1084" s="147"/>
      <c r="AI1084" s="147"/>
      <c r="AJ1084" s="147"/>
      <c r="AK1084" s="147"/>
      <c r="AL1084" s="147"/>
      <c r="AM1084" s="147"/>
      <c r="AN1084" s="147"/>
      <c r="AO1084" s="147"/>
      <c r="AP1084" s="148" t="str">
        <f t="shared" si="120"/>
        <v>DISMINUYE CERO PUNTOS</v>
      </c>
      <c r="AQ1084" s="148"/>
      <c r="AR1084" s="164"/>
      <c r="AS1084" s="148"/>
      <c r="AT1084" s="148" t="str">
        <f t="shared" si="115"/>
        <v xml:space="preserve"> </v>
      </c>
      <c r="AU1084" s="148" t="str">
        <f t="shared" si="116"/>
        <v xml:space="preserve"> </v>
      </c>
      <c r="AV1084" s="148" t="str">
        <f>IF(OR(AQ1084=" ",AQ1084=0,AS1084=" ",AS1084=0)," ",IF(AND(AQ1084=1,AS1084=5),"BAJO",IF(AND(AQ1084=2,AS1084=5),"BAJO",IF(AND(AQ1084=1,AS1084=10),"BAJO",IF(AND(AQ1084=2,AS1084=10),"MODERADO",IF(AND(AQ1084=1,AS1084=20),"MODERADO",IF(AND(AQ1084=3,AS1084=5),"MODERADO",IF(AND(AQ1084=4,AS1084=5),"MODERADO",IF(AND(AQ1084=5,AS1084=5),"MODERADO",IF(AND(AQ1084=2,AS1084=20),"ALTO",IF(AND(AQ1084=3,AS1084=10),"ALTO",IF(AND(AQ1084=4,AS1084=10),"ALTO",IF(AND(AQ1084=5,AS1084=10),"ALTO",IF(AND(AQ1084=3,AS1084=20),"EXTREMO",IF(AND(AQ1084=4,AS1084=20),"EXTREMO",IF(AND(AQ1084=5,AS1084=20),"EXTREMO",VLOOKUP(AU1084,[3]Evaluacion!R:S,2)))))))))))))))))</f>
        <v xml:space="preserve"> </v>
      </c>
      <c r="AW1084" s="148"/>
      <c r="AX1084" s="148"/>
      <c r="AY1084" s="148"/>
      <c r="AZ1084" s="148"/>
      <c r="BA1084" s="148"/>
      <c r="BB1084" s="148"/>
      <c r="BC1084" s="148"/>
      <c r="BD1084" s="153"/>
      <c r="BE1084" s="148"/>
    </row>
    <row r="1085" spans="1:57" ht="56.25" x14ac:dyDescent="0.3">
      <c r="A1085" s="137"/>
      <c r="B1085" s="138"/>
      <c r="C1085" s="151"/>
      <c r="D1085" s="138"/>
      <c r="E1085" s="186"/>
      <c r="F1085" s="151"/>
      <c r="G1085" s="151"/>
      <c r="H1085" s="151"/>
      <c r="I1085" s="151"/>
      <c r="J1085" s="151"/>
      <c r="K1085" s="151"/>
      <c r="L1085" s="151"/>
      <c r="M1085" s="151"/>
      <c r="N1085" s="151"/>
      <c r="O1085" s="151"/>
      <c r="P1085" s="151"/>
      <c r="Q1085" s="151"/>
      <c r="R1085" s="151"/>
      <c r="S1085" s="151"/>
      <c r="T1085" s="151"/>
      <c r="U1085" s="151"/>
      <c r="V1085" s="151"/>
      <c r="W1085" s="151"/>
      <c r="X1085" s="151"/>
      <c r="Y1085" s="139"/>
      <c r="Z1085" s="148"/>
      <c r="AA1085" s="148" t="str">
        <f t="shared" si="117"/>
        <v xml:space="preserve"> </v>
      </c>
      <c r="AB1085" s="148"/>
      <c r="AC1085" s="148" t="str">
        <f t="shared" si="118"/>
        <v xml:space="preserve"> </v>
      </c>
      <c r="AD1085" s="148" t="str">
        <f t="shared" si="119"/>
        <v xml:space="preserve"> </v>
      </c>
      <c r="AE1085" s="153" t="str">
        <f>IF(OR(Z1085=" ",Z1085=0,AB1085=" ",AB1085=0)," ",IF(AND(Z1085=1,AB1085=5),"BAJO",IF(AND(Z1085=2,AB1085=5),"BAJO",IF(AND(Z1085=1,AB1085=10),"BAJO",IF(AND(Z1085=2,AB1085=10),"MODERADO",IF(AND(Z1085=1,AB1085=20),"MODERADO",IF(AND(Z1085=3,AB1085=5),"MODERADO",IF(AND(Z1085=4,AB1085=5),"MODERADO",IF(AND(Z1085=5,AB1085=5),"MODERADO",IF(AND(Z1085=2,AB1085=20),"ALTO",IF(AND(Z1085=3,AB1085=10),"ALTO",IF(AND(Z1085=4,AB1085=10),"ALTO",IF(AND(Z1085=5,AB1085=10),"ALTO",IF(AND(Z1085=3,AB1085=20),"EXTREMO",IF(AND(Z1085=4,AB1085=20),"EXTREMO",IF(AND(Z1085=5,AB1085=20),"EXTREMO",VLOOKUP(AD1085,[3]Evaluacion!A:B,2)))))))))))))))))</f>
        <v xml:space="preserve"> </v>
      </c>
      <c r="AF1085" s="164"/>
      <c r="AG1085" s="165"/>
      <c r="AH1085" s="147"/>
      <c r="AI1085" s="147"/>
      <c r="AJ1085" s="147"/>
      <c r="AK1085" s="147"/>
      <c r="AL1085" s="147"/>
      <c r="AM1085" s="147"/>
      <c r="AN1085" s="147"/>
      <c r="AO1085" s="147"/>
      <c r="AP1085" s="148" t="str">
        <f t="shared" si="120"/>
        <v>DISMINUYE CERO PUNTOS</v>
      </c>
      <c r="AQ1085" s="148"/>
      <c r="AR1085" s="164"/>
      <c r="AS1085" s="148"/>
      <c r="AT1085" s="148" t="str">
        <f t="shared" si="115"/>
        <v xml:space="preserve"> </v>
      </c>
      <c r="AU1085" s="148" t="str">
        <f t="shared" si="116"/>
        <v xml:space="preserve"> </v>
      </c>
      <c r="AV1085" s="148" t="str">
        <f>IF(OR(AQ1085=" ",AQ1085=0,AS1085=" ",AS1085=0)," ",IF(AND(AQ1085=1,AS1085=5),"BAJO",IF(AND(AQ1085=2,AS1085=5),"BAJO",IF(AND(AQ1085=1,AS1085=10),"BAJO",IF(AND(AQ1085=2,AS1085=10),"MODERADO",IF(AND(AQ1085=1,AS1085=20),"MODERADO",IF(AND(AQ1085=3,AS1085=5),"MODERADO",IF(AND(AQ1085=4,AS1085=5),"MODERADO",IF(AND(AQ1085=5,AS1085=5),"MODERADO",IF(AND(AQ1085=2,AS1085=20),"ALTO",IF(AND(AQ1085=3,AS1085=10),"ALTO",IF(AND(AQ1085=4,AS1085=10),"ALTO",IF(AND(AQ1085=5,AS1085=10),"ALTO",IF(AND(AQ1085=3,AS1085=20),"EXTREMO",IF(AND(AQ1085=4,AS1085=20),"EXTREMO",IF(AND(AQ1085=5,AS1085=20),"EXTREMO",VLOOKUP(AU1085,[3]Evaluacion!R:S,2)))))))))))))))))</f>
        <v xml:space="preserve"> </v>
      </c>
      <c r="AW1085" s="148"/>
      <c r="AX1085" s="148"/>
      <c r="AY1085" s="148"/>
      <c r="AZ1085" s="148"/>
      <c r="BA1085" s="148"/>
      <c r="BB1085" s="148"/>
      <c r="BC1085" s="148"/>
      <c r="BD1085" s="153"/>
      <c r="BE1085" s="148"/>
    </row>
    <row r="1086" spans="1:57" ht="56.25" x14ac:dyDescent="0.3">
      <c r="A1086" s="137"/>
      <c r="B1086" s="138"/>
      <c r="C1086" s="151"/>
      <c r="D1086" s="138"/>
      <c r="E1086" s="186"/>
      <c r="F1086" s="151"/>
      <c r="G1086" s="151"/>
      <c r="H1086" s="151"/>
      <c r="I1086" s="151"/>
      <c r="J1086" s="151"/>
      <c r="K1086" s="151"/>
      <c r="L1086" s="151"/>
      <c r="M1086" s="151"/>
      <c r="N1086" s="151"/>
      <c r="O1086" s="151"/>
      <c r="P1086" s="151"/>
      <c r="Q1086" s="151"/>
      <c r="R1086" s="151"/>
      <c r="S1086" s="151"/>
      <c r="T1086" s="151"/>
      <c r="U1086" s="151"/>
      <c r="V1086" s="151"/>
      <c r="W1086" s="151"/>
      <c r="X1086" s="151"/>
      <c r="Y1086" s="139"/>
      <c r="Z1086" s="148"/>
      <c r="AA1086" s="148" t="str">
        <f t="shared" si="117"/>
        <v xml:space="preserve"> </v>
      </c>
      <c r="AB1086" s="148"/>
      <c r="AC1086" s="148" t="str">
        <f t="shared" si="118"/>
        <v xml:space="preserve"> </v>
      </c>
      <c r="AD1086" s="148" t="str">
        <f t="shared" si="119"/>
        <v xml:space="preserve"> </v>
      </c>
      <c r="AE1086" s="153" t="str">
        <f>IF(OR(Z1086=" ",Z1086=0,AB1086=" ",AB1086=0)," ",IF(AND(Z1086=1,AB1086=5),"BAJO",IF(AND(Z1086=2,AB1086=5),"BAJO",IF(AND(Z1086=1,AB1086=10),"BAJO",IF(AND(Z1086=2,AB1086=10),"MODERADO",IF(AND(Z1086=1,AB1086=20),"MODERADO",IF(AND(Z1086=3,AB1086=5),"MODERADO",IF(AND(Z1086=4,AB1086=5),"MODERADO",IF(AND(Z1086=5,AB1086=5),"MODERADO",IF(AND(Z1086=2,AB1086=20),"ALTO",IF(AND(Z1086=3,AB1086=10),"ALTO",IF(AND(Z1086=4,AB1086=10),"ALTO",IF(AND(Z1086=5,AB1086=10),"ALTO",IF(AND(Z1086=3,AB1086=20),"EXTREMO",IF(AND(Z1086=4,AB1086=20),"EXTREMO",IF(AND(Z1086=5,AB1086=20),"EXTREMO",VLOOKUP(AD1086,[3]Evaluacion!A:B,2)))))))))))))))))</f>
        <v xml:space="preserve"> </v>
      </c>
      <c r="AF1086" s="164"/>
      <c r="AG1086" s="165"/>
      <c r="AH1086" s="147"/>
      <c r="AI1086" s="147"/>
      <c r="AJ1086" s="147"/>
      <c r="AK1086" s="147"/>
      <c r="AL1086" s="147"/>
      <c r="AM1086" s="147"/>
      <c r="AN1086" s="147"/>
      <c r="AO1086" s="147"/>
      <c r="AP1086" s="148" t="str">
        <f t="shared" si="120"/>
        <v>DISMINUYE CERO PUNTOS</v>
      </c>
      <c r="AQ1086" s="148"/>
      <c r="AR1086" s="164"/>
      <c r="AS1086" s="148"/>
      <c r="AT1086" s="148" t="str">
        <f t="shared" si="115"/>
        <v xml:space="preserve"> </v>
      </c>
      <c r="AU1086" s="148" t="str">
        <f t="shared" si="116"/>
        <v xml:space="preserve"> </v>
      </c>
      <c r="AV1086" s="148" t="str">
        <f>IF(OR(AQ1086=" ",AQ1086=0,AS1086=" ",AS1086=0)," ",IF(AND(AQ1086=1,AS1086=5),"BAJO",IF(AND(AQ1086=2,AS1086=5),"BAJO",IF(AND(AQ1086=1,AS1086=10),"BAJO",IF(AND(AQ1086=2,AS1086=10),"MODERADO",IF(AND(AQ1086=1,AS1086=20),"MODERADO",IF(AND(AQ1086=3,AS1086=5),"MODERADO",IF(AND(AQ1086=4,AS1086=5),"MODERADO",IF(AND(AQ1086=5,AS1086=5),"MODERADO",IF(AND(AQ1086=2,AS1086=20),"ALTO",IF(AND(AQ1086=3,AS1086=10),"ALTO",IF(AND(AQ1086=4,AS1086=10),"ALTO",IF(AND(AQ1086=5,AS1086=10),"ALTO",IF(AND(AQ1086=3,AS1086=20),"EXTREMO",IF(AND(AQ1086=4,AS1086=20),"EXTREMO",IF(AND(AQ1086=5,AS1086=20),"EXTREMO",VLOOKUP(AU1086,[3]Evaluacion!R:S,2)))))))))))))))))</f>
        <v xml:space="preserve"> </v>
      </c>
      <c r="AW1086" s="148"/>
      <c r="AX1086" s="148"/>
      <c r="AY1086" s="148"/>
      <c r="AZ1086" s="148"/>
      <c r="BA1086" s="148"/>
      <c r="BB1086" s="148"/>
      <c r="BC1086" s="148"/>
      <c r="BD1086" s="153"/>
      <c r="BE1086" s="148"/>
    </row>
    <row r="1087" spans="1:57" ht="56.25" x14ac:dyDescent="0.3">
      <c r="A1087" s="137"/>
      <c r="B1087" s="138"/>
      <c r="C1087" s="151"/>
      <c r="D1087" s="138"/>
      <c r="E1087" s="186"/>
      <c r="F1087" s="151"/>
      <c r="G1087" s="151"/>
      <c r="H1087" s="151"/>
      <c r="I1087" s="151"/>
      <c r="J1087" s="151"/>
      <c r="K1087" s="151"/>
      <c r="L1087" s="151"/>
      <c r="M1087" s="151"/>
      <c r="N1087" s="151"/>
      <c r="O1087" s="151"/>
      <c r="P1087" s="151"/>
      <c r="Q1087" s="151"/>
      <c r="R1087" s="151"/>
      <c r="S1087" s="151"/>
      <c r="T1087" s="151"/>
      <c r="U1087" s="151"/>
      <c r="V1087" s="151"/>
      <c r="W1087" s="151"/>
      <c r="X1087" s="151"/>
      <c r="Y1087" s="139"/>
      <c r="Z1087" s="148"/>
      <c r="AA1087" s="148" t="str">
        <f t="shared" si="117"/>
        <v xml:space="preserve"> </v>
      </c>
      <c r="AB1087" s="148"/>
      <c r="AC1087" s="148" t="str">
        <f t="shared" si="118"/>
        <v xml:space="preserve"> </v>
      </c>
      <c r="AD1087" s="148" t="str">
        <f t="shared" si="119"/>
        <v xml:space="preserve"> </v>
      </c>
      <c r="AE1087" s="153" t="str">
        <f>IF(OR(Z1087=" ",Z1087=0,AB1087=" ",AB1087=0)," ",IF(AND(Z1087=1,AB1087=5),"BAJO",IF(AND(Z1087=2,AB1087=5),"BAJO",IF(AND(Z1087=1,AB1087=10),"BAJO",IF(AND(Z1087=2,AB1087=10),"MODERADO",IF(AND(Z1087=1,AB1087=20),"MODERADO",IF(AND(Z1087=3,AB1087=5),"MODERADO",IF(AND(Z1087=4,AB1087=5),"MODERADO",IF(AND(Z1087=5,AB1087=5),"MODERADO",IF(AND(Z1087=2,AB1087=20),"ALTO",IF(AND(Z1087=3,AB1087=10),"ALTO",IF(AND(Z1087=4,AB1087=10),"ALTO",IF(AND(Z1087=5,AB1087=10),"ALTO",IF(AND(Z1087=3,AB1087=20),"EXTREMO",IF(AND(Z1087=4,AB1087=20),"EXTREMO",IF(AND(Z1087=5,AB1087=20),"EXTREMO",VLOOKUP(AD1087,[3]Evaluacion!A:B,2)))))))))))))))))</f>
        <v xml:space="preserve"> </v>
      </c>
      <c r="AF1087" s="164"/>
      <c r="AG1087" s="165"/>
      <c r="AH1087" s="147"/>
      <c r="AI1087" s="147"/>
      <c r="AJ1087" s="147"/>
      <c r="AK1087" s="147"/>
      <c r="AL1087" s="147"/>
      <c r="AM1087" s="147"/>
      <c r="AN1087" s="147"/>
      <c r="AO1087" s="147"/>
      <c r="AP1087" s="148" t="str">
        <f t="shared" si="120"/>
        <v>DISMINUYE CERO PUNTOS</v>
      </c>
      <c r="AQ1087" s="148"/>
      <c r="AR1087" s="164"/>
      <c r="AS1087" s="148"/>
      <c r="AT1087" s="148" t="str">
        <f t="shared" si="115"/>
        <v xml:space="preserve"> </v>
      </c>
      <c r="AU1087" s="148" t="str">
        <f t="shared" si="116"/>
        <v xml:space="preserve"> </v>
      </c>
      <c r="AV1087" s="148" t="str">
        <f>IF(OR(AQ1087=" ",AQ1087=0,AS1087=" ",AS1087=0)," ",IF(AND(AQ1087=1,AS1087=5),"BAJO",IF(AND(AQ1087=2,AS1087=5),"BAJO",IF(AND(AQ1087=1,AS1087=10),"BAJO",IF(AND(AQ1087=2,AS1087=10),"MODERADO",IF(AND(AQ1087=1,AS1087=20),"MODERADO",IF(AND(AQ1087=3,AS1087=5),"MODERADO",IF(AND(AQ1087=4,AS1087=5),"MODERADO",IF(AND(AQ1087=5,AS1087=5),"MODERADO",IF(AND(AQ1087=2,AS1087=20),"ALTO",IF(AND(AQ1087=3,AS1087=10),"ALTO",IF(AND(AQ1087=4,AS1087=10),"ALTO",IF(AND(AQ1087=5,AS1087=10),"ALTO",IF(AND(AQ1087=3,AS1087=20),"EXTREMO",IF(AND(AQ1087=4,AS1087=20),"EXTREMO",IF(AND(AQ1087=5,AS1087=20),"EXTREMO",VLOOKUP(AU1087,[3]Evaluacion!R:S,2)))))))))))))))))</f>
        <v xml:space="preserve"> </v>
      </c>
      <c r="AW1087" s="148"/>
      <c r="AX1087" s="148"/>
      <c r="AY1087" s="148"/>
      <c r="AZ1087" s="148"/>
      <c r="BA1087" s="148"/>
      <c r="BB1087" s="148"/>
      <c r="BC1087" s="148"/>
      <c r="BD1087" s="153"/>
      <c r="BE1087" s="148"/>
    </row>
    <row r="1088" spans="1:57" ht="56.25" x14ac:dyDescent="0.3">
      <c r="A1088" s="137"/>
      <c r="B1088" s="138"/>
      <c r="C1088" s="151"/>
      <c r="D1088" s="138"/>
      <c r="E1088" s="186"/>
      <c r="F1088" s="151"/>
      <c r="G1088" s="151"/>
      <c r="H1088" s="151"/>
      <c r="I1088" s="151"/>
      <c r="J1088" s="151"/>
      <c r="K1088" s="151"/>
      <c r="L1088" s="151"/>
      <c r="M1088" s="151"/>
      <c r="N1088" s="151"/>
      <c r="O1088" s="151"/>
      <c r="P1088" s="151"/>
      <c r="Q1088" s="151"/>
      <c r="R1088" s="151"/>
      <c r="S1088" s="151"/>
      <c r="T1088" s="151"/>
      <c r="U1088" s="151"/>
      <c r="V1088" s="151"/>
      <c r="W1088" s="151"/>
      <c r="X1088" s="151"/>
      <c r="Y1088" s="139"/>
      <c r="Z1088" s="148"/>
      <c r="AA1088" s="148" t="str">
        <f t="shared" si="117"/>
        <v xml:space="preserve"> </v>
      </c>
      <c r="AB1088" s="148"/>
      <c r="AC1088" s="148" t="str">
        <f t="shared" si="118"/>
        <v xml:space="preserve"> </v>
      </c>
      <c r="AD1088" s="148" t="str">
        <f t="shared" si="119"/>
        <v xml:space="preserve"> </v>
      </c>
      <c r="AE1088" s="153" t="str">
        <f>IF(OR(Z1088=" ",Z1088=0,AB1088=" ",AB1088=0)," ",IF(AND(Z1088=1,AB1088=5),"BAJO",IF(AND(Z1088=2,AB1088=5),"BAJO",IF(AND(Z1088=1,AB1088=10),"BAJO",IF(AND(Z1088=2,AB1088=10),"MODERADO",IF(AND(Z1088=1,AB1088=20),"MODERADO",IF(AND(Z1088=3,AB1088=5),"MODERADO",IF(AND(Z1088=4,AB1088=5),"MODERADO",IF(AND(Z1088=5,AB1088=5),"MODERADO",IF(AND(Z1088=2,AB1088=20),"ALTO",IF(AND(Z1088=3,AB1088=10),"ALTO",IF(AND(Z1088=4,AB1088=10),"ALTO",IF(AND(Z1088=5,AB1088=10),"ALTO",IF(AND(Z1088=3,AB1088=20),"EXTREMO",IF(AND(Z1088=4,AB1088=20),"EXTREMO",IF(AND(Z1088=5,AB1088=20),"EXTREMO",VLOOKUP(AD1088,[3]Evaluacion!A:B,2)))))))))))))))))</f>
        <v xml:space="preserve"> </v>
      </c>
      <c r="AF1088" s="164"/>
      <c r="AG1088" s="165"/>
      <c r="AH1088" s="147"/>
      <c r="AI1088" s="147"/>
      <c r="AJ1088" s="147"/>
      <c r="AK1088" s="147"/>
      <c r="AL1088" s="147"/>
      <c r="AM1088" s="147"/>
      <c r="AN1088" s="147"/>
      <c r="AO1088" s="147"/>
      <c r="AP1088" s="148" t="str">
        <f t="shared" si="120"/>
        <v>DISMINUYE CERO PUNTOS</v>
      </c>
      <c r="AQ1088" s="148"/>
      <c r="AR1088" s="164"/>
      <c r="AS1088" s="148"/>
      <c r="AT1088" s="148" t="str">
        <f t="shared" si="115"/>
        <v xml:space="preserve"> </v>
      </c>
      <c r="AU1088" s="148" t="str">
        <f t="shared" si="116"/>
        <v xml:space="preserve"> </v>
      </c>
      <c r="AV1088" s="148" t="str">
        <f>IF(OR(AQ1088=" ",AQ1088=0,AS1088=" ",AS1088=0)," ",IF(AND(AQ1088=1,AS1088=5),"BAJO",IF(AND(AQ1088=2,AS1088=5),"BAJO",IF(AND(AQ1088=1,AS1088=10),"BAJO",IF(AND(AQ1088=2,AS1088=10),"MODERADO",IF(AND(AQ1088=1,AS1088=20),"MODERADO",IF(AND(AQ1088=3,AS1088=5),"MODERADO",IF(AND(AQ1088=4,AS1088=5),"MODERADO",IF(AND(AQ1088=5,AS1088=5),"MODERADO",IF(AND(AQ1088=2,AS1088=20),"ALTO",IF(AND(AQ1088=3,AS1088=10),"ALTO",IF(AND(AQ1088=4,AS1088=10),"ALTO",IF(AND(AQ1088=5,AS1088=10),"ALTO",IF(AND(AQ1088=3,AS1088=20),"EXTREMO",IF(AND(AQ1088=4,AS1088=20),"EXTREMO",IF(AND(AQ1088=5,AS1088=20),"EXTREMO",VLOOKUP(AU1088,[3]Evaluacion!R:S,2)))))))))))))))))</f>
        <v xml:space="preserve"> </v>
      </c>
      <c r="AW1088" s="148"/>
      <c r="AX1088" s="148"/>
      <c r="AY1088" s="148"/>
      <c r="AZ1088" s="148"/>
      <c r="BA1088" s="148"/>
      <c r="BB1088" s="148"/>
      <c r="BC1088" s="148"/>
      <c r="BD1088" s="153"/>
      <c r="BE1088" s="148"/>
    </row>
    <row r="1089" spans="1:57" ht="56.25" x14ac:dyDescent="0.3">
      <c r="A1089" s="137"/>
      <c r="B1089" s="138"/>
      <c r="C1089" s="151"/>
      <c r="D1089" s="138"/>
      <c r="E1089" s="186"/>
      <c r="F1089" s="151"/>
      <c r="G1089" s="151"/>
      <c r="H1089" s="151"/>
      <c r="I1089" s="151"/>
      <c r="J1089" s="151"/>
      <c r="K1089" s="151"/>
      <c r="L1089" s="151"/>
      <c r="M1089" s="151"/>
      <c r="N1089" s="151"/>
      <c r="O1089" s="151"/>
      <c r="P1089" s="151"/>
      <c r="Q1089" s="151"/>
      <c r="R1089" s="151"/>
      <c r="S1089" s="151"/>
      <c r="T1089" s="151"/>
      <c r="U1089" s="151"/>
      <c r="V1089" s="151"/>
      <c r="W1089" s="151"/>
      <c r="X1089" s="151"/>
      <c r="Y1089" s="139"/>
      <c r="Z1089" s="148"/>
      <c r="AA1089" s="148" t="str">
        <f t="shared" si="117"/>
        <v xml:space="preserve"> </v>
      </c>
      <c r="AB1089" s="148"/>
      <c r="AC1089" s="148" t="str">
        <f t="shared" si="118"/>
        <v xml:space="preserve"> </v>
      </c>
      <c r="AD1089" s="148" t="str">
        <f t="shared" si="119"/>
        <v xml:space="preserve"> </v>
      </c>
      <c r="AE1089" s="153" t="str">
        <f>IF(OR(Z1089=" ",Z1089=0,AB1089=" ",AB1089=0)," ",IF(AND(Z1089=1,AB1089=5),"BAJO",IF(AND(Z1089=2,AB1089=5),"BAJO",IF(AND(Z1089=1,AB1089=10),"BAJO",IF(AND(Z1089=2,AB1089=10),"MODERADO",IF(AND(Z1089=1,AB1089=20),"MODERADO",IF(AND(Z1089=3,AB1089=5),"MODERADO",IF(AND(Z1089=4,AB1089=5),"MODERADO",IF(AND(Z1089=5,AB1089=5),"MODERADO",IF(AND(Z1089=2,AB1089=20),"ALTO",IF(AND(Z1089=3,AB1089=10),"ALTO",IF(AND(Z1089=4,AB1089=10),"ALTO",IF(AND(Z1089=5,AB1089=10),"ALTO",IF(AND(Z1089=3,AB1089=20),"EXTREMO",IF(AND(Z1089=4,AB1089=20),"EXTREMO",IF(AND(Z1089=5,AB1089=20),"EXTREMO",VLOOKUP(AD1089,[3]Evaluacion!A:B,2)))))))))))))))))</f>
        <v xml:space="preserve"> </v>
      </c>
      <c r="AF1089" s="164"/>
      <c r="AG1089" s="165"/>
      <c r="AH1089" s="147"/>
      <c r="AI1089" s="147"/>
      <c r="AJ1089" s="147"/>
      <c r="AK1089" s="147"/>
      <c r="AL1089" s="147"/>
      <c r="AM1089" s="147"/>
      <c r="AN1089" s="147"/>
      <c r="AO1089" s="147"/>
      <c r="AP1089" s="148" t="str">
        <f t="shared" si="120"/>
        <v>DISMINUYE CERO PUNTOS</v>
      </c>
      <c r="AQ1089" s="148"/>
      <c r="AR1089" s="164"/>
      <c r="AS1089" s="148"/>
      <c r="AT1089" s="148" t="str">
        <f t="shared" si="115"/>
        <v xml:space="preserve"> </v>
      </c>
      <c r="AU1089" s="148" t="str">
        <f t="shared" si="116"/>
        <v xml:space="preserve"> </v>
      </c>
      <c r="AV1089" s="148" t="str">
        <f>IF(OR(AQ1089=" ",AQ1089=0,AS1089=" ",AS1089=0)," ",IF(AND(AQ1089=1,AS1089=5),"BAJO",IF(AND(AQ1089=2,AS1089=5),"BAJO",IF(AND(AQ1089=1,AS1089=10),"BAJO",IF(AND(AQ1089=2,AS1089=10),"MODERADO",IF(AND(AQ1089=1,AS1089=20),"MODERADO",IF(AND(AQ1089=3,AS1089=5),"MODERADO",IF(AND(AQ1089=4,AS1089=5),"MODERADO",IF(AND(AQ1089=5,AS1089=5),"MODERADO",IF(AND(AQ1089=2,AS1089=20),"ALTO",IF(AND(AQ1089=3,AS1089=10),"ALTO",IF(AND(AQ1089=4,AS1089=10),"ALTO",IF(AND(AQ1089=5,AS1089=10),"ALTO",IF(AND(AQ1089=3,AS1089=20),"EXTREMO",IF(AND(AQ1089=4,AS1089=20),"EXTREMO",IF(AND(AQ1089=5,AS1089=20),"EXTREMO",VLOOKUP(AU1089,[3]Evaluacion!R:S,2)))))))))))))))))</f>
        <v xml:space="preserve"> </v>
      </c>
      <c r="AW1089" s="148"/>
      <c r="AX1089" s="148"/>
      <c r="AY1089" s="148"/>
      <c r="AZ1089" s="148"/>
      <c r="BA1089" s="148"/>
      <c r="BB1089" s="148"/>
      <c r="BC1089" s="148"/>
      <c r="BD1089" s="153"/>
      <c r="BE1089" s="148"/>
    </row>
    <row r="1090" spans="1:57" ht="56.25" x14ac:dyDescent="0.3">
      <c r="A1090" s="137"/>
      <c r="B1090" s="138"/>
      <c r="C1090" s="151"/>
      <c r="D1090" s="138"/>
      <c r="E1090" s="186"/>
      <c r="F1090" s="151"/>
      <c r="G1090" s="151"/>
      <c r="H1090" s="151"/>
      <c r="I1090" s="151"/>
      <c r="J1090" s="151"/>
      <c r="K1090" s="151"/>
      <c r="L1090" s="151"/>
      <c r="M1090" s="151"/>
      <c r="N1090" s="151"/>
      <c r="O1090" s="151"/>
      <c r="P1090" s="151"/>
      <c r="Q1090" s="151"/>
      <c r="R1090" s="151"/>
      <c r="S1090" s="151"/>
      <c r="T1090" s="151"/>
      <c r="U1090" s="151"/>
      <c r="V1090" s="151"/>
      <c r="W1090" s="151"/>
      <c r="X1090" s="151"/>
      <c r="Y1090" s="139"/>
      <c r="Z1090" s="148"/>
      <c r="AA1090" s="148" t="str">
        <f t="shared" si="117"/>
        <v xml:space="preserve"> </v>
      </c>
      <c r="AB1090" s="148"/>
      <c r="AC1090" s="148" t="str">
        <f t="shared" si="118"/>
        <v xml:space="preserve"> </v>
      </c>
      <c r="AD1090" s="148" t="str">
        <f t="shared" si="119"/>
        <v xml:space="preserve"> </v>
      </c>
      <c r="AE1090" s="153" t="str">
        <f>IF(OR(Z1090=" ",Z1090=0,AB1090=" ",AB1090=0)," ",IF(AND(Z1090=1,AB1090=5),"BAJO",IF(AND(Z1090=2,AB1090=5),"BAJO",IF(AND(Z1090=1,AB1090=10),"BAJO",IF(AND(Z1090=2,AB1090=10),"MODERADO",IF(AND(Z1090=1,AB1090=20),"MODERADO",IF(AND(Z1090=3,AB1090=5),"MODERADO",IF(AND(Z1090=4,AB1090=5),"MODERADO",IF(AND(Z1090=5,AB1090=5),"MODERADO",IF(AND(Z1090=2,AB1090=20),"ALTO",IF(AND(Z1090=3,AB1090=10),"ALTO",IF(AND(Z1090=4,AB1090=10),"ALTO",IF(AND(Z1090=5,AB1090=10),"ALTO",IF(AND(Z1090=3,AB1090=20),"EXTREMO",IF(AND(Z1090=4,AB1090=20),"EXTREMO",IF(AND(Z1090=5,AB1090=20),"EXTREMO",VLOOKUP(AD1090,[3]Evaluacion!A:B,2)))))))))))))))))</f>
        <v xml:space="preserve"> </v>
      </c>
      <c r="AF1090" s="164"/>
      <c r="AG1090" s="165"/>
      <c r="AH1090" s="147"/>
      <c r="AI1090" s="147"/>
      <c r="AJ1090" s="147"/>
      <c r="AK1090" s="147"/>
      <c r="AL1090" s="147"/>
      <c r="AM1090" s="147"/>
      <c r="AN1090" s="147"/>
      <c r="AO1090" s="147"/>
      <c r="AP1090" s="148" t="str">
        <f t="shared" si="120"/>
        <v>DISMINUYE CERO PUNTOS</v>
      </c>
      <c r="AQ1090" s="148"/>
      <c r="AR1090" s="164"/>
      <c r="AS1090" s="148"/>
      <c r="AT1090" s="148" t="str">
        <f t="shared" ref="AT1090:AT1153" si="121">IF(AS1090=5,"MODERADO",IF(AS1090=10,"MAYOR",IF(AS1090=20,"CATASTRÓFICO"," ")))</f>
        <v xml:space="preserve"> </v>
      </c>
      <c r="AU1090" s="148" t="str">
        <f t="shared" ref="AU1090:AU1153" si="122">IF(OR(AQ1090=" ",AQ1090=0,AS1090=" ",AS1090=0)," ",AQ1090*AS1090)</f>
        <v xml:space="preserve"> </v>
      </c>
      <c r="AV1090" s="148" t="str">
        <f>IF(OR(AQ1090=" ",AQ1090=0,AS1090=" ",AS1090=0)," ",IF(AND(AQ1090=1,AS1090=5),"BAJO",IF(AND(AQ1090=2,AS1090=5),"BAJO",IF(AND(AQ1090=1,AS1090=10),"BAJO",IF(AND(AQ1090=2,AS1090=10),"MODERADO",IF(AND(AQ1090=1,AS1090=20),"MODERADO",IF(AND(AQ1090=3,AS1090=5),"MODERADO",IF(AND(AQ1090=4,AS1090=5),"MODERADO",IF(AND(AQ1090=5,AS1090=5),"MODERADO",IF(AND(AQ1090=2,AS1090=20),"ALTO",IF(AND(AQ1090=3,AS1090=10),"ALTO",IF(AND(AQ1090=4,AS1090=10),"ALTO",IF(AND(AQ1090=5,AS1090=10),"ALTO",IF(AND(AQ1090=3,AS1090=20),"EXTREMO",IF(AND(AQ1090=4,AS1090=20),"EXTREMO",IF(AND(AQ1090=5,AS1090=20),"EXTREMO",VLOOKUP(AU1090,[3]Evaluacion!R:S,2)))))))))))))))))</f>
        <v xml:space="preserve"> </v>
      </c>
      <c r="AW1090" s="148"/>
      <c r="AX1090" s="148"/>
      <c r="AY1090" s="148"/>
      <c r="AZ1090" s="148"/>
      <c r="BA1090" s="148"/>
      <c r="BB1090" s="148"/>
      <c r="BC1090" s="148"/>
      <c r="BD1090" s="153"/>
      <c r="BE1090" s="148"/>
    </row>
    <row r="1091" spans="1:57" ht="56.25" x14ac:dyDescent="0.3">
      <c r="A1091" s="137"/>
      <c r="B1091" s="138"/>
      <c r="C1091" s="151"/>
      <c r="D1091" s="138"/>
      <c r="E1091" s="186"/>
      <c r="F1091" s="151"/>
      <c r="G1091" s="151"/>
      <c r="H1091" s="151"/>
      <c r="I1091" s="151"/>
      <c r="J1091" s="151"/>
      <c r="K1091" s="151"/>
      <c r="L1091" s="151"/>
      <c r="M1091" s="151"/>
      <c r="N1091" s="151"/>
      <c r="O1091" s="151"/>
      <c r="P1091" s="151"/>
      <c r="Q1091" s="151"/>
      <c r="R1091" s="151"/>
      <c r="S1091" s="151"/>
      <c r="T1091" s="151"/>
      <c r="U1091" s="151"/>
      <c r="V1091" s="151"/>
      <c r="W1091" s="151"/>
      <c r="X1091" s="151"/>
      <c r="Y1091" s="139"/>
      <c r="Z1091" s="148"/>
      <c r="AA1091" s="148" t="str">
        <f t="shared" si="117"/>
        <v xml:space="preserve"> </v>
      </c>
      <c r="AB1091" s="148"/>
      <c r="AC1091" s="148" t="str">
        <f t="shared" si="118"/>
        <v xml:space="preserve"> </v>
      </c>
      <c r="AD1091" s="148" t="str">
        <f t="shared" si="119"/>
        <v xml:space="preserve"> </v>
      </c>
      <c r="AE1091" s="153" t="str">
        <f>IF(OR(Z1091=" ",Z1091=0,AB1091=" ",AB1091=0)," ",IF(AND(Z1091=1,AB1091=5),"BAJO",IF(AND(Z1091=2,AB1091=5),"BAJO",IF(AND(Z1091=1,AB1091=10),"BAJO",IF(AND(Z1091=2,AB1091=10),"MODERADO",IF(AND(Z1091=1,AB1091=20),"MODERADO",IF(AND(Z1091=3,AB1091=5),"MODERADO",IF(AND(Z1091=4,AB1091=5),"MODERADO",IF(AND(Z1091=5,AB1091=5),"MODERADO",IF(AND(Z1091=2,AB1091=20),"ALTO",IF(AND(Z1091=3,AB1091=10),"ALTO",IF(AND(Z1091=4,AB1091=10),"ALTO",IF(AND(Z1091=5,AB1091=10),"ALTO",IF(AND(Z1091=3,AB1091=20),"EXTREMO",IF(AND(Z1091=4,AB1091=20),"EXTREMO",IF(AND(Z1091=5,AB1091=20),"EXTREMO",VLOOKUP(AD1091,[3]Evaluacion!A:B,2)))))))))))))))))</f>
        <v xml:space="preserve"> </v>
      </c>
      <c r="AF1091" s="164"/>
      <c r="AG1091" s="165"/>
      <c r="AH1091" s="147"/>
      <c r="AI1091" s="147"/>
      <c r="AJ1091" s="147"/>
      <c r="AK1091" s="147"/>
      <c r="AL1091" s="147"/>
      <c r="AM1091" s="147"/>
      <c r="AN1091" s="147"/>
      <c r="AO1091" s="147"/>
      <c r="AP1091" s="148" t="str">
        <f t="shared" si="120"/>
        <v>DISMINUYE CERO PUNTOS</v>
      </c>
      <c r="AQ1091" s="148"/>
      <c r="AR1091" s="164"/>
      <c r="AS1091" s="148"/>
      <c r="AT1091" s="148" t="str">
        <f t="shared" si="121"/>
        <v xml:space="preserve"> </v>
      </c>
      <c r="AU1091" s="148" t="str">
        <f t="shared" si="122"/>
        <v xml:space="preserve"> </v>
      </c>
      <c r="AV1091" s="148" t="str">
        <f>IF(OR(AQ1091=" ",AQ1091=0,AS1091=" ",AS1091=0)," ",IF(AND(AQ1091=1,AS1091=5),"BAJO",IF(AND(AQ1091=2,AS1091=5),"BAJO",IF(AND(AQ1091=1,AS1091=10),"BAJO",IF(AND(AQ1091=2,AS1091=10),"MODERADO",IF(AND(AQ1091=1,AS1091=20),"MODERADO",IF(AND(AQ1091=3,AS1091=5),"MODERADO",IF(AND(AQ1091=4,AS1091=5),"MODERADO",IF(AND(AQ1091=5,AS1091=5),"MODERADO",IF(AND(AQ1091=2,AS1091=20),"ALTO",IF(AND(AQ1091=3,AS1091=10),"ALTO",IF(AND(AQ1091=4,AS1091=10),"ALTO",IF(AND(AQ1091=5,AS1091=10),"ALTO",IF(AND(AQ1091=3,AS1091=20),"EXTREMO",IF(AND(AQ1091=4,AS1091=20),"EXTREMO",IF(AND(AQ1091=5,AS1091=20),"EXTREMO",VLOOKUP(AU1091,[3]Evaluacion!R:S,2)))))))))))))))))</f>
        <v xml:space="preserve"> </v>
      </c>
      <c r="AW1091" s="148"/>
      <c r="AX1091" s="148"/>
      <c r="AY1091" s="148"/>
      <c r="AZ1091" s="148"/>
      <c r="BA1091" s="148"/>
      <c r="BB1091" s="148"/>
      <c r="BC1091" s="148"/>
      <c r="BD1091" s="153"/>
      <c r="BE1091" s="148"/>
    </row>
    <row r="1092" spans="1:57" ht="56.25" x14ac:dyDescent="0.3">
      <c r="A1092" s="137"/>
      <c r="B1092" s="138"/>
      <c r="C1092" s="151"/>
      <c r="D1092" s="138"/>
      <c r="E1092" s="186"/>
      <c r="F1092" s="151"/>
      <c r="G1092" s="151"/>
      <c r="H1092" s="151"/>
      <c r="I1092" s="151"/>
      <c r="J1092" s="151"/>
      <c r="K1092" s="151"/>
      <c r="L1092" s="151"/>
      <c r="M1092" s="151"/>
      <c r="N1092" s="151"/>
      <c r="O1092" s="151"/>
      <c r="P1092" s="151"/>
      <c r="Q1092" s="151"/>
      <c r="R1092" s="151"/>
      <c r="S1092" s="151"/>
      <c r="T1092" s="151"/>
      <c r="U1092" s="151"/>
      <c r="V1092" s="151"/>
      <c r="W1092" s="151"/>
      <c r="X1092" s="151"/>
      <c r="Y1092" s="139"/>
      <c r="Z1092" s="148"/>
      <c r="AA1092" s="148" t="str">
        <f t="shared" si="117"/>
        <v xml:space="preserve"> </v>
      </c>
      <c r="AB1092" s="148"/>
      <c r="AC1092" s="148" t="str">
        <f t="shared" si="118"/>
        <v xml:space="preserve"> </v>
      </c>
      <c r="AD1092" s="148" t="str">
        <f t="shared" si="119"/>
        <v xml:space="preserve"> </v>
      </c>
      <c r="AE1092" s="153" t="str">
        <f>IF(OR(Z1092=" ",Z1092=0,AB1092=" ",AB1092=0)," ",IF(AND(Z1092=1,AB1092=5),"BAJO",IF(AND(Z1092=2,AB1092=5),"BAJO",IF(AND(Z1092=1,AB1092=10),"BAJO",IF(AND(Z1092=2,AB1092=10),"MODERADO",IF(AND(Z1092=1,AB1092=20),"MODERADO",IF(AND(Z1092=3,AB1092=5),"MODERADO",IF(AND(Z1092=4,AB1092=5),"MODERADO",IF(AND(Z1092=5,AB1092=5),"MODERADO",IF(AND(Z1092=2,AB1092=20),"ALTO",IF(AND(Z1092=3,AB1092=10),"ALTO",IF(AND(Z1092=4,AB1092=10),"ALTO",IF(AND(Z1092=5,AB1092=10),"ALTO",IF(AND(Z1092=3,AB1092=20),"EXTREMO",IF(AND(Z1092=4,AB1092=20),"EXTREMO",IF(AND(Z1092=5,AB1092=20),"EXTREMO",VLOOKUP(AD1092,[3]Evaluacion!A:B,2)))))))))))))))))</f>
        <v xml:space="preserve"> </v>
      </c>
      <c r="AF1092" s="164"/>
      <c r="AG1092" s="165"/>
      <c r="AH1092" s="147"/>
      <c r="AI1092" s="147"/>
      <c r="AJ1092" s="147"/>
      <c r="AK1092" s="147"/>
      <c r="AL1092" s="147"/>
      <c r="AM1092" s="147"/>
      <c r="AN1092" s="147"/>
      <c r="AO1092" s="147"/>
      <c r="AP1092" s="148" t="str">
        <f t="shared" si="120"/>
        <v>DISMINUYE CERO PUNTOS</v>
      </c>
      <c r="AQ1092" s="148"/>
      <c r="AR1092" s="164"/>
      <c r="AS1092" s="148"/>
      <c r="AT1092" s="148" t="str">
        <f t="shared" si="121"/>
        <v xml:space="preserve"> </v>
      </c>
      <c r="AU1092" s="148" t="str">
        <f t="shared" si="122"/>
        <v xml:space="preserve"> </v>
      </c>
      <c r="AV1092" s="148" t="str">
        <f>IF(OR(AQ1092=" ",AQ1092=0,AS1092=" ",AS1092=0)," ",IF(AND(AQ1092=1,AS1092=5),"BAJO",IF(AND(AQ1092=2,AS1092=5),"BAJO",IF(AND(AQ1092=1,AS1092=10),"BAJO",IF(AND(AQ1092=2,AS1092=10),"MODERADO",IF(AND(AQ1092=1,AS1092=20),"MODERADO",IF(AND(AQ1092=3,AS1092=5),"MODERADO",IF(AND(AQ1092=4,AS1092=5),"MODERADO",IF(AND(AQ1092=5,AS1092=5),"MODERADO",IF(AND(AQ1092=2,AS1092=20),"ALTO",IF(AND(AQ1092=3,AS1092=10),"ALTO",IF(AND(AQ1092=4,AS1092=10),"ALTO",IF(AND(AQ1092=5,AS1092=10),"ALTO",IF(AND(AQ1092=3,AS1092=20),"EXTREMO",IF(AND(AQ1092=4,AS1092=20),"EXTREMO",IF(AND(AQ1092=5,AS1092=20),"EXTREMO",VLOOKUP(AU1092,[3]Evaluacion!R:S,2)))))))))))))))))</f>
        <v xml:space="preserve"> </v>
      </c>
      <c r="AW1092" s="148"/>
      <c r="AX1092" s="148"/>
      <c r="AY1092" s="148"/>
      <c r="AZ1092" s="148"/>
      <c r="BA1092" s="148"/>
      <c r="BB1092" s="148"/>
      <c r="BC1092" s="148"/>
      <c r="BD1092" s="153"/>
      <c r="BE1092" s="148"/>
    </row>
    <row r="1093" spans="1:57" ht="56.25" x14ac:dyDescent="0.3">
      <c r="A1093" s="137"/>
      <c r="B1093" s="138"/>
      <c r="C1093" s="151"/>
      <c r="D1093" s="138"/>
      <c r="E1093" s="186"/>
      <c r="F1093" s="151"/>
      <c r="G1093" s="151"/>
      <c r="H1093" s="151"/>
      <c r="I1093" s="151"/>
      <c r="J1093" s="151"/>
      <c r="K1093" s="151"/>
      <c r="L1093" s="151"/>
      <c r="M1093" s="151"/>
      <c r="N1093" s="151"/>
      <c r="O1093" s="151"/>
      <c r="P1093" s="151"/>
      <c r="Q1093" s="151"/>
      <c r="R1093" s="151"/>
      <c r="S1093" s="151"/>
      <c r="T1093" s="151"/>
      <c r="U1093" s="151"/>
      <c r="V1093" s="151"/>
      <c r="W1093" s="151"/>
      <c r="X1093" s="151"/>
      <c r="Y1093" s="139"/>
      <c r="Z1093" s="148"/>
      <c r="AA1093" s="148" t="str">
        <f t="shared" si="117"/>
        <v xml:space="preserve"> </v>
      </c>
      <c r="AB1093" s="148"/>
      <c r="AC1093" s="148" t="str">
        <f t="shared" si="118"/>
        <v xml:space="preserve"> </v>
      </c>
      <c r="AD1093" s="148" t="str">
        <f t="shared" si="119"/>
        <v xml:space="preserve"> </v>
      </c>
      <c r="AE1093" s="153" t="str">
        <f>IF(OR(Z1093=" ",Z1093=0,AB1093=" ",AB1093=0)," ",IF(AND(Z1093=1,AB1093=5),"BAJO",IF(AND(Z1093=2,AB1093=5),"BAJO",IF(AND(Z1093=1,AB1093=10),"BAJO",IF(AND(Z1093=2,AB1093=10),"MODERADO",IF(AND(Z1093=1,AB1093=20),"MODERADO",IF(AND(Z1093=3,AB1093=5),"MODERADO",IF(AND(Z1093=4,AB1093=5),"MODERADO",IF(AND(Z1093=5,AB1093=5),"MODERADO",IF(AND(Z1093=2,AB1093=20),"ALTO",IF(AND(Z1093=3,AB1093=10),"ALTO",IF(AND(Z1093=4,AB1093=10),"ALTO",IF(AND(Z1093=5,AB1093=10),"ALTO",IF(AND(Z1093=3,AB1093=20),"EXTREMO",IF(AND(Z1093=4,AB1093=20),"EXTREMO",IF(AND(Z1093=5,AB1093=20),"EXTREMO",VLOOKUP(AD1093,[3]Evaluacion!A:B,2)))))))))))))))))</f>
        <v xml:space="preserve"> </v>
      </c>
      <c r="AF1093" s="164"/>
      <c r="AG1093" s="165"/>
      <c r="AH1093" s="147"/>
      <c r="AI1093" s="147"/>
      <c r="AJ1093" s="147"/>
      <c r="AK1093" s="147"/>
      <c r="AL1093" s="147"/>
      <c r="AM1093" s="147"/>
      <c r="AN1093" s="147"/>
      <c r="AO1093" s="147"/>
      <c r="AP1093" s="148" t="str">
        <f t="shared" si="120"/>
        <v>DISMINUYE CERO PUNTOS</v>
      </c>
      <c r="AQ1093" s="148"/>
      <c r="AR1093" s="164"/>
      <c r="AS1093" s="148"/>
      <c r="AT1093" s="148" t="str">
        <f t="shared" si="121"/>
        <v xml:space="preserve"> </v>
      </c>
      <c r="AU1093" s="148" t="str">
        <f t="shared" si="122"/>
        <v xml:space="preserve"> </v>
      </c>
      <c r="AV1093" s="148" t="str">
        <f>IF(OR(AQ1093=" ",AQ1093=0,AS1093=" ",AS1093=0)," ",IF(AND(AQ1093=1,AS1093=5),"BAJO",IF(AND(AQ1093=2,AS1093=5),"BAJO",IF(AND(AQ1093=1,AS1093=10),"BAJO",IF(AND(AQ1093=2,AS1093=10),"MODERADO",IF(AND(AQ1093=1,AS1093=20),"MODERADO",IF(AND(AQ1093=3,AS1093=5),"MODERADO",IF(AND(AQ1093=4,AS1093=5),"MODERADO",IF(AND(AQ1093=5,AS1093=5),"MODERADO",IF(AND(AQ1093=2,AS1093=20),"ALTO",IF(AND(AQ1093=3,AS1093=10),"ALTO",IF(AND(AQ1093=4,AS1093=10),"ALTO",IF(AND(AQ1093=5,AS1093=10),"ALTO",IF(AND(AQ1093=3,AS1093=20),"EXTREMO",IF(AND(AQ1093=4,AS1093=20),"EXTREMO",IF(AND(AQ1093=5,AS1093=20),"EXTREMO",VLOOKUP(AU1093,[3]Evaluacion!R:S,2)))))))))))))))))</f>
        <v xml:space="preserve"> </v>
      </c>
      <c r="AW1093" s="148"/>
      <c r="AX1093" s="148"/>
      <c r="AY1093" s="148"/>
      <c r="AZ1093" s="148"/>
      <c r="BA1093" s="148"/>
      <c r="BB1093" s="148"/>
      <c r="BC1093" s="148"/>
      <c r="BD1093" s="153"/>
      <c r="BE1093" s="148"/>
    </row>
    <row r="1094" spans="1:57" ht="56.25" x14ac:dyDescent="0.3">
      <c r="A1094" s="137"/>
      <c r="B1094" s="138"/>
      <c r="C1094" s="151"/>
      <c r="D1094" s="138"/>
      <c r="E1094" s="186"/>
      <c r="F1094" s="151"/>
      <c r="G1094" s="151"/>
      <c r="H1094" s="151"/>
      <c r="I1094" s="151"/>
      <c r="J1094" s="151"/>
      <c r="K1094" s="151"/>
      <c r="L1094" s="151"/>
      <c r="M1094" s="151"/>
      <c r="N1094" s="151"/>
      <c r="O1094" s="151"/>
      <c r="P1094" s="151"/>
      <c r="Q1094" s="151"/>
      <c r="R1094" s="151"/>
      <c r="S1094" s="151"/>
      <c r="T1094" s="151"/>
      <c r="U1094" s="151"/>
      <c r="V1094" s="151"/>
      <c r="W1094" s="151"/>
      <c r="X1094" s="151"/>
      <c r="Y1094" s="139"/>
      <c r="Z1094" s="148"/>
      <c r="AA1094" s="148" t="str">
        <f t="shared" si="117"/>
        <v xml:space="preserve"> </v>
      </c>
      <c r="AB1094" s="148"/>
      <c r="AC1094" s="148" t="str">
        <f t="shared" si="118"/>
        <v xml:space="preserve"> </v>
      </c>
      <c r="AD1094" s="148" t="str">
        <f t="shared" si="119"/>
        <v xml:space="preserve"> </v>
      </c>
      <c r="AE1094" s="153" t="str">
        <f>IF(OR(Z1094=" ",Z1094=0,AB1094=" ",AB1094=0)," ",IF(AND(Z1094=1,AB1094=5),"BAJO",IF(AND(Z1094=2,AB1094=5),"BAJO",IF(AND(Z1094=1,AB1094=10),"BAJO",IF(AND(Z1094=2,AB1094=10),"MODERADO",IF(AND(Z1094=1,AB1094=20),"MODERADO",IF(AND(Z1094=3,AB1094=5),"MODERADO",IF(AND(Z1094=4,AB1094=5),"MODERADO",IF(AND(Z1094=5,AB1094=5),"MODERADO",IF(AND(Z1094=2,AB1094=20),"ALTO",IF(AND(Z1094=3,AB1094=10),"ALTO",IF(AND(Z1094=4,AB1094=10),"ALTO",IF(AND(Z1094=5,AB1094=10),"ALTO",IF(AND(Z1094=3,AB1094=20),"EXTREMO",IF(AND(Z1094=4,AB1094=20),"EXTREMO",IF(AND(Z1094=5,AB1094=20),"EXTREMO",VLOOKUP(AD1094,[3]Evaluacion!A:B,2)))))))))))))))))</f>
        <v xml:space="preserve"> </v>
      </c>
      <c r="AF1094" s="164"/>
      <c r="AG1094" s="165"/>
      <c r="AH1094" s="147"/>
      <c r="AI1094" s="147"/>
      <c r="AJ1094" s="147"/>
      <c r="AK1094" s="147"/>
      <c r="AL1094" s="147"/>
      <c r="AM1094" s="147"/>
      <c r="AN1094" s="147"/>
      <c r="AO1094" s="147"/>
      <c r="AP1094" s="148" t="str">
        <f t="shared" si="120"/>
        <v>DISMINUYE CERO PUNTOS</v>
      </c>
      <c r="AQ1094" s="148"/>
      <c r="AR1094" s="164"/>
      <c r="AS1094" s="148"/>
      <c r="AT1094" s="148" t="str">
        <f t="shared" si="121"/>
        <v xml:space="preserve"> </v>
      </c>
      <c r="AU1094" s="148" t="str">
        <f t="shared" si="122"/>
        <v xml:space="preserve"> </v>
      </c>
      <c r="AV1094" s="148" t="str">
        <f>IF(OR(AQ1094=" ",AQ1094=0,AS1094=" ",AS1094=0)," ",IF(AND(AQ1094=1,AS1094=5),"BAJO",IF(AND(AQ1094=2,AS1094=5),"BAJO",IF(AND(AQ1094=1,AS1094=10),"BAJO",IF(AND(AQ1094=2,AS1094=10),"MODERADO",IF(AND(AQ1094=1,AS1094=20),"MODERADO",IF(AND(AQ1094=3,AS1094=5),"MODERADO",IF(AND(AQ1094=4,AS1094=5),"MODERADO",IF(AND(AQ1094=5,AS1094=5),"MODERADO",IF(AND(AQ1094=2,AS1094=20),"ALTO",IF(AND(AQ1094=3,AS1094=10),"ALTO",IF(AND(AQ1094=4,AS1094=10),"ALTO",IF(AND(AQ1094=5,AS1094=10),"ALTO",IF(AND(AQ1094=3,AS1094=20),"EXTREMO",IF(AND(AQ1094=4,AS1094=20),"EXTREMO",IF(AND(AQ1094=5,AS1094=20),"EXTREMO",VLOOKUP(AU1094,[3]Evaluacion!R:S,2)))))))))))))))))</f>
        <v xml:space="preserve"> </v>
      </c>
      <c r="AW1094" s="148"/>
      <c r="AX1094" s="148"/>
      <c r="AY1094" s="148"/>
      <c r="AZ1094" s="148"/>
      <c r="BA1094" s="148"/>
      <c r="BB1094" s="148"/>
      <c r="BC1094" s="148"/>
      <c r="BD1094" s="153"/>
      <c r="BE1094" s="148"/>
    </row>
    <row r="1095" spans="1:57" ht="56.25" x14ac:dyDescent="0.3">
      <c r="A1095" s="137"/>
      <c r="B1095" s="138"/>
      <c r="C1095" s="151"/>
      <c r="D1095" s="138"/>
      <c r="E1095" s="186"/>
      <c r="F1095" s="151"/>
      <c r="G1095" s="151"/>
      <c r="H1095" s="151"/>
      <c r="I1095" s="151"/>
      <c r="J1095" s="151"/>
      <c r="K1095" s="151"/>
      <c r="L1095" s="151"/>
      <c r="M1095" s="151"/>
      <c r="N1095" s="151"/>
      <c r="O1095" s="151"/>
      <c r="P1095" s="151"/>
      <c r="Q1095" s="151"/>
      <c r="R1095" s="151"/>
      <c r="S1095" s="151"/>
      <c r="T1095" s="151"/>
      <c r="U1095" s="151"/>
      <c r="V1095" s="151"/>
      <c r="W1095" s="151"/>
      <c r="X1095" s="151"/>
      <c r="Y1095" s="139"/>
      <c r="Z1095" s="148"/>
      <c r="AA1095" s="148" t="str">
        <f t="shared" si="117"/>
        <v xml:space="preserve"> </v>
      </c>
      <c r="AB1095" s="148"/>
      <c r="AC1095" s="148" t="str">
        <f t="shared" si="118"/>
        <v xml:space="preserve"> </v>
      </c>
      <c r="AD1095" s="148" t="str">
        <f t="shared" si="119"/>
        <v xml:space="preserve"> </v>
      </c>
      <c r="AE1095" s="153" t="str">
        <f>IF(OR(Z1095=" ",Z1095=0,AB1095=" ",AB1095=0)," ",IF(AND(Z1095=1,AB1095=5),"BAJO",IF(AND(Z1095=2,AB1095=5),"BAJO",IF(AND(Z1095=1,AB1095=10),"BAJO",IF(AND(Z1095=2,AB1095=10),"MODERADO",IF(AND(Z1095=1,AB1095=20),"MODERADO",IF(AND(Z1095=3,AB1095=5),"MODERADO",IF(AND(Z1095=4,AB1095=5),"MODERADO",IF(AND(Z1095=5,AB1095=5),"MODERADO",IF(AND(Z1095=2,AB1095=20),"ALTO",IF(AND(Z1095=3,AB1095=10),"ALTO",IF(AND(Z1095=4,AB1095=10),"ALTO",IF(AND(Z1095=5,AB1095=10),"ALTO",IF(AND(Z1095=3,AB1095=20),"EXTREMO",IF(AND(Z1095=4,AB1095=20),"EXTREMO",IF(AND(Z1095=5,AB1095=20),"EXTREMO",VLOOKUP(AD1095,[3]Evaluacion!A:B,2)))))))))))))))))</f>
        <v xml:space="preserve"> </v>
      </c>
      <c r="AF1095" s="164"/>
      <c r="AG1095" s="165"/>
      <c r="AH1095" s="147"/>
      <c r="AI1095" s="147"/>
      <c r="AJ1095" s="147"/>
      <c r="AK1095" s="147"/>
      <c r="AL1095" s="147"/>
      <c r="AM1095" s="147"/>
      <c r="AN1095" s="147"/>
      <c r="AO1095" s="147"/>
      <c r="AP1095" s="148" t="str">
        <f t="shared" si="120"/>
        <v>DISMINUYE CERO PUNTOS</v>
      </c>
      <c r="AQ1095" s="148"/>
      <c r="AR1095" s="164"/>
      <c r="AS1095" s="148"/>
      <c r="AT1095" s="148" t="str">
        <f t="shared" si="121"/>
        <v xml:space="preserve"> </v>
      </c>
      <c r="AU1095" s="148" t="str">
        <f t="shared" si="122"/>
        <v xml:space="preserve"> </v>
      </c>
      <c r="AV1095" s="148" t="str">
        <f>IF(OR(AQ1095=" ",AQ1095=0,AS1095=" ",AS1095=0)," ",IF(AND(AQ1095=1,AS1095=5),"BAJO",IF(AND(AQ1095=2,AS1095=5),"BAJO",IF(AND(AQ1095=1,AS1095=10),"BAJO",IF(AND(AQ1095=2,AS1095=10),"MODERADO",IF(AND(AQ1095=1,AS1095=20),"MODERADO",IF(AND(AQ1095=3,AS1095=5),"MODERADO",IF(AND(AQ1095=4,AS1095=5),"MODERADO",IF(AND(AQ1095=5,AS1095=5),"MODERADO",IF(AND(AQ1095=2,AS1095=20),"ALTO",IF(AND(AQ1095=3,AS1095=10),"ALTO",IF(AND(AQ1095=4,AS1095=10),"ALTO",IF(AND(AQ1095=5,AS1095=10),"ALTO",IF(AND(AQ1095=3,AS1095=20),"EXTREMO",IF(AND(AQ1095=4,AS1095=20),"EXTREMO",IF(AND(AQ1095=5,AS1095=20),"EXTREMO",VLOOKUP(AU1095,[3]Evaluacion!R:S,2)))))))))))))))))</f>
        <v xml:space="preserve"> </v>
      </c>
      <c r="AW1095" s="148"/>
      <c r="AX1095" s="148"/>
      <c r="AY1095" s="148"/>
      <c r="AZ1095" s="148"/>
      <c r="BA1095" s="148"/>
      <c r="BB1095" s="148"/>
      <c r="BC1095" s="148"/>
      <c r="BD1095" s="153"/>
      <c r="BE1095" s="148"/>
    </row>
    <row r="1096" spans="1:57" ht="56.25" x14ac:dyDescent="0.3">
      <c r="A1096" s="137"/>
      <c r="B1096" s="138"/>
      <c r="C1096" s="151"/>
      <c r="D1096" s="138"/>
      <c r="E1096" s="186"/>
      <c r="F1096" s="151"/>
      <c r="G1096" s="151"/>
      <c r="H1096" s="151"/>
      <c r="I1096" s="151"/>
      <c r="J1096" s="151"/>
      <c r="K1096" s="151"/>
      <c r="L1096" s="151"/>
      <c r="M1096" s="151"/>
      <c r="N1096" s="151"/>
      <c r="O1096" s="151"/>
      <c r="P1096" s="151"/>
      <c r="Q1096" s="151"/>
      <c r="R1096" s="151"/>
      <c r="S1096" s="151"/>
      <c r="T1096" s="151"/>
      <c r="U1096" s="151"/>
      <c r="V1096" s="151"/>
      <c r="W1096" s="151"/>
      <c r="X1096" s="151"/>
      <c r="Y1096" s="139"/>
      <c r="Z1096" s="148"/>
      <c r="AA1096" s="148" t="str">
        <f t="shared" si="117"/>
        <v xml:space="preserve"> </v>
      </c>
      <c r="AB1096" s="148"/>
      <c r="AC1096" s="148" t="str">
        <f t="shared" si="118"/>
        <v xml:space="preserve"> </v>
      </c>
      <c r="AD1096" s="148" t="str">
        <f t="shared" si="119"/>
        <v xml:space="preserve"> </v>
      </c>
      <c r="AE1096" s="153" t="str">
        <f>IF(OR(Z1096=" ",Z1096=0,AB1096=" ",AB1096=0)," ",IF(AND(Z1096=1,AB1096=5),"BAJO",IF(AND(Z1096=2,AB1096=5),"BAJO",IF(AND(Z1096=1,AB1096=10),"BAJO",IF(AND(Z1096=2,AB1096=10),"MODERADO",IF(AND(Z1096=1,AB1096=20),"MODERADO",IF(AND(Z1096=3,AB1096=5),"MODERADO",IF(AND(Z1096=4,AB1096=5),"MODERADO",IF(AND(Z1096=5,AB1096=5),"MODERADO",IF(AND(Z1096=2,AB1096=20),"ALTO",IF(AND(Z1096=3,AB1096=10),"ALTO",IF(AND(Z1096=4,AB1096=10),"ALTO",IF(AND(Z1096=5,AB1096=10),"ALTO",IF(AND(Z1096=3,AB1096=20),"EXTREMO",IF(AND(Z1096=4,AB1096=20),"EXTREMO",IF(AND(Z1096=5,AB1096=20),"EXTREMO",VLOOKUP(AD1096,[3]Evaluacion!A:B,2)))))))))))))))))</f>
        <v xml:space="preserve"> </v>
      </c>
      <c r="AF1096" s="164"/>
      <c r="AG1096" s="165"/>
      <c r="AH1096" s="147"/>
      <c r="AI1096" s="147"/>
      <c r="AJ1096" s="147"/>
      <c r="AK1096" s="147"/>
      <c r="AL1096" s="147"/>
      <c r="AM1096" s="147"/>
      <c r="AN1096" s="147"/>
      <c r="AO1096" s="147"/>
      <c r="AP1096" s="148" t="str">
        <f t="shared" si="120"/>
        <v>DISMINUYE CERO PUNTOS</v>
      </c>
      <c r="AQ1096" s="148"/>
      <c r="AR1096" s="164"/>
      <c r="AS1096" s="148"/>
      <c r="AT1096" s="148" t="str">
        <f t="shared" si="121"/>
        <v xml:space="preserve"> </v>
      </c>
      <c r="AU1096" s="148" t="str">
        <f t="shared" si="122"/>
        <v xml:space="preserve"> </v>
      </c>
      <c r="AV1096" s="148" t="str">
        <f>IF(OR(AQ1096=" ",AQ1096=0,AS1096=" ",AS1096=0)," ",IF(AND(AQ1096=1,AS1096=5),"BAJO",IF(AND(AQ1096=2,AS1096=5),"BAJO",IF(AND(AQ1096=1,AS1096=10),"BAJO",IF(AND(AQ1096=2,AS1096=10),"MODERADO",IF(AND(AQ1096=1,AS1096=20),"MODERADO",IF(AND(AQ1096=3,AS1096=5),"MODERADO",IF(AND(AQ1096=4,AS1096=5),"MODERADO",IF(AND(AQ1096=5,AS1096=5),"MODERADO",IF(AND(AQ1096=2,AS1096=20),"ALTO",IF(AND(AQ1096=3,AS1096=10),"ALTO",IF(AND(AQ1096=4,AS1096=10),"ALTO",IF(AND(AQ1096=5,AS1096=10),"ALTO",IF(AND(AQ1096=3,AS1096=20),"EXTREMO",IF(AND(AQ1096=4,AS1096=20),"EXTREMO",IF(AND(AQ1096=5,AS1096=20),"EXTREMO",VLOOKUP(AU1096,[3]Evaluacion!R:S,2)))))))))))))))))</f>
        <v xml:space="preserve"> </v>
      </c>
      <c r="AW1096" s="148"/>
      <c r="AX1096" s="148"/>
      <c r="AY1096" s="148"/>
      <c r="AZ1096" s="148"/>
      <c r="BA1096" s="148"/>
      <c r="BB1096" s="148"/>
      <c r="BC1096" s="148"/>
      <c r="BD1096" s="153"/>
      <c r="BE1096" s="148"/>
    </row>
    <row r="1097" spans="1:57" ht="56.25" x14ac:dyDescent="0.3">
      <c r="A1097" s="137"/>
      <c r="B1097" s="138"/>
      <c r="C1097" s="151"/>
      <c r="D1097" s="138"/>
      <c r="E1097" s="186"/>
      <c r="F1097" s="151"/>
      <c r="G1097" s="151"/>
      <c r="H1097" s="151"/>
      <c r="I1097" s="151"/>
      <c r="J1097" s="151"/>
      <c r="K1097" s="151"/>
      <c r="L1097" s="151"/>
      <c r="M1097" s="151"/>
      <c r="N1097" s="151"/>
      <c r="O1097" s="151"/>
      <c r="P1097" s="151"/>
      <c r="Q1097" s="151"/>
      <c r="R1097" s="151"/>
      <c r="S1097" s="151"/>
      <c r="T1097" s="151"/>
      <c r="U1097" s="151"/>
      <c r="V1097" s="151"/>
      <c r="W1097" s="151"/>
      <c r="X1097" s="151"/>
      <c r="Y1097" s="139"/>
      <c r="Z1097" s="148"/>
      <c r="AA1097" s="148" t="str">
        <f t="shared" si="117"/>
        <v xml:space="preserve"> </v>
      </c>
      <c r="AB1097" s="148"/>
      <c r="AC1097" s="148" t="str">
        <f t="shared" si="118"/>
        <v xml:space="preserve"> </v>
      </c>
      <c r="AD1097" s="148" t="str">
        <f t="shared" si="119"/>
        <v xml:space="preserve"> </v>
      </c>
      <c r="AE1097" s="153" t="str">
        <f>IF(OR(Z1097=" ",Z1097=0,AB1097=" ",AB1097=0)," ",IF(AND(Z1097=1,AB1097=5),"BAJO",IF(AND(Z1097=2,AB1097=5),"BAJO",IF(AND(Z1097=1,AB1097=10),"BAJO",IF(AND(Z1097=2,AB1097=10),"MODERADO",IF(AND(Z1097=1,AB1097=20),"MODERADO",IF(AND(Z1097=3,AB1097=5),"MODERADO",IF(AND(Z1097=4,AB1097=5),"MODERADO",IF(AND(Z1097=5,AB1097=5),"MODERADO",IF(AND(Z1097=2,AB1097=20),"ALTO",IF(AND(Z1097=3,AB1097=10),"ALTO",IF(AND(Z1097=4,AB1097=10),"ALTO",IF(AND(Z1097=5,AB1097=10),"ALTO",IF(AND(Z1097=3,AB1097=20),"EXTREMO",IF(AND(Z1097=4,AB1097=20),"EXTREMO",IF(AND(Z1097=5,AB1097=20),"EXTREMO",VLOOKUP(AD1097,[3]Evaluacion!A:B,2)))))))))))))))))</f>
        <v xml:space="preserve"> </v>
      </c>
      <c r="AF1097" s="164"/>
      <c r="AG1097" s="165"/>
      <c r="AH1097" s="147"/>
      <c r="AI1097" s="147"/>
      <c r="AJ1097" s="147"/>
      <c r="AK1097" s="147"/>
      <c r="AL1097" s="147"/>
      <c r="AM1097" s="147"/>
      <c r="AN1097" s="147"/>
      <c r="AO1097" s="147"/>
      <c r="AP1097" s="148" t="str">
        <f t="shared" si="120"/>
        <v>DISMINUYE CERO PUNTOS</v>
      </c>
      <c r="AQ1097" s="148"/>
      <c r="AR1097" s="164"/>
      <c r="AS1097" s="148"/>
      <c r="AT1097" s="148" t="str">
        <f t="shared" si="121"/>
        <v xml:space="preserve"> </v>
      </c>
      <c r="AU1097" s="148" t="str">
        <f t="shared" si="122"/>
        <v xml:space="preserve"> </v>
      </c>
      <c r="AV1097" s="148" t="str">
        <f>IF(OR(AQ1097=" ",AQ1097=0,AS1097=" ",AS1097=0)," ",IF(AND(AQ1097=1,AS1097=5),"BAJO",IF(AND(AQ1097=2,AS1097=5),"BAJO",IF(AND(AQ1097=1,AS1097=10),"BAJO",IF(AND(AQ1097=2,AS1097=10),"MODERADO",IF(AND(AQ1097=1,AS1097=20),"MODERADO",IF(AND(AQ1097=3,AS1097=5),"MODERADO",IF(AND(AQ1097=4,AS1097=5),"MODERADO",IF(AND(AQ1097=5,AS1097=5),"MODERADO",IF(AND(AQ1097=2,AS1097=20),"ALTO",IF(AND(AQ1097=3,AS1097=10),"ALTO",IF(AND(AQ1097=4,AS1097=10),"ALTO",IF(AND(AQ1097=5,AS1097=10),"ALTO",IF(AND(AQ1097=3,AS1097=20),"EXTREMO",IF(AND(AQ1097=4,AS1097=20),"EXTREMO",IF(AND(AQ1097=5,AS1097=20),"EXTREMO",VLOOKUP(AU1097,[3]Evaluacion!R:S,2)))))))))))))))))</f>
        <v xml:space="preserve"> </v>
      </c>
      <c r="AW1097" s="148"/>
      <c r="AX1097" s="148"/>
      <c r="AY1097" s="148"/>
      <c r="AZ1097" s="148"/>
      <c r="BA1097" s="148"/>
      <c r="BB1097" s="148"/>
      <c r="BC1097" s="148"/>
      <c r="BD1097" s="153"/>
      <c r="BE1097" s="148"/>
    </row>
    <row r="1098" spans="1:57" ht="56.25" x14ac:dyDescent="0.3">
      <c r="A1098" s="137"/>
      <c r="B1098" s="138"/>
      <c r="C1098" s="151"/>
      <c r="D1098" s="138"/>
      <c r="E1098" s="186"/>
      <c r="F1098" s="151"/>
      <c r="G1098" s="151"/>
      <c r="H1098" s="151"/>
      <c r="I1098" s="151"/>
      <c r="J1098" s="151"/>
      <c r="K1098" s="151"/>
      <c r="L1098" s="151"/>
      <c r="M1098" s="151"/>
      <c r="N1098" s="151"/>
      <c r="O1098" s="151"/>
      <c r="P1098" s="151"/>
      <c r="Q1098" s="151"/>
      <c r="R1098" s="151"/>
      <c r="S1098" s="151"/>
      <c r="T1098" s="151"/>
      <c r="U1098" s="151"/>
      <c r="V1098" s="151"/>
      <c r="W1098" s="151"/>
      <c r="X1098" s="151"/>
      <c r="Y1098" s="139"/>
      <c r="Z1098" s="148"/>
      <c r="AA1098" s="148" t="str">
        <f t="shared" si="117"/>
        <v xml:space="preserve"> </v>
      </c>
      <c r="AB1098" s="148"/>
      <c r="AC1098" s="148" t="str">
        <f t="shared" si="118"/>
        <v xml:space="preserve"> </v>
      </c>
      <c r="AD1098" s="148" t="str">
        <f t="shared" si="119"/>
        <v xml:space="preserve"> </v>
      </c>
      <c r="AE1098" s="153" t="str">
        <f>IF(OR(Z1098=" ",Z1098=0,AB1098=" ",AB1098=0)," ",IF(AND(Z1098=1,AB1098=5),"BAJO",IF(AND(Z1098=2,AB1098=5),"BAJO",IF(AND(Z1098=1,AB1098=10),"BAJO",IF(AND(Z1098=2,AB1098=10),"MODERADO",IF(AND(Z1098=1,AB1098=20),"MODERADO",IF(AND(Z1098=3,AB1098=5),"MODERADO",IF(AND(Z1098=4,AB1098=5),"MODERADO",IF(AND(Z1098=5,AB1098=5),"MODERADO",IF(AND(Z1098=2,AB1098=20),"ALTO",IF(AND(Z1098=3,AB1098=10),"ALTO",IF(AND(Z1098=4,AB1098=10),"ALTO",IF(AND(Z1098=5,AB1098=10),"ALTO",IF(AND(Z1098=3,AB1098=20),"EXTREMO",IF(AND(Z1098=4,AB1098=20),"EXTREMO",IF(AND(Z1098=5,AB1098=20),"EXTREMO",VLOOKUP(AD1098,[3]Evaluacion!A:B,2)))))))))))))))))</f>
        <v xml:space="preserve"> </v>
      </c>
      <c r="AF1098" s="164"/>
      <c r="AG1098" s="165"/>
      <c r="AH1098" s="147"/>
      <c r="AI1098" s="147"/>
      <c r="AJ1098" s="147"/>
      <c r="AK1098" s="147"/>
      <c r="AL1098" s="147"/>
      <c r="AM1098" s="147"/>
      <c r="AN1098" s="147"/>
      <c r="AO1098" s="147"/>
      <c r="AP1098" s="148" t="str">
        <f t="shared" si="120"/>
        <v>DISMINUYE CERO PUNTOS</v>
      </c>
      <c r="AQ1098" s="148"/>
      <c r="AR1098" s="164"/>
      <c r="AS1098" s="148"/>
      <c r="AT1098" s="148" t="str">
        <f t="shared" si="121"/>
        <v xml:space="preserve"> </v>
      </c>
      <c r="AU1098" s="148" t="str">
        <f t="shared" si="122"/>
        <v xml:space="preserve"> </v>
      </c>
      <c r="AV1098" s="148" t="str">
        <f>IF(OR(AQ1098=" ",AQ1098=0,AS1098=" ",AS1098=0)," ",IF(AND(AQ1098=1,AS1098=5),"BAJO",IF(AND(AQ1098=2,AS1098=5),"BAJO",IF(AND(AQ1098=1,AS1098=10),"BAJO",IF(AND(AQ1098=2,AS1098=10),"MODERADO",IF(AND(AQ1098=1,AS1098=20),"MODERADO",IF(AND(AQ1098=3,AS1098=5),"MODERADO",IF(AND(AQ1098=4,AS1098=5),"MODERADO",IF(AND(AQ1098=5,AS1098=5),"MODERADO",IF(AND(AQ1098=2,AS1098=20),"ALTO",IF(AND(AQ1098=3,AS1098=10),"ALTO",IF(AND(AQ1098=4,AS1098=10),"ALTO",IF(AND(AQ1098=5,AS1098=10),"ALTO",IF(AND(AQ1098=3,AS1098=20),"EXTREMO",IF(AND(AQ1098=4,AS1098=20),"EXTREMO",IF(AND(AQ1098=5,AS1098=20),"EXTREMO",VLOOKUP(AU1098,[3]Evaluacion!R:S,2)))))))))))))))))</f>
        <v xml:space="preserve"> </v>
      </c>
      <c r="AW1098" s="148"/>
      <c r="AX1098" s="148"/>
      <c r="AY1098" s="148"/>
      <c r="AZ1098" s="148"/>
      <c r="BA1098" s="148"/>
      <c r="BB1098" s="148"/>
      <c r="BC1098" s="148"/>
      <c r="BD1098" s="153"/>
      <c r="BE1098" s="148"/>
    </row>
    <row r="1099" spans="1:57" ht="56.25" x14ac:dyDescent="0.3">
      <c r="A1099" s="137"/>
      <c r="B1099" s="138"/>
      <c r="C1099" s="151"/>
      <c r="D1099" s="138"/>
      <c r="E1099" s="186"/>
      <c r="F1099" s="151"/>
      <c r="G1099" s="151"/>
      <c r="H1099" s="151"/>
      <c r="I1099" s="151"/>
      <c r="J1099" s="151"/>
      <c r="K1099" s="151"/>
      <c r="L1099" s="151"/>
      <c r="M1099" s="151"/>
      <c r="N1099" s="151"/>
      <c r="O1099" s="151"/>
      <c r="P1099" s="151"/>
      <c r="Q1099" s="151"/>
      <c r="R1099" s="151"/>
      <c r="S1099" s="151"/>
      <c r="T1099" s="151"/>
      <c r="U1099" s="151"/>
      <c r="V1099" s="151"/>
      <c r="W1099" s="151"/>
      <c r="X1099" s="151"/>
      <c r="Y1099" s="139"/>
      <c r="Z1099" s="148"/>
      <c r="AA1099" s="148" t="str">
        <f t="shared" si="117"/>
        <v xml:space="preserve"> </v>
      </c>
      <c r="AB1099" s="148"/>
      <c r="AC1099" s="148" t="str">
        <f t="shared" si="118"/>
        <v xml:space="preserve"> </v>
      </c>
      <c r="AD1099" s="148" t="str">
        <f t="shared" si="119"/>
        <v xml:space="preserve"> </v>
      </c>
      <c r="AE1099" s="153" t="str">
        <f>IF(OR(Z1099=" ",Z1099=0,AB1099=" ",AB1099=0)," ",IF(AND(Z1099=1,AB1099=5),"BAJO",IF(AND(Z1099=2,AB1099=5),"BAJO",IF(AND(Z1099=1,AB1099=10),"BAJO",IF(AND(Z1099=2,AB1099=10),"MODERADO",IF(AND(Z1099=1,AB1099=20),"MODERADO",IF(AND(Z1099=3,AB1099=5),"MODERADO",IF(AND(Z1099=4,AB1099=5),"MODERADO",IF(AND(Z1099=5,AB1099=5),"MODERADO",IF(AND(Z1099=2,AB1099=20),"ALTO",IF(AND(Z1099=3,AB1099=10),"ALTO",IF(AND(Z1099=4,AB1099=10),"ALTO",IF(AND(Z1099=5,AB1099=10),"ALTO",IF(AND(Z1099=3,AB1099=20),"EXTREMO",IF(AND(Z1099=4,AB1099=20),"EXTREMO",IF(AND(Z1099=5,AB1099=20),"EXTREMO",VLOOKUP(AD1099,[3]Evaluacion!A:B,2)))))))))))))))))</f>
        <v xml:space="preserve"> </v>
      </c>
      <c r="AF1099" s="164"/>
      <c r="AG1099" s="165"/>
      <c r="AH1099" s="147"/>
      <c r="AI1099" s="147"/>
      <c r="AJ1099" s="147"/>
      <c r="AK1099" s="147"/>
      <c r="AL1099" s="147"/>
      <c r="AM1099" s="147"/>
      <c r="AN1099" s="147"/>
      <c r="AO1099" s="147"/>
      <c r="AP1099" s="148" t="str">
        <f t="shared" si="120"/>
        <v>DISMINUYE CERO PUNTOS</v>
      </c>
      <c r="AQ1099" s="148"/>
      <c r="AR1099" s="164"/>
      <c r="AS1099" s="148"/>
      <c r="AT1099" s="148" t="str">
        <f t="shared" si="121"/>
        <v xml:space="preserve"> </v>
      </c>
      <c r="AU1099" s="148" t="str">
        <f t="shared" si="122"/>
        <v xml:space="preserve"> </v>
      </c>
      <c r="AV1099" s="148" t="str">
        <f>IF(OR(AQ1099=" ",AQ1099=0,AS1099=" ",AS1099=0)," ",IF(AND(AQ1099=1,AS1099=5),"BAJO",IF(AND(AQ1099=2,AS1099=5),"BAJO",IF(AND(AQ1099=1,AS1099=10),"BAJO",IF(AND(AQ1099=2,AS1099=10),"MODERADO",IF(AND(AQ1099=1,AS1099=20),"MODERADO",IF(AND(AQ1099=3,AS1099=5),"MODERADO",IF(AND(AQ1099=4,AS1099=5),"MODERADO",IF(AND(AQ1099=5,AS1099=5),"MODERADO",IF(AND(AQ1099=2,AS1099=20),"ALTO",IF(AND(AQ1099=3,AS1099=10),"ALTO",IF(AND(AQ1099=4,AS1099=10),"ALTO",IF(AND(AQ1099=5,AS1099=10),"ALTO",IF(AND(AQ1099=3,AS1099=20),"EXTREMO",IF(AND(AQ1099=4,AS1099=20),"EXTREMO",IF(AND(AQ1099=5,AS1099=20),"EXTREMO",VLOOKUP(AU1099,[3]Evaluacion!R:S,2)))))))))))))))))</f>
        <v xml:space="preserve"> </v>
      </c>
      <c r="AW1099" s="148"/>
      <c r="AX1099" s="148"/>
      <c r="AY1099" s="148"/>
      <c r="AZ1099" s="148"/>
      <c r="BA1099" s="148"/>
      <c r="BB1099" s="148"/>
      <c r="BC1099" s="148"/>
      <c r="BD1099" s="153"/>
      <c r="BE1099" s="148"/>
    </row>
    <row r="1100" spans="1:57" ht="56.25" x14ac:dyDescent="0.3">
      <c r="A1100" s="137"/>
      <c r="B1100" s="138"/>
      <c r="C1100" s="151"/>
      <c r="D1100" s="138"/>
      <c r="E1100" s="186"/>
      <c r="F1100" s="151"/>
      <c r="G1100" s="151"/>
      <c r="H1100" s="151"/>
      <c r="I1100" s="151"/>
      <c r="J1100" s="151"/>
      <c r="K1100" s="151"/>
      <c r="L1100" s="151"/>
      <c r="M1100" s="151"/>
      <c r="N1100" s="151"/>
      <c r="O1100" s="151"/>
      <c r="P1100" s="151"/>
      <c r="Q1100" s="151"/>
      <c r="R1100" s="151"/>
      <c r="S1100" s="151"/>
      <c r="T1100" s="151"/>
      <c r="U1100" s="151"/>
      <c r="V1100" s="151"/>
      <c r="W1100" s="151"/>
      <c r="X1100" s="151"/>
      <c r="Y1100" s="139"/>
      <c r="Z1100" s="148"/>
      <c r="AA1100" s="148" t="str">
        <f t="shared" si="117"/>
        <v xml:space="preserve"> </v>
      </c>
      <c r="AB1100" s="148"/>
      <c r="AC1100" s="148" t="str">
        <f t="shared" si="118"/>
        <v xml:space="preserve"> </v>
      </c>
      <c r="AD1100" s="148" t="str">
        <f t="shared" si="119"/>
        <v xml:space="preserve"> </v>
      </c>
      <c r="AE1100" s="153" t="str">
        <f>IF(OR(Z1100=" ",Z1100=0,AB1100=" ",AB1100=0)," ",IF(AND(Z1100=1,AB1100=5),"BAJO",IF(AND(Z1100=2,AB1100=5),"BAJO",IF(AND(Z1100=1,AB1100=10),"BAJO",IF(AND(Z1100=2,AB1100=10),"MODERADO",IF(AND(Z1100=1,AB1100=20),"MODERADO",IF(AND(Z1100=3,AB1100=5),"MODERADO",IF(AND(Z1100=4,AB1100=5),"MODERADO",IF(AND(Z1100=5,AB1100=5),"MODERADO",IF(AND(Z1100=2,AB1100=20),"ALTO",IF(AND(Z1100=3,AB1100=10),"ALTO",IF(AND(Z1100=4,AB1100=10),"ALTO",IF(AND(Z1100=5,AB1100=10),"ALTO",IF(AND(Z1100=3,AB1100=20),"EXTREMO",IF(AND(Z1100=4,AB1100=20),"EXTREMO",IF(AND(Z1100=5,AB1100=20),"EXTREMO",VLOOKUP(AD1100,[3]Evaluacion!A:B,2)))))))))))))))))</f>
        <v xml:space="preserve"> </v>
      </c>
      <c r="AF1100" s="164"/>
      <c r="AG1100" s="165"/>
      <c r="AH1100" s="147"/>
      <c r="AI1100" s="147"/>
      <c r="AJ1100" s="147"/>
      <c r="AK1100" s="147"/>
      <c r="AL1100" s="147"/>
      <c r="AM1100" s="147"/>
      <c r="AN1100" s="147"/>
      <c r="AO1100" s="147"/>
      <c r="AP1100" s="148" t="str">
        <f t="shared" si="120"/>
        <v>DISMINUYE CERO PUNTOS</v>
      </c>
      <c r="AQ1100" s="148"/>
      <c r="AR1100" s="164"/>
      <c r="AS1100" s="148"/>
      <c r="AT1100" s="148" t="str">
        <f t="shared" si="121"/>
        <v xml:space="preserve"> </v>
      </c>
      <c r="AU1100" s="148" t="str">
        <f t="shared" si="122"/>
        <v xml:space="preserve"> </v>
      </c>
      <c r="AV1100" s="148" t="str">
        <f>IF(OR(AQ1100=" ",AQ1100=0,AS1100=" ",AS1100=0)," ",IF(AND(AQ1100=1,AS1100=5),"BAJO",IF(AND(AQ1100=2,AS1100=5),"BAJO",IF(AND(AQ1100=1,AS1100=10),"BAJO",IF(AND(AQ1100=2,AS1100=10),"MODERADO",IF(AND(AQ1100=1,AS1100=20),"MODERADO",IF(AND(AQ1100=3,AS1100=5),"MODERADO",IF(AND(AQ1100=4,AS1100=5),"MODERADO",IF(AND(AQ1100=5,AS1100=5),"MODERADO",IF(AND(AQ1100=2,AS1100=20),"ALTO",IF(AND(AQ1100=3,AS1100=10),"ALTO",IF(AND(AQ1100=4,AS1100=10),"ALTO",IF(AND(AQ1100=5,AS1100=10),"ALTO",IF(AND(AQ1100=3,AS1100=20),"EXTREMO",IF(AND(AQ1100=4,AS1100=20),"EXTREMO",IF(AND(AQ1100=5,AS1100=20),"EXTREMO",VLOOKUP(AU1100,[3]Evaluacion!R:S,2)))))))))))))))))</f>
        <v xml:space="preserve"> </v>
      </c>
      <c r="AW1100" s="148"/>
      <c r="AX1100" s="148"/>
      <c r="AY1100" s="148"/>
      <c r="AZ1100" s="148"/>
      <c r="BA1100" s="148"/>
      <c r="BB1100" s="148"/>
      <c r="BC1100" s="148"/>
      <c r="BD1100" s="153"/>
      <c r="BE1100" s="148"/>
    </row>
    <row r="1101" spans="1:57" ht="56.25" x14ac:dyDescent="0.3">
      <c r="A1101" s="137"/>
      <c r="B1101" s="138"/>
      <c r="C1101" s="151"/>
      <c r="D1101" s="138"/>
      <c r="E1101" s="186"/>
      <c r="F1101" s="151"/>
      <c r="G1101" s="151"/>
      <c r="H1101" s="151"/>
      <c r="I1101" s="151"/>
      <c r="J1101" s="151"/>
      <c r="K1101" s="151"/>
      <c r="L1101" s="151"/>
      <c r="M1101" s="151"/>
      <c r="N1101" s="151"/>
      <c r="O1101" s="151"/>
      <c r="P1101" s="151"/>
      <c r="Q1101" s="151"/>
      <c r="R1101" s="151"/>
      <c r="S1101" s="151"/>
      <c r="T1101" s="151"/>
      <c r="U1101" s="151"/>
      <c r="V1101" s="151"/>
      <c r="W1101" s="151"/>
      <c r="X1101" s="151"/>
      <c r="Y1101" s="139"/>
      <c r="Z1101" s="148"/>
      <c r="AA1101" s="148" t="str">
        <f t="shared" si="117"/>
        <v xml:space="preserve"> </v>
      </c>
      <c r="AB1101" s="148"/>
      <c r="AC1101" s="148" t="str">
        <f t="shared" si="118"/>
        <v xml:space="preserve"> </v>
      </c>
      <c r="AD1101" s="148" t="str">
        <f t="shared" si="119"/>
        <v xml:space="preserve"> </v>
      </c>
      <c r="AE1101" s="153" t="str">
        <f>IF(OR(Z1101=" ",Z1101=0,AB1101=" ",AB1101=0)," ",IF(AND(Z1101=1,AB1101=5),"BAJO",IF(AND(Z1101=2,AB1101=5),"BAJO",IF(AND(Z1101=1,AB1101=10),"BAJO",IF(AND(Z1101=2,AB1101=10),"MODERADO",IF(AND(Z1101=1,AB1101=20),"MODERADO",IF(AND(Z1101=3,AB1101=5),"MODERADO",IF(AND(Z1101=4,AB1101=5),"MODERADO",IF(AND(Z1101=5,AB1101=5),"MODERADO",IF(AND(Z1101=2,AB1101=20),"ALTO",IF(AND(Z1101=3,AB1101=10),"ALTO",IF(AND(Z1101=4,AB1101=10),"ALTO",IF(AND(Z1101=5,AB1101=10),"ALTO",IF(AND(Z1101=3,AB1101=20),"EXTREMO",IF(AND(Z1101=4,AB1101=20),"EXTREMO",IF(AND(Z1101=5,AB1101=20),"EXTREMO",VLOOKUP(AD1101,[3]Evaluacion!A:B,2)))))))))))))))))</f>
        <v xml:space="preserve"> </v>
      </c>
      <c r="AF1101" s="164"/>
      <c r="AG1101" s="165"/>
      <c r="AH1101" s="147"/>
      <c r="AI1101" s="147"/>
      <c r="AJ1101" s="147"/>
      <c r="AK1101" s="147"/>
      <c r="AL1101" s="147"/>
      <c r="AM1101" s="147"/>
      <c r="AN1101" s="147"/>
      <c r="AO1101" s="147"/>
      <c r="AP1101" s="148" t="str">
        <f t="shared" si="120"/>
        <v>DISMINUYE CERO PUNTOS</v>
      </c>
      <c r="AQ1101" s="148"/>
      <c r="AR1101" s="164"/>
      <c r="AS1101" s="148"/>
      <c r="AT1101" s="148" t="str">
        <f t="shared" si="121"/>
        <v xml:space="preserve"> </v>
      </c>
      <c r="AU1101" s="148" t="str">
        <f t="shared" si="122"/>
        <v xml:space="preserve"> </v>
      </c>
      <c r="AV1101" s="148" t="str">
        <f>IF(OR(AQ1101=" ",AQ1101=0,AS1101=" ",AS1101=0)," ",IF(AND(AQ1101=1,AS1101=5),"BAJO",IF(AND(AQ1101=2,AS1101=5),"BAJO",IF(AND(AQ1101=1,AS1101=10),"BAJO",IF(AND(AQ1101=2,AS1101=10),"MODERADO",IF(AND(AQ1101=1,AS1101=20),"MODERADO",IF(AND(AQ1101=3,AS1101=5),"MODERADO",IF(AND(AQ1101=4,AS1101=5),"MODERADO",IF(AND(AQ1101=5,AS1101=5),"MODERADO",IF(AND(AQ1101=2,AS1101=20),"ALTO",IF(AND(AQ1101=3,AS1101=10),"ALTO",IF(AND(AQ1101=4,AS1101=10),"ALTO",IF(AND(AQ1101=5,AS1101=10),"ALTO",IF(AND(AQ1101=3,AS1101=20),"EXTREMO",IF(AND(AQ1101=4,AS1101=20),"EXTREMO",IF(AND(AQ1101=5,AS1101=20),"EXTREMO",VLOOKUP(AU1101,[3]Evaluacion!R:S,2)))))))))))))))))</f>
        <v xml:space="preserve"> </v>
      </c>
      <c r="AW1101" s="148"/>
      <c r="AX1101" s="148"/>
      <c r="AY1101" s="148"/>
      <c r="AZ1101" s="148"/>
      <c r="BA1101" s="148"/>
      <c r="BB1101" s="148"/>
      <c r="BC1101" s="148"/>
      <c r="BD1101" s="153"/>
      <c r="BE1101" s="148"/>
    </row>
    <row r="1102" spans="1:57" ht="56.25" x14ac:dyDescent="0.3">
      <c r="A1102" s="137"/>
      <c r="B1102" s="138"/>
      <c r="C1102" s="151"/>
      <c r="D1102" s="138"/>
      <c r="E1102" s="186"/>
      <c r="F1102" s="151"/>
      <c r="G1102" s="151"/>
      <c r="H1102" s="151"/>
      <c r="I1102" s="151"/>
      <c r="J1102" s="151"/>
      <c r="K1102" s="151"/>
      <c r="L1102" s="151"/>
      <c r="M1102" s="151"/>
      <c r="N1102" s="151"/>
      <c r="O1102" s="151"/>
      <c r="P1102" s="151"/>
      <c r="Q1102" s="151"/>
      <c r="R1102" s="151"/>
      <c r="S1102" s="151"/>
      <c r="T1102" s="151"/>
      <c r="U1102" s="151"/>
      <c r="V1102" s="151"/>
      <c r="W1102" s="151"/>
      <c r="X1102" s="151"/>
      <c r="Y1102" s="139"/>
      <c r="Z1102" s="148"/>
      <c r="AA1102" s="148" t="str">
        <f t="shared" si="117"/>
        <v xml:space="preserve"> </v>
      </c>
      <c r="AB1102" s="148"/>
      <c r="AC1102" s="148" t="str">
        <f t="shared" si="118"/>
        <v xml:space="preserve"> </v>
      </c>
      <c r="AD1102" s="148" t="str">
        <f t="shared" si="119"/>
        <v xml:space="preserve"> </v>
      </c>
      <c r="AE1102" s="153" t="str">
        <f>IF(OR(Z1102=" ",Z1102=0,AB1102=" ",AB1102=0)," ",IF(AND(Z1102=1,AB1102=5),"BAJO",IF(AND(Z1102=2,AB1102=5),"BAJO",IF(AND(Z1102=1,AB1102=10),"BAJO",IF(AND(Z1102=2,AB1102=10),"MODERADO",IF(AND(Z1102=1,AB1102=20),"MODERADO",IF(AND(Z1102=3,AB1102=5),"MODERADO",IF(AND(Z1102=4,AB1102=5),"MODERADO",IF(AND(Z1102=5,AB1102=5),"MODERADO",IF(AND(Z1102=2,AB1102=20),"ALTO",IF(AND(Z1102=3,AB1102=10),"ALTO",IF(AND(Z1102=4,AB1102=10),"ALTO",IF(AND(Z1102=5,AB1102=10),"ALTO",IF(AND(Z1102=3,AB1102=20),"EXTREMO",IF(AND(Z1102=4,AB1102=20),"EXTREMO",IF(AND(Z1102=5,AB1102=20),"EXTREMO",VLOOKUP(AD1102,[3]Evaluacion!A:B,2)))))))))))))))))</f>
        <v xml:space="preserve"> </v>
      </c>
      <c r="AF1102" s="164"/>
      <c r="AG1102" s="165"/>
      <c r="AH1102" s="147"/>
      <c r="AI1102" s="147"/>
      <c r="AJ1102" s="147"/>
      <c r="AK1102" s="147"/>
      <c r="AL1102" s="147"/>
      <c r="AM1102" s="147"/>
      <c r="AN1102" s="147"/>
      <c r="AO1102" s="147"/>
      <c r="AP1102" s="148" t="str">
        <f t="shared" si="120"/>
        <v>DISMINUYE CERO PUNTOS</v>
      </c>
      <c r="AQ1102" s="148"/>
      <c r="AR1102" s="164"/>
      <c r="AS1102" s="148"/>
      <c r="AT1102" s="148" t="str">
        <f t="shared" si="121"/>
        <v xml:space="preserve"> </v>
      </c>
      <c r="AU1102" s="148" t="str">
        <f t="shared" si="122"/>
        <v xml:space="preserve"> </v>
      </c>
      <c r="AV1102" s="148" t="str">
        <f>IF(OR(AQ1102=" ",AQ1102=0,AS1102=" ",AS1102=0)," ",IF(AND(AQ1102=1,AS1102=5),"BAJO",IF(AND(AQ1102=2,AS1102=5),"BAJO",IF(AND(AQ1102=1,AS1102=10),"BAJO",IF(AND(AQ1102=2,AS1102=10),"MODERADO",IF(AND(AQ1102=1,AS1102=20),"MODERADO",IF(AND(AQ1102=3,AS1102=5),"MODERADO",IF(AND(AQ1102=4,AS1102=5),"MODERADO",IF(AND(AQ1102=5,AS1102=5),"MODERADO",IF(AND(AQ1102=2,AS1102=20),"ALTO",IF(AND(AQ1102=3,AS1102=10),"ALTO",IF(AND(AQ1102=4,AS1102=10),"ALTO",IF(AND(AQ1102=5,AS1102=10),"ALTO",IF(AND(AQ1102=3,AS1102=20),"EXTREMO",IF(AND(AQ1102=4,AS1102=20),"EXTREMO",IF(AND(AQ1102=5,AS1102=20),"EXTREMO",VLOOKUP(AU1102,[3]Evaluacion!R:S,2)))))))))))))))))</f>
        <v xml:space="preserve"> </v>
      </c>
      <c r="AW1102" s="148"/>
      <c r="AX1102" s="148"/>
      <c r="AY1102" s="148"/>
      <c r="AZ1102" s="148"/>
      <c r="BA1102" s="148"/>
      <c r="BB1102" s="148"/>
      <c r="BC1102" s="148"/>
      <c r="BD1102" s="153"/>
      <c r="BE1102" s="148"/>
    </row>
    <row r="1103" spans="1:57" ht="56.25" x14ac:dyDescent="0.3">
      <c r="A1103" s="137"/>
      <c r="B1103" s="138"/>
      <c r="C1103" s="151"/>
      <c r="D1103" s="138"/>
      <c r="E1103" s="186"/>
      <c r="F1103" s="151"/>
      <c r="G1103" s="151"/>
      <c r="H1103" s="151"/>
      <c r="I1103" s="151"/>
      <c r="J1103" s="151"/>
      <c r="K1103" s="151"/>
      <c r="L1103" s="151"/>
      <c r="M1103" s="151"/>
      <c r="N1103" s="151"/>
      <c r="O1103" s="151"/>
      <c r="P1103" s="151"/>
      <c r="Q1103" s="151"/>
      <c r="R1103" s="151"/>
      <c r="S1103" s="151"/>
      <c r="T1103" s="151"/>
      <c r="U1103" s="151"/>
      <c r="V1103" s="151"/>
      <c r="W1103" s="151"/>
      <c r="X1103" s="151"/>
      <c r="Y1103" s="139"/>
      <c r="Z1103" s="148"/>
      <c r="AA1103" s="148" t="str">
        <f t="shared" si="117"/>
        <v xml:space="preserve"> </v>
      </c>
      <c r="AB1103" s="148"/>
      <c r="AC1103" s="148" t="str">
        <f t="shared" si="118"/>
        <v xml:space="preserve"> </v>
      </c>
      <c r="AD1103" s="148" t="str">
        <f t="shared" si="119"/>
        <v xml:space="preserve"> </v>
      </c>
      <c r="AE1103" s="153" t="str">
        <f>IF(OR(Z1103=" ",Z1103=0,AB1103=" ",AB1103=0)," ",IF(AND(Z1103=1,AB1103=5),"BAJO",IF(AND(Z1103=2,AB1103=5),"BAJO",IF(AND(Z1103=1,AB1103=10),"BAJO",IF(AND(Z1103=2,AB1103=10),"MODERADO",IF(AND(Z1103=1,AB1103=20),"MODERADO",IF(AND(Z1103=3,AB1103=5),"MODERADO",IF(AND(Z1103=4,AB1103=5),"MODERADO",IF(AND(Z1103=5,AB1103=5),"MODERADO",IF(AND(Z1103=2,AB1103=20),"ALTO",IF(AND(Z1103=3,AB1103=10),"ALTO",IF(AND(Z1103=4,AB1103=10),"ALTO",IF(AND(Z1103=5,AB1103=10),"ALTO",IF(AND(Z1103=3,AB1103=20),"EXTREMO",IF(AND(Z1103=4,AB1103=20),"EXTREMO",IF(AND(Z1103=5,AB1103=20),"EXTREMO",VLOOKUP(AD1103,[3]Evaluacion!A:B,2)))))))))))))))))</f>
        <v xml:space="preserve"> </v>
      </c>
      <c r="AF1103" s="164"/>
      <c r="AG1103" s="165"/>
      <c r="AH1103" s="147"/>
      <c r="AI1103" s="147"/>
      <c r="AJ1103" s="147"/>
      <c r="AK1103" s="147"/>
      <c r="AL1103" s="147"/>
      <c r="AM1103" s="147"/>
      <c r="AN1103" s="147"/>
      <c r="AO1103" s="147"/>
      <c r="AP1103" s="148" t="str">
        <f t="shared" si="120"/>
        <v>DISMINUYE CERO PUNTOS</v>
      </c>
      <c r="AQ1103" s="148"/>
      <c r="AR1103" s="164"/>
      <c r="AS1103" s="148"/>
      <c r="AT1103" s="148" t="str">
        <f t="shared" si="121"/>
        <v xml:space="preserve"> </v>
      </c>
      <c r="AU1103" s="148" t="str">
        <f t="shared" si="122"/>
        <v xml:space="preserve"> </v>
      </c>
      <c r="AV1103" s="148" t="str">
        <f>IF(OR(AQ1103=" ",AQ1103=0,AS1103=" ",AS1103=0)," ",IF(AND(AQ1103=1,AS1103=5),"BAJO",IF(AND(AQ1103=2,AS1103=5),"BAJO",IF(AND(AQ1103=1,AS1103=10),"BAJO",IF(AND(AQ1103=2,AS1103=10),"MODERADO",IF(AND(AQ1103=1,AS1103=20),"MODERADO",IF(AND(AQ1103=3,AS1103=5),"MODERADO",IF(AND(AQ1103=4,AS1103=5),"MODERADO",IF(AND(AQ1103=5,AS1103=5),"MODERADO",IF(AND(AQ1103=2,AS1103=20),"ALTO",IF(AND(AQ1103=3,AS1103=10),"ALTO",IF(AND(AQ1103=4,AS1103=10),"ALTO",IF(AND(AQ1103=5,AS1103=10),"ALTO",IF(AND(AQ1103=3,AS1103=20),"EXTREMO",IF(AND(AQ1103=4,AS1103=20),"EXTREMO",IF(AND(AQ1103=5,AS1103=20),"EXTREMO",VLOOKUP(AU1103,[3]Evaluacion!R:S,2)))))))))))))))))</f>
        <v xml:space="preserve"> </v>
      </c>
      <c r="AW1103" s="148"/>
      <c r="AX1103" s="148"/>
      <c r="AY1103" s="148"/>
      <c r="AZ1103" s="148"/>
      <c r="BA1103" s="148"/>
      <c r="BB1103" s="148"/>
      <c r="BC1103" s="148"/>
      <c r="BD1103" s="153"/>
      <c r="BE1103" s="148"/>
    </row>
    <row r="1104" spans="1:57" ht="56.25" x14ac:dyDescent="0.3">
      <c r="A1104" s="137"/>
      <c r="B1104" s="138"/>
      <c r="C1104" s="151"/>
      <c r="D1104" s="138"/>
      <c r="E1104" s="186"/>
      <c r="F1104" s="151"/>
      <c r="G1104" s="151"/>
      <c r="H1104" s="151"/>
      <c r="I1104" s="151"/>
      <c r="J1104" s="151"/>
      <c r="K1104" s="151"/>
      <c r="L1104" s="151"/>
      <c r="M1104" s="151"/>
      <c r="N1104" s="151"/>
      <c r="O1104" s="151"/>
      <c r="P1104" s="151"/>
      <c r="Q1104" s="151"/>
      <c r="R1104" s="151"/>
      <c r="S1104" s="151"/>
      <c r="T1104" s="151"/>
      <c r="U1104" s="151"/>
      <c r="V1104" s="151"/>
      <c r="W1104" s="151"/>
      <c r="X1104" s="151"/>
      <c r="Y1104" s="139"/>
      <c r="Z1104" s="148"/>
      <c r="AA1104" s="148" t="str">
        <f t="shared" si="117"/>
        <v xml:space="preserve"> </v>
      </c>
      <c r="AB1104" s="148"/>
      <c r="AC1104" s="148" t="str">
        <f t="shared" si="118"/>
        <v xml:space="preserve"> </v>
      </c>
      <c r="AD1104" s="148" t="str">
        <f t="shared" si="119"/>
        <v xml:space="preserve"> </v>
      </c>
      <c r="AE1104" s="153" t="str">
        <f>IF(OR(Z1104=" ",Z1104=0,AB1104=" ",AB1104=0)," ",IF(AND(Z1104=1,AB1104=5),"BAJO",IF(AND(Z1104=2,AB1104=5),"BAJO",IF(AND(Z1104=1,AB1104=10),"BAJO",IF(AND(Z1104=2,AB1104=10),"MODERADO",IF(AND(Z1104=1,AB1104=20),"MODERADO",IF(AND(Z1104=3,AB1104=5),"MODERADO",IF(AND(Z1104=4,AB1104=5),"MODERADO",IF(AND(Z1104=5,AB1104=5),"MODERADO",IF(AND(Z1104=2,AB1104=20),"ALTO",IF(AND(Z1104=3,AB1104=10),"ALTO",IF(AND(Z1104=4,AB1104=10),"ALTO",IF(AND(Z1104=5,AB1104=10),"ALTO",IF(AND(Z1104=3,AB1104=20),"EXTREMO",IF(AND(Z1104=4,AB1104=20),"EXTREMO",IF(AND(Z1104=5,AB1104=20),"EXTREMO",VLOOKUP(AD1104,[3]Evaluacion!A:B,2)))))))))))))))))</f>
        <v xml:space="preserve"> </v>
      </c>
      <c r="AF1104" s="164"/>
      <c r="AG1104" s="165"/>
      <c r="AH1104" s="147"/>
      <c r="AI1104" s="147"/>
      <c r="AJ1104" s="147"/>
      <c r="AK1104" s="147"/>
      <c r="AL1104" s="147"/>
      <c r="AM1104" s="147"/>
      <c r="AN1104" s="147"/>
      <c r="AO1104" s="147"/>
      <c r="AP1104" s="148" t="str">
        <f t="shared" si="120"/>
        <v>DISMINUYE CERO PUNTOS</v>
      </c>
      <c r="AQ1104" s="148"/>
      <c r="AR1104" s="164"/>
      <c r="AS1104" s="148"/>
      <c r="AT1104" s="148" t="str">
        <f t="shared" si="121"/>
        <v xml:space="preserve"> </v>
      </c>
      <c r="AU1104" s="148" t="str">
        <f t="shared" si="122"/>
        <v xml:space="preserve"> </v>
      </c>
      <c r="AV1104" s="148" t="str">
        <f>IF(OR(AQ1104=" ",AQ1104=0,AS1104=" ",AS1104=0)," ",IF(AND(AQ1104=1,AS1104=5),"BAJO",IF(AND(AQ1104=2,AS1104=5),"BAJO",IF(AND(AQ1104=1,AS1104=10),"BAJO",IF(AND(AQ1104=2,AS1104=10),"MODERADO",IF(AND(AQ1104=1,AS1104=20),"MODERADO",IF(AND(AQ1104=3,AS1104=5),"MODERADO",IF(AND(AQ1104=4,AS1104=5),"MODERADO",IF(AND(AQ1104=5,AS1104=5),"MODERADO",IF(AND(AQ1104=2,AS1104=20),"ALTO",IF(AND(AQ1104=3,AS1104=10),"ALTO",IF(AND(AQ1104=4,AS1104=10),"ALTO",IF(AND(AQ1104=5,AS1104=10),"ALTO",IF(AND(AQ1104=3,AS1104=20),"EXTREMO",IF(AND(AQ1104=4,AS1104=20),"EXTREMO",IF(AND(AQ1104=5,AS1104=20),"EXTREMO",VLOOKUP(AU1104,[3]Evaluacion!R:S,2)))))))))))))))))</f>
        <v xml:space="preserve"> </v>
      </c>
      <c r="AW1104" s="148"/>
      <c r="AX1104" s="148"/>
      <c r="AY1104" s="148"/>
      <c r="AZ1104" s="148"/>
      <c r="BA1104" s="148"/>
      <c r="BB1104" s="148"/>
      <c r="BC1104" s="148"/>
      <c r="BD1104" s="153"/>
      <c r="BE1104" s="148"/>
    </row>
    <row r="1105" spans="1:57" ht="56.25" x14ac:dyDescent="0.3">
      <c r="A1105" s="137"/>
      <c r="B1105" s="138"/>
      <c r="C1105" s="151"/>
      <c r="D1105" s="138"/>
      <c r="E1105" s="186"/>
      <c r="F1105" s="151"/>
      <c r="G1105" s="151"/>
      <c r="H1105" s="151"/>
      <c r="I1105" s="151"/>
      <c r="J1105" s="151"/>
      <c r="K1105" s="151"/>
      <c r="L1105" s="151"/>
      <c r="M1105" s="151"/>
      <c r="N1105" s="151"/>
      <c r="O1105" s="151"/>
      <c r="P1105" s="151"/>
      <c r="Q1105" s="151"/>
      <c r="R1105" s="151"/>
      <c r="S1105" s="151"/>
      <c r="T1105" s="151"/>
      <c r="U1105" s="151"/>
      <c r="V1105" s="151"/>
      <c r="W1105" s="151"/>
      <c r="X1105" s="151"/>
      <c r="Y1105" s="139"/>
      <c r="Z1105" s="148"/>
      <c r="AA1105" s="148" t="str">
        <f t="shared" ref="AA1105:AA1168" si="123">IF(Z1105=1,"RARA VEZ",IF(Z1105=2,"IMPROBABLE",IF(Z1105=3,"POSIBLE",IF(Z1105=4,"PROBABLE",IF(Z1105=5,"CASI SEGURO"," ")))))</f>
        <v xml:space="preserve"> </v>
      </c>
      <c r="AB1105" s="148"/>
      <c r="AC1105" s="148" t="str">
        <f t="shared" ref="AC1105:AC1168" si="124">IF(AB1105=5,"MODERADO",IF(AB1105=10,"MAYOR",IF(AB1105=20,"CATASTRÓFICO"," ")))</f>
        <v xml:space="preserve"> </v>
      </c>
      <c r="AD1105" s="148" t="str">
        <f t="shared" ref="AD1105:AD1168" si="125">IF(OR(Z1105=" ",Z1105=0,AB1105=" ",AB1105=0)," ",Z1105*AB1105)</f>
        <v xml:space="preserve"> </v>
      </c>
      <c r="AE1105" s="153" t="str">
        <f>IF(OR(Z1105=" ",Z1105=0,AB1105=" ",AB1105=0)," ",IF(AND(Z1105=1,AB1105=5),"BAJO",IF(AND(Z1105=2,AB1105=5),"BAJO",IF(AND(Z1105=1,AB1105=10),"BAJO",IF(AND(Z1105=2,AB1105=10),"MODERADO",IF(AND(Z1105=1,AB1105=20),"MODERADO",IF(AND(Z1105=3,AB1105=5),"MODERADO",IF(AND(Z1105=4,AB1105=5),"MODERADO",IF(AND(Z1105=5,AB1105=5),"MODERADO",IF(AND(Z1105=2,AB1105=20),"ALTO",IF(AND(Z1105=3,AB1105=10),"ALTO",IF(AND(Z1105=4,AB1105=10),"ALTO",IF(AND(Z1105=5,AB1105=10),"ALTO",IF(AND(Z1105=3,AB1105=20),"EXTREMO",IF(AND(Z1105=4,AB1105=20),"EXTREMO",IF(AND(Z1105=5,AB1105=20),"EXTREMO",VLOOKUP(AD1105,[3]Evaluacion!A:B,2)))))))))))))))))</f>
        <v xml:space="preserve"> </v>
      </c>
      <c r="AF1105" s="164"/>
      <c r="AG1105" s="165"/>
      <c r="AH1105" s="147"/>
      <c r="AI1105" s="147"/>
      <c r="AJ1105" s="147"/>
      <c r="AK1105" s="147"/>
      <c r="AL1105" s="147"/>
      <c r="AM1105" s="147"/>
      <c r="AN1105" s="147"/>
      <c r="AO1105" s="147"/>
      <c r="AP1105" s="148" t="str">
        <f t="shared" si="120"/>
        <v>DISMINUYE CERO PUNTOS</v>
      </c>
      <c r="AQ1105" s="148"/>
      <c r="AR1105" s="164"/>
      <c r="AS1105" s="148"/>
      <c r="AT1105" s="148" t="str">
        <f t="shared" si="121"/>
        <v xml:space="preserve"> </v>
      </c>
      <c r="AU1105" s="148" t="str">
        <f t="shared" si="122"/>
        <v xml:space="preserve"> </v>
      </c>
      <c r="AV1105" s="148" t="str">
        <f>IF(OR(AQ1105=" ",AQ1105=0,AS1105=" ",AS1105=0)," ",IF(AND(AQ1105=1,AS1105=5),"BAJO",IF(AND(AQ1105=2,AS1105=5),"BAJO",IF(AND(AQ1105=1,AS1105=10),"BAJO",IF(AND(AQ1105=2,AS1105=10),"MODERADO",IF(AND(AQ1105=1,AS1105=20),"MODERADO",IF(AND(AQ1105=3,AS1105=5),"MODERADO",IF(AND(AQ1105=4,AS1105=5),"MODERADO",IF(AND(AQ1105=5,AS1105=5),"MODERADO",IF(AND(AQ1105=2,AS1105=20),"ALTO",IF(AND(AQ1105=3,AS1105=10),"ALTO",IF(AND(AQ1105=4,AS1105=10),"ALTO",IF(AND(AQ1105=5,AS1105=10),"ALTO",IF(AND(AQ1105=3,AS1105=20),"EXTREMO",IF(AND(AQ1105=4,AS1105=20),"EXTREMO",IF(AND(AQ1105=5,AS1105=20),"EXTREMO",VLOOKUP(AU1105,[3]Evaluacion!R:S,2)))))))))))))))))</f>
        <v xml:space="preserve"> </v>
      </c>
      <c r="AW1105" s="148"/>
      <c r="AX1105" s="148"/>
      <c r="AY1105" s="148"/>
      <c r="AZ1105" s="148"/>
      <c r="BA1105" s="148"/>
      <c r="BB1105" s="148"/>
      <c r="BC1105" s="148"/>
      <c r="BD1105" s="153"/>
      <c r="BE1105" s="148"/>
    </row>
    <row r="1106" spans="1:57" ht="56.25" x14ac:dyDescent="0.3">
      <c r="A1106" s="137"/>
      <c r="B1106" s="138"/>
      <c r="C1106" s="151"/>
      <c r="D1106" s="138"/>
      <c r="E1106" s="186"/>
      <c r="F1106" s="151"/>
      <c r="G1106" s="151"/>
      <c r="H1106" s="151"/>
      <c r="I1106" s="151"/>
      <c r="J1106" s="151"/>
      <c r="K1106" s="151"/>
      <c r="L1106" s="151"/>
      <c r="M1106" s="151"/>
      <c r="N1106" s="151"/>
      <c r="O1106" s="151"/>
      <c r="P1106" s="151"/>
      <c r="Q1106" s="151"/>
      <c r="R1106" s="151"/>
      <c r="S1106" s="151"/>
      <c r="T1106" s="151"/>
      <c r="U1106" s="151"/>
      <c r="V1106" s="151"/>
      <c r="W1106" s="151"/>
      <c r="X1106" s="151"/>
      <c r="Y1106" s="139"/>
      <c r="Z1106" s="148"/>
      <c r="AA1106" s="148" t="str">
        <f t="shared" si="123"/>
        <v xml:space="preserve"> </v>
      </c>
      <c r="AB1106" s="148"/>
      <c r="AC1106" s="148" t="str">
        <f t="shared" si="124"/>
        <v xml:space="preserve"> </v>
      </c>
      <c r="AD1106" s="148" t="str">
        <f t="shared" si="125"/>
        <v xml:space="preserve"> </v>
      </c>
      <c r="AE1106" s="153" t="str">
        <f>IF(OR(Z1106=" ",Z1106=0,AB1106=" ",AB1106=0)," ",IF(AND(Z1106=1,AB1106=5),"BAJO",IF(AND(Z1106=2,AB1106=5),"BAJO",IF(AND(Z1106=1,AB1106=10),"BAJO",IF(AND(Z1106=2,AB1106=10),"MODERADO",IF(AND(Z1106=1,AB1106=20),"MODERADO",IF(AND(Z1106=3,AB1106=5),"MODERADO",IF(AND(Z1106=4,AB1106=5),"MODERADO",IF(AND(Z1106=5,AB1106=5),"MODERADO",IF(AND(Z1106=2,AB1106=20),"ALTO",IF(AND(Z1106=3,AB1106=10),"ALTO",IF(AND(Z1106=4,AB1106=10),"ALTO",IF(AND(Z1106=5,AB1106=10),"ALTO",IF(AND(Z1106=3,AB1106=20),"EXTREMO",IF(AND(Z1106=4,AB1106=20),"EXTREMO",IF(AND(Z1106=5,AB1106=20),"EXTREMO",VLOOKUP(AD1106,[3]Evaluacion!A:B,2)))))))))))))))))</f>
        <v xml:space="preserve"> </v>
      </c>
      <c r="AF1106" s="164"/>
      <c r="AG1106" s="165"/>
      <c r="AH1106" s="147"/>
      <c r="AI1106" s="147"/>
      <c r="AJ1106" s="147"/>
      <c r="AK1106" s="147"/>
      <c r="AL1106" s="147"/>
      <c r="AM1106" s="147"/>
      <c r="AN1106" s="147"/>
      <c r="AO1106" s="147"/>
      <c r="AP1106" s="148" t="str">
        <f t="shared" si="120"/>
        <v>DISMINUYE CERO PUNTOS</v>
      </c>
      <c r="AQ1106" s="148"/>
      <c r="AR1106" s="164"/>
      <c r="AS1106" s="148"/>
      <c r="AT1106" s="148" t="str">
        <f t="shared" si="121"/>
        <v xml:space="preserve"> </v>
      </c>
      <c r="AU1106" s="148" t="str">
        <f t="shared" si="122"/>
        <v xml:space="preserve"> </v>
      </c>
      <c r="AV1106" s="148" t="str">
        <f>IF(OR(AQ1106=" ",AQ1106=0,AS1106=" ",AS1106=0)," ",IF(AND(AQ1106=1,AS1106=5),"BAJO",IF(AND(AQ1106=2,AS1106=5),"BAJO",IF(AND(AQ1106=1,AS1106=10),"BAJO",IF(AND(AQ1106=2,AS1106=10),"MODERADO",IF(AND(AQ1106=1,AS1106=20),"MODERADO",IF(AND(AQ1106=3,AS1106=5),"MODERADO",IF(AND(AQ1106=4,AS1106=5),"MODERADO",IF(AND(AQ1106=5,AS1106=5),"MODERADO",IF(AND(AQ1106=2,AS1106=20),"ALTO",IF(AND(AQ1106=3,AS1106=10),"ALTO",IF(AND(AQ1106=4,AS1106=10),"ALTO",IF(AND(AQ1106=5,AS1106=10),"ALTO",IF(AND(AQ1106=3,AS1106=20),"EXTREMO",IF(AND(AQ1106=4,AS1106=20),"EXTREMO",IF(AND(AQ1106=5,AS1106=20),"EXTREMO",VLOOKUP(AU1106,[3]Evaluacion!R:S,2)))))))))))))))))</f>
        <v xml:space="preserve"> </v>
      </c>
      <c r="AW1106" s="148"/>
      <c r="AX1106" s="148"/>
      <c r="AY1106" s="148"/>
      <c r="AZ1106" s="148"/>
      <c r="BA1106" s="148"/>
      <c r="BB1106" s="148"/>
      <c r="BC1106" s="148"/>
      <c r="BD1106" s="153"/>
      <c r="BE1106" s="148"/>
    </row>
    <row r="1107" spans="1:57" ht="56.25" x14ac:dyDescent="0.3">
      <c r="A1107" s="137"/>
      <c r="B1107" s="138"/>
      <c r="C1107" s="151"/>
      <c r="D1107" s="138"/>
      <c r="E1107" s="186"/>
      <c r="F1107" s="151"/>
      <c r="G1107" s="151"/>
      <c r="H1107" s="151"/>
      <c r="I1107" s="151"/>
      <c r="J1107" s="151"/>
      <c r="K1107" s="151"/>
      <c r="L1107" s="151"/>
      <c r="M1107" s="151"/>
      <c r="N1107" s="151"/>
      <c r="O1107" s="151"/>
      <c r="P1107" s="151"/>
      <c r="Q1107" s="151"/>
      <c r="R1107" s="151"/>
      <c r="S1107" s="151"/>
      <c r="T1107" s="151"/>
      <c r="U1107" s="151"/>
      <c r="V1107" s="151"/>
      <c r="W1107" s="151"/>
      <c r="X1107" s="151"/>
      <c r="Y1107" s="139"/>
      <c r="Z1107" s="148"/>
      <c r="AA1107" s="148" t="str">
        <f t="shared" si="123"/>
        <v xml:space="preserve"> </v>
      </c>
      <c r="AB1107" s="148"/>
      <c r="AC1107" s="148" t="str">
        <f t="shared" si="124"/>
        <v xml:space="preserve"> </v>
      </c>
      <c r="AD1107" s="148" t="str">
        <f t="shared" si="125"/>
        <v xml:space="preserve"> </v>
      </c>
      <c r="AE1107" s="153" t="str">
        <f>IF(OR(Z1107=" ",Z1107=0,AB1107=" ",AB1107=0)," ",IF(AND(Z1107=1,AB1107=5),"BAJO",IF(AND(Z1107=2,AB1107=5),"BAJO",IF(AND(Z1107=1,AB1107=10),"BAJO",IF(AND(Z1107=2,AB1107=10),"MODERADO",IF(AND(Z1107=1,AB1107=20),"MODERADO",IF(AND(Z1107=3,AB1107=5),"MODERADO",IF(AND(Z1107=4,AB1107=5),"MODERADO",IF(AND(Z1107=5,AB1107=5),"MODERADO",IF(AND(Z1107=2,AB1107=20),"ALTO",IF(AND(Z1107=3,AB1107=10),"ALTO",IF(AND(Z1107=4,AB1107=10),"ALTO",IF(AND(Z1107=5,AB1107=10),"ALTO",IF(AND(Z1107=3,AB1107=20),"EXTREMO",IF(AND(Z1107=4,AB1107=20),"EXTREMO",IF(AND(Z1107=5,AB1107=20),"EXTREMO",VLOOKUP(AD1107,[3]Evaluacion!A:B,2)))))))))))))))))</f>
        <v xml:space="preserve"> </v>
      </c>
      <c r="AF1107" s="164"/>
      <c r="AG1107" s="165"/>
      <c r="AH1107" s="147"/>
      <c r="AI1107" s="147"/>
      <c r="AJ1107" s="147"/>
      <c r="AK1107" s="147"/>
      <c r="AL1107" s="147"/>
      <c r="AM1107" s="147"/>
      <c r="AN1107" s="147"/>
      <c r="AO1107" s="147"/>
      <c r="AP1107" s="148" t="str">
        <f t="shared" si="120"/>
        <v>DISMINUYE CERO PUNTOS</v>
      </c>
      <c r="AQ1107" s="148"/>
      <c r="AR1107" s="164"/>
      <c r="AS1107" s="148"/>
      <c r="AT1107" s="148" t="str">
        <f t="shared" si="121"/>
        <v xml:space="preserve"> </v>
      </c>
      <c r="AU1107" s="148" t="str">
        <f t="shared" si="122"/>
        <v xml:space="preserve"> </v>
      </c>
      <c r="AV1107" s="148" t="str">
        <f>IF(OR(AQ1107=" ",AQ1107=0,AS1107=" ",AS1107=0)," ",IF(AND(AQ1107=1,AS1107=5),"BAJO",IF(AND(AQ1107=2,AS1107=5),"BAJO",IF(AND(AQ1107=1,AS1107=10),"BAJO",IF(AND(AQ1107=2,AS1107=10),"MODERADO",IF(AND(AQ1107=1,AS1107=20),"MODERADO",IF(AND(AQ1107=3,AS1107=5),"MODERADO",IF(AND(AQ1107=4,AS1107=5),"MODERADO",IF(AND(AQ1107=5,AS1107=5),"MODERADO",IF(AND(AQ1107=2,AS1107=20),"ALTO",IF(AND(AQ1107=3,AS1107=10),"ALTO",IF(AND(AQ1107=4,AS1107=10),"ALTO",IF(AND(AQ1107=5,AS1107=10),"ALTO",IF(AND(AQ1107=3,AS1107=20),"EXTREMO",IF(AND(AQ1107=4,AS1107=20),"EXTREMO",IF(AND(AQ1107=5,AS1107=20),"EXTREMO",VLOOKUP(AU1107,[3]Evaluacion!R:S,2)))))))))))))))))</f>
        <v xml:space="preserve"> </v>
      </c>
      <c r="AW1107" s="148"/>
      <c r="AX1107" s="148"/>
      <c r="AY1107" s="148"/>
      <c r="AZ1107" s="148"/>
      <c r="BA1107" s="148"/>
      <c r="BB1107" s="148"/>
      <c r="BC1107" s="148"/>
      <c r="BD1107" s="153"/>
      <c r="BE1107" s="148"/>
    </row>
    <row r="1108" spans="1:57" ht="56.25" x14ac:dyDescent="0.3">
      <c r="A1108" s="137"/>
      <c r="B1108" s="138"/>
      <c r="C1108" s="151"/>
      <c r="D1108" s="138"/>
      <c r="E1108" s="186"/>
      <c r="F1108" s="151"/>
      <c r="G1108" s="151"/>
      <c r="H1108" s="151"/>
      <c r="I1108" s="151"/>
      <c r="J1108" s="151"/>
      <c r="K1108" s="151"/>
      <c r="L1108" s="151"/>
      <c r="M1108" s="151"/>
      <c r="N1108" s="151"/>
      <c r="O1108" s="151"/>
      <c r="P1108" s="151"/>
      <c r="Q1108" s="151"/>
      <c r="R1108" s="151"/>
      <c r="S1108" s="151"/>
      <c r="T1108" s="151"/>
      <c r="U1108" s="151"/>
      <c r="V1108" s="151"/>
      <c r="W1108" s="151"/>
      <c r="X1108" s="151"/>
      <c r="Y1108" s="139"/>
      <c r="Z1108" s="148"/>
      <c r="AA1108" s="148" t="str">
        <f t="shared" si="123"/>
        <v xml:space="preserve"> </v>
      </c>
      <c r="AB1108" s="148"/>
      <c r="AC1108" s="148" t="str">
        <f t="shared" si="124"/>
        <v xml:space="preserve"> </v>
      </c>
      <c r="AD1108" s="148" t="str">
        <f t="shared" si="125"/>
        <v xml:space="preserve"> </v>
      </c>
      <c r="AE1108" s="153" t="str">
        <f>IF(OR(Z1108=" ",Z1108=0,AB1108=" ",AB1108=0)," ",IF(AND(Z1108=1,AB1108=5),"BAJO",IF(AND(Z1108=2,AB1108=5),"BAJO",IF(AND(Z1108=1,AB1108=10),"BAJO",IF(AND(Z1108=2,AB1108=10),"MODERADO",IF(AND(Z1108=1,AB1108=20),"MODERADO",IF(AND(Z1108=3,AB1108=5),"MODERADO",IF(AND(Z1108=4,AB1108=5),"MODERADO",IF(AND(Z1108=5,AB1108=5),"MODERADO",IF(AND(Z1108=2,AB1108=20),"ALTO",IF(AND(Z1108=3,AB1108=10),"ALTO",IF(AND(Z1108=4,AB1108=10),"ALTO",IF(AND(Z1108=5,AB1108=10),"ALTO",IF(AND(Z1108=3,AB1108=20),"EXTREMO",IF(AND(Z1108=4,AB1108=20),"EXTREMO",IF(AND(Z1108=5,AB1108=20),"EXTREMO",VLOOKUP(AD1108,[3]Evaluacion!A:B,2)))))))))))))))))</f>
        <v xml:space="preserve"> </v>
      </c>
      <c r="AF1108" s="164"/>
      <c r="AG1108" s="165"/>
      <c r="AH1108" s="147"/>
      <c r="AI1108" s="147"/>
      <c r="AJ1108" s="147"/>
      <c r="AK1108" s="147"/>
      <c r="AL1108" s="147"/>
      <c r="AM1108" s="147"/>
      <c r="AN1108" s="147"/>
      <c r="AO1108" s="147"/>
      <c r="AP1108" s="148" t="str">
        <f t="shared" ref="AP1108:AP1160" si="126">IF(AO1108=" "," ",IF(AO1108&lt;=50,"DISMINUYE CERO PUNTOS",IF(AO1108&lt;=75,"DISMINUYE UN PUNTO",IF(AO1108&lt;=100,"DISMINUYE DOS PUNTOS"))))</f>
        <v>DISMINUYE CERO PUNTOS</v>
      </c>
      <c r="AQ1108" s="148"/>
      <c r="AR1108" s="164"/>
      <c r="AS1108" s="148"/>
      <c r="AT1108" s="148" t="str">
        <f t="shared" si="121"/>
        <v xml:space="preserve"> </v>
      </c>
      <c r="AU1108" s="148" t="str">
        <f t="shared" si="122"/>
        <v xml:space="preserve"> </v>
      </c>
      <c r="AV1108" s="148" t="str">
        <f>IF(OR(AQ1108=" ",AQ1108=0,AS1108=" ",AS1108=0)," ",IF(AND(AQ1108=1,AS1108=5),"BAJO",IF(AND(AQ1108=2,AS1108=5),"BAJO",IF(AND(AQ1108=1,AS1108=10),"BAJO",IF(AND(AQ1108=2,AS1108=10),"MODERADO",IF(AND(AQ1108=1,AS1108=20),"MODERADO",IF(AND(AQ1108=3,AS1108=5),"MODERADO",IF(AND(AQ1108=4,AS1108=5),"MODERADO",IF(AND(AQ1108=5,AS1108=5),"MODERADO",IF(AND(AQ1108=2,AS1108=20),"ALTO",IF(AND(AQ1108=3,AS1108=10),"ALTO",IF(AND(AQ1108=4,AS1108=10),"ALTO",IF(AND(AQ1108=5,AS1108=10),"ALTO",IF(AND(AQ1108=3,AS1108=20),"EXTREMO",IF(AND(AQ1108=4,AS1108=20),"EXTREMO",IF(AND(AQ1108=5,AS1108=20),"EXTREMO",VLOOKUP(AU1108,[3]Evaluacion!R:S,2)))))))))))))))))</f>
        <v xml:space="preserve"> </v>
      </c>
      <c r="AW1108" s="148"/>
      <c r="AX1108" s="148"/>
      <c r="AY1108" s="148"/>
      <c r="AZ1108" s="148"/>
      <c r="BA1108" s="148"/>
      <c r="BB1108" s="148"/>
      <c r="BC1108" s="148"/>
      <c r="BD1108" s="153"/>
      <c r="BE1108" s="148"/>
    </row>
    <row r="1109" spans="1:57" ht="56.25" x14ac:dyDescent="0.3">
      <c r="A1109" s="137"/>
      <c r="B1109" s="138"/>
      <c r="C1109" s="151"/>
      <c r="D1109" s="138"/>
      <c r="E1109" s="186"/>
      <c r="F1109" s="151"/>
      <c r="G1109" s="151"/>
      <c r="H1109" s="151"/>
      <c r="I1109" s="151"/>
      <c r="J1109" s="151"/>
      <c r="K1109" s="151"/>
      <c r="L1109" s="151"/>
      <c r="M1109" s="151"/>
      <c r="N1109" s="151"/>
      <c r="O1109" s="151"/>
      <c r="P1109" s="151"/>
      <c r="Q1109" s="151"/>
      <c r="R1109" s="151"/>
      <c r="S1109" s="151"/>
      <c r="T1109" s="151"/>
      <c r="U1109" s="151"/>
      <c r="V1109" s="151"/>
      <c r="W1109" s="151"/>
      <c r="X1109" s="151"/>
      <c r="Y1109" s="139"/>
      <c r="Z1109" s="148"/>
      <c r="AA1109" s="148" t="str">
        <f t="shared" si="123"/>
        <v xml:space="preserve"> </v>
      </c>
      <c r="AB1109" s="148"/>
      <c r="AC1109" s="148" t="str">
        <f t="shared" si="124"/>
        <v xml:space="preserve"> </v>
      </c>
      <c r="AD1109" s="148" t="str">
        <f t="shared" si="125"/>
        <v xml:space="preserve"> </v>
      </c>
      <c r="AE1109" s="153" t="str">
        <f>IF(OR(Z1109=" ",Z1109=0,AB1109=" ",AB1109=0)," ",IF(AND(Z1109=1,AB1109=5),"BAJO",IF(AND(Z1109=2,AB1109=5),"BAJO",IF(AND(Z1109=1,AB1109=10),"BAJO",IF(AND(Z1109=2,AB1109=10),"MODERADO",IF(AND(Z1109=1,AB1109=20),"MODERADO",IF(AND(Z1109=3,AB1109=5),"MODERADO",IF(AND(Z1109=4,AB1109=5),"MODERADO",IF(AND(Z1109=5,AB1109=5),"MODERADO",IF(AND(Z1109=2,AB1109=20),"ALTO",IF(AND(Z1109=3,AB1109=10),"ALTO",IF(AND(Z1109=4,AB1109=10),"ALTO",IF(AND(Z1109=5,AB1109=10),"ALTO",IF(AND(Z1109=3,AB1109=20),"EXTREMO",IF(AND(Z1109=4,AB1109=20),"EXTREMO",IF(AND(Z1109=5,AB1109=20),"EXTREMO",VLOOKUP(AD1109,[3]Evaluacion!A:B,2)))))))))))))))))</f>
        <v xml:space="preserve"> </v>
      </c>
      <c r="AF1109" s="164"/>
      <c r="AG1109" s="165"/>
      <c r="AH1109" s="147"/>
      <c r="AI1109" s="147"/>
      <c r="AJ1109" s="147"/>
      <c r="AK1109" s="147"/>
      <c r="AL1109" s="147"/>
      <c r="AM1109" s="147"/>
      <c r="AN1109" s="147"/>
      <c r="AO1109" s="147"/>
      <c r="AP1109" s="148" t="str">
        <f t="shared" si="126"/>
        <v>DISMINUYE CERO PUNTOS</v>
      </c>
      <c r="AQ1109" s="148"/>
      <c r="AR1109" s="164"/>
      <c r="AS1109" s="148"/>
      <c r="AT1109" s="148" t="str">
        <f t="shared" si="121"/>
        <v xml:space="preserve"> </v>
      </c>
      <c r="AU1109" s="148" t="str">
        <f t="shared" si="122"/>
        <v xml:space="preserve"> </v>
      </c>
      <c r="AV1109" s="148" t="str">
        <f>IF(OR(AQ1109=" ",AQ1109=0,AS1109=" ",AS1109=0)," ",IF(AND(AQ1109=1,AS1109=5),"BAJO",IF(AND(AQ1109=2,AS1109=5),"BAJO",IF(AND(AQ1109=1,AS1109=10),"BAJO",IF(AND(AQ1109=2,AS1109=10),"MODERADO",IF(AND(AQ1109=1,AS1109=20),"MODERADO",IF(AND(AQ1109=3,AS1109=5),"MODERADO",IF(AND(AQ1109=4,AS1109=5),"MODERADO",IF(AND(AQ1109=5,AS1109=5),"MODERADO",IF(AND(AQ1109=2,AS1109=20),"ALTO",IF(AND(AQ1109=3,AS1109=10),"ALTO",IF(AND(AQ1109=4,AS1109=10),"ALTO",IF(AND(AQ1109=5,AS1109=10),"ALTO",IF(AND(AQ1109=3,AS1109=20),"EXTREMO",IF(AND(AQ1109=4,AS1109=20),"EXTREMO",IF(AND(AQ1109=5,AS1109=20),"EXTREMO",VLOOKUP(AU1109,[3]Evaluacion!R:S,2)))))))))))))))))</f>
        <v xml:space="preserve"> </v>
      </c>
      <c r="AW1109" s="148"/>
      <c r="AX1109" s="148"/>
      <c r="AY1109" s="148"/>
      <c r="AZ1109" s="148"/>
      <c r="BA1109" s="148"/>
      <c r="BB1109" s="148"/>
      <c r="BC1109" s="148"/>
      <c r="BD1109" s="153"/>
      <c r="BE1109" s="148"/>
    </row>
    <row r="1110" spans="1:57" ht="56.25" x14ac:dyDescent="0.3">
      <c r="A1110" s="137"/>
      <c r="B1110" s="138"/>
      <c r="C1110" s="151"/>
      <c r="D1110" s="138"/>
      <c r="E1110" s="186"/>
      <c r="F1110" s="151"/>
      <c r="G1110" s="151"/>
      <c r="H1110" s="151"/>
      <c r="I1110" s="151"/>
      <c r="J1110" s="151"/>
      <c r="K1110" s="151"/>
      <c r="L1110" s="151"/>
      <c r="M1110" s="151"/>
      <c r="N1110" s="151"/>
      <c r="O1110" s="151"/>
      <c r="P1110" s="151"/>
      <c r="Q1110" s="151"/>
      <c r="R1110" s="151"/>
      <c r="S1110" s="151"/>
      <c r="T1110" s="151"/>
      <c r="U1110" s="151"/>
      <c r="V1110" s="151"/>
      <c r="W1110" s="151"/>
      <c r="X1110" s="151"/>
      <c r="Y1110" s="139"/>
      <c r="Z1110" s="148"/>
      <c r="AA1110" s="148" t="str">
        <f t="shared" si="123"/>
        <v xml:space="preserve"> </v>
      </c>
      <c r="AB1110" s="148"/>
      <c r="AC1110" s="148" t="str">
        <f t="shared" si="124"/>
        <v xml:space="preserve"> </v>
      </c>
      <c r="AD1110" s="148" t="str">
        <f t="shared" si="125"/>
        <v xml:space="preserve"> </v>
      </c>
      <c r="AE1110" s="153" t="str">
        <f>IF(OR(Z1110=" ",Z1110=0,AB1110=" ",AB1110=0)," ",IF(AND(Z1110=1,AB1110=5),"BAJO",IF(AND(Z1110=2,AB1110=5),"BAJO",IF(AND(Z1110=1,AB1110=10),"BAJO",IF(AND(Z1110=2,AB1110=10),"MODERADO",IF(AND(Z1110=1,AB1110=20),"MODERADO",IF(AND(Z1110=3,AB1110=5),"MODERADO",IF(AND(Z1110=4,AB1110=5),"MODERADO",IF(AND(Z1110=5,AB1110=5),"MODERADO",IF(AND(Z1110=2,AB1110=20),"ALTO",IF(AND(Z1110=3,AB1110=10),"ALTO",IF(AND(Z1110=4,AB1110=10),"ALTO",IF(AND(Z1110=5,AB1110=10),"ALTO",IF(AND(Z1110=3,AB1110=20),"EXTREMO",IF(AND(Z1110=4,AB1110=20),"EXTREMO",IF(AND(Z1110=5,AB1110=20),"EXTREMO",VLOOKUP(AD1110,[3]Evaluacion!A:B,2)))))))))))))))))</f>
        <v xml:space="preserve"> </v>
      </c>
      <c r="AF1110" s="164"/>
      <c r="AG1110" s="165"/>
      <c r="AH1110" s="147"/>
      <c r="AI1110" s="147"/>
      <c r="AJ1110" s="147"/>
      <c r="AK1110" s="147"/>
      <c r="AL1110" s="147"/>
      <c r="AM1110" s="147"/>
      <c r="AN1110" s="147"/>
      <c r="AO1110" s="147"/>
      <c r="AP1110" s="148" t="str">
        <f t="shared" si="126"/>
        <v>DISMINUYE CERO PUNTOS</v>
      </c>
      <c r="AQ1110" s="148"/>
      <c r="AR1110" s="164"/>
      <c r="AS1110" s="148"/>
      <c r="AT1110" s="148" t="str">
        <f t="shared" si="121"/>
        <v xml:space="preserve"> </v>
      </c>
      <c r="AU1110" s="148" t="str">
        <f t="shared" si="122"/>
        <v xml:space="preserve"> </v>
      </c>
      <c r="AV1110" s="148" t="str">
        <f>IF(OR(AQ1110=" ",AQ1110=0,AS1110=" ",AS1110=0)," ",IF(AND(AQ1110=1,AS1110=5),"BAJO",IF(AND(AQ1110=2,AS1110=5),"BAJO",IF(AND(AQ1110=1,AS1110=10),"BAJO",IF(AND(AQ1110=2,AS1110=10),"MODERADO",IF(AND(AQ1110=1,AS1110=20),"MODERADO",IF(AND(AQ1110=3,AS1110=5),"MODERADO",IF(AND(AQ1110=4,AS1110=5),"MODERADO",IF(AND(AQ1110=5,AS1110=5),"MODERADO",IF(AND(AQ1110=2,AS1110=20),"ALTO",IF(AND(AQ1110=3,AS1110=10),"ALTO",IF(AND(AQ1110=4,AS1110=10),"ALTO",IF(AND(AQ1110=5,AS1110=10),"ALTO",IF(AND(AQ1110=3,AS1110=20),"EXTREMO",IF(AND(AQ1110=4,AS1110=20),"EXTREMO",IF(AND(AQ1110=5,AS1110=20),"EXTREMO",VLOOKUP(AU1110,[3]Evaluacion!R:S,2)))))))))))))))))</f>
        <v xml:space="preserve"> </v>
      </c>
      <c r="AW1110" s="148"/>
      <c r="AX1110" s="148"/>
      <c r="AY1110" s="148"/>
      <c r="AZ1110" s="148"/>
      <c r="BA1110" s="148"/>
      <c r="BB1110" s="148"/>
      <c r="BC1110" s="148"/>
      <c r="BD1110" s="153"/>
      <c r="BE1110" s="148"/>
    </row>
    <row r="1111" spans="1:57" ht="56.25" x14ac:dyDescent="0.3">
      <c r="A1111" s="137"/>
      <c r="B1111" s="138"/>
      <c r="C1111" s="151"/>
      <c r="D1111" s="138"/>
      <c r="E1111" s="186"/>
      <c r="F1111" s="151"/>
      <c r="G1111" s="151"/>
      <c r="H1111" s="151"/>
      <c r="I1111" s="151"/>
      <c r="J1111" s="151"/>
      <c r="K1111" s="151"/>
      <c r="L1111" s="151"/>
      <c r="M1111" s="151"/>
      <c r="N1111" s="151"/>
      <c r="O1111" s="151"/>
      <c r="P1111" s="151"/>
      <c r="Q1111" s="151"/>
      <c r="R1111" s="151"/>
      <c r="S1111" s="151"/>
      <c r="T1111" s="151"/>
      <c r="U1111" s="151"/>
      <c r="V1111" s="151"/>
      <c r="W1111" s="151"/>
      <c r="X1111" s="151"/>
      <c r="Y1111" s="139"/>
      <c r="Z1111" s="148"/>
      <c r="AA1111" s="148" t="str">
        <f t="shared" si="123"/>
        <v xml:space="preserve"> </v>
      </c>
      <c r="AB1111" s="148"/>
      <c r="AC1111" s="148" t="str">
        <f t="shared" si="124"/>
        <v xml:space="preserve"> </v>
      </c>
      <c r="AD1111" s="148" t="str">
        <f t="shared" si="125"/>
        <v xml:space="preserve"> </v>
      </c>
      <c r="AE1111" s="153" t="str">
        <f>IF(OR(Z1111=" ",Z1111=0,AB1111=" ",AB1111=0)," ",IF(AND(Z1111=1,AB1111=5),"BAJO",IF(AND(Z1111=2,AB1111=5),"BAJO",IF(AND(Z1111=1,AB1111=10),"BAJO",IF(AND(Z1111=2,AB1111=10),"MODERADO",IF(AND(Z1111=1,AB1111=20),"MODERADO",IF(AND(Z1111=3,AB1111=5),"MODERADO",IF(AND(Z1111=4,AB1111=5),"MODERADO",IF(AND(Z1111=5,AB1111=5),"MODERADO",IF(AND(Z1111=2,AB1111=20),"ALTO",IF(AND(Z1111=3,AB1111=10),"ALTO",IF(AND(Z1111=4,AB1111=10),"ALTO",IF(AND(Z1111=5,AB1111=10),"ALTO",IF(AND(Z1111=3,AB1111=20),"EXTREMO",IF(AND(Z1111=4,AB1111=20),"EXTREMO",IF(AND(Z1111=5,AB1111=20),"EXTREMO",VLOOKUP(AD1111,[3]Evaluacion!A:B,2)))))))))))))))))</f>
        <v xml:space="preserve"> </v>
      </c>
      <c r="AF1111" s="164"/>
      <c r="AG1111" s="165"/>
      <c r="AH1111" s="147"/>
      <c r="AI1111" s="147"/>
      <c r="AJ1111" s="147"/>
      <c r="AK1111" s="147"/>
      <c r="AL1111" s="147"/>
      <c r="AM1111" s="147"/>
      <c r="AN1111" s="147"/>
      <c r="AO1111" s="147"/>
      <c r="AP1111" s="148" t="str">
        <f t="shared" si="126"/>
        <v>DISMINUYE CERO PUNTOS</v>
      </c>
      <c r="AQ1111" s="148"/>
      <c r="AR1111" s="164"/>
      <c r="AS1111" s="148"/>
      <c r="AT1111" s="148" t="str">
        <f t="shared" si="121"/>
        <v xml:space="preserve"> </v>
      </c>
      <c r="AU1111" s="148" t="str">
        <f t="shared" si="122"/>
        <v xml:space="preserve"> </v>
      </c>
      <c r="AV1111" s="148" t="str">
        <f>IF(OR(AQ1111=" ",AQ1111=0,AS1111=" ",AS1111=0)," ",IF(AND(AQ1111=1,AS1111=5),"BAJO",IF(AND(AQ1111=2,AS1111=5),"BAJO",IF(AND(AQ1111=1,AS1111=10),"BAJO",IF(AND(AQ1111=2,AS1111=10),"MODERADO",IF(AND(AQ1111=1,AS1111=20),"MODERADO",IF(AND(AQ1111=3,AS1111=5),"MODERADO",IF(AND(AQ1111=4,AS1111=5),"MODERADO",IF(AND(AQ1111=5,AS1111=5),"MODERADO",IF(AND(AQ1111=2,AS1111=20),"ALTO",IF(AND(AQ1111=3,AS1111=10),"ALTO",IF(AND(AQ1111=4,AS1111=10),"ALTO",IF(AND(AQ1111=5,AS1111=10),"ALTO",IF(AND(AQ1111=3,AS1111=20),"EXTREMO",IF(AND(AQ1111=4,AS1111=20),"EXTREMO",IF(AND(AQ1111=5,AS1111=20),"EXTREMO",VLOOKUP(AU1111,[3]Evaluacion!R:S,2)))))))))))))))))</f>
        <v xml:space="preserve"> </v>
      </c>
      <c r="AW1111" s="148"/>
      <c r="AX1111" s="148"/>
      <c r="AY1111" s="148"/>
      <c r="AZ1111" s="148"/>
      <c r="BA1111" s="148"/>
      <c r="BB1111" s="148"/>
      <c r="BC1111" s="148"/>
      <c r="BD1111" s="153"/>
      <c r="BE1111" s="148"/>
    </row>
    <row r="1112" spans="1:57" ht="56.25" x14ac:dyDescent="0.3">
      <c r="A1112" s="137"/>
      <c r="B1112" s="138"/>
      <c r="C1112" s="151"/>
      <c r="D1112" s="138"/>
      <c r="E1112" s="186"/>
      <c r="F1112" s="151"/>
      <c r="G1112" s="151"/>
      <c r="H1112" s="151"/>
      <c r="I1112" s="151"/>
      <c r="J1112" s="151"/>
      <c r="K1112" s="151"/>
      <c r="L1112" s="151"/>
      <c r="M1112" s="151"/>
      <c r="N1112" s="151"/>
      <c r="O1112" s="151"/>
      <c r="P1112" s="151"/>
      <c r="Q1112" s="151"/>
      <c r="R1112" s="151"/>
      <c r="S1112" s="151"/>
      <c r="T1112" s="151"/>
      <c r="U1112" s="151"/>
      <c r="V1112" s="151"/>
      <c r="W1112" s="151"/>
      <c r="X1112" s="151"/>
      <c r="Y1112" s="139"/>
      <c r="Z1112" s="148"/>
      <c r="AA1112" s="148" t="str">
        <f t="shared" si="123"/>
        <v xml:space="preserve"> </v>
      </c>
      <c r="AB1112" s="148"/>
      <c r="AC1112" s="148" t="str">
        <f t="shared" si="124"/>
        <v xml:space="preserve"> </v>
      </c>
      <c r="AD1112" s="148" t="str">
        <f t="shared" si="125"/>
        <v xml:space="preserve"> </v>
      </c>
      <c r="AE1112" s="153" t="str">
        <f>IF(OR(Z1112=" ",Z1112=0,AB1112=" ",AB1112=0)," ",IF(AND(Z1112=1,AB1112=5),"BAJO",IF(AND(Z1112=2,AB1112=5),"BAJO",IF(AND(Z1112=1,AB1112=10),"BAJO",IF(AND(Z1112=2,AB1112=10),"MODERADO",IF(AND(Z1112=1,AB1112=20),"MODERADO",IF(AND(Z1112=3,AB1112=5),"MODERADO",IF(AND(Z1112=4,AB1112=5),"MODERADO",IF(AND(Z1112=5,AB1112=5),"MODERADO",IF(AND(Z1112=2,AB1112=20),"ALTO",IF(AND(Z1112=3,AB1112=10),"ALTO",IF(AND(Z1112=4,AB1112=10),"ALTO",IF(AND(Z1112=5,AB1112=10),"ALTO",IF(AND(Z1112=3,AB1112=20),"EXTREMO",IF(AND(Z1112=4,AB1112=20),"EXTREMO",IF(AND(Z1112=5,AB1112=20),"EXTREMO",VLOOKUP(AD1112,[3]Evaluacion!A:B,2)))))))))))))))))</f>
        <v xml:space="preserve"> </v>
      </c>
      <c r="AF1112" s="164"/>
      <c r="AG1112" s="165"/>
      <c r="AH1112" s="147"/>
      <c r="AI1112" s="147"/>
      <c r="AJ1112" s="147"/>
      <c r="AK1112" s="147"/>
      <c r="AL1112" s="147"/>
      <c r="AM1112" s="147"/>
      <c r="AN1112" s="147"/>
      <c r="AO1112" s="147"/>
      <c r="AP1112" s="148" t="str">
        <f t="shared" si="126"/>
        <v>DISMINUYE CERO PUNTOS</v>
      </c>
      <c r="AQ1112" s="148"/>
      <c r="AR1112" s="164"/>
      <c r="AS1112" s="148"/>
      <c r="AT1112" s="148" t="str">
        <f t="shared" si="121"/>
        <v xml:space="preserve"> </v>
      </c>
      <c r="AU1112" s="148" t="str">
        <f t="shared" si="122"/>
        <v xml:space="preserve"> </v>
      </c>
      <c r="AV1112" s="148" t="str">
        <f>IF(OR(AQ1112=" ",AQ1112=0,AS1112=" ",AS1112=0)," ",IF(AND(AQ1112=1,AS1112=5),"BAJO",IF(AND(AQ1112=2,AS1112=5),"BAJO",IF(AND(AQ1112=1,AS1112=10),"BAJO",IF(AND(AQ1112=2,AS1112=10),"MODERADO",IF(AND(AQ1112=1,AS1112=20),"MODERADO",IF(AND(AQ1112=3,AS1112=5),"MODERADO",IF(AND(AQ1112=4,AS1112=5),"MODERADO",IF(AND(AQ1112=5,AS1112=5),"MODERADO",IF(AND(AQ1112=2,AS1112=20),"ALTO",IF(AND(AQ1112=3,AS1112=10),"ALTO",IF(AND(AQ1112=4,AS1112=10),"ALTO",IF(AND(AQ1112=5,AS1112=10),"ALTO",IF(AND(AQ1112=3,AS1112=20),"EXTREMO",IF(AND(AQ1112=4,AS1112=20),"EXTREMO",IF(AND(AQ1112=5,AS1112=20),"EXTREMO",VLOOKUP(AU1112,[3]Evaluacion!R:S,2)))))))))))))))))</f>
        <v xml:space="preserve"> </v>
      </c>
      <c r="AW1112" s="148"/>
      <c r="AX1112" s="148"/>
      <c r="AY1112" s="148"/>
      <c r="AZ1112" s="148"/>
      <c r="BA1112" s="148"/>
      <c r="BB1112" s="148"/>
      <c r="BC1112" s="148"/>
      <c r="BD1112" s="153"/>
      <c r="BE1112" s="148"/>
    </row>
    <row r="1113" spans="1:57" ht="56.25" x14ac:dyDescent="0.3">
      <c r="A1113" s="137"/>
      <c r="B1113" s="138"/>
      <c r="C1113" s="151"/>
      <c r="D1113" s="138"/>
      <c r="E1113" s="186"/>
      <c r="F1113" s="151"/>
      <c r="G1113" s="151"/>
      <c r="H1113" s="151"/>
      <c r="I1113" s="151"/>
      <c r="J1113" s="151"/>
      <c r="K1113" s="151"/>
      <c r="L1113" s="151"/>
      <c r="M1113" s="151"/>
      <c r="N1113" s="151"/>
      <c r="O1113" s="151"/>
      <c r="P1113" s="151"/>
      <c r="Q1113" s="151"/>
      <c r="R1113" s="151"/>
      <c r="S1113" s="151"/>
      <c r="T1113" s="151"/>
      <c r="U1113" s="151"/>
      <c r="V1113" s="151"/>
      <c r="W1113" s="151"/>
      <c r="X1113" s="151"/>
      <c r="Y1113" s="139"/>
      <c r="Z1113" s="148"/>
      <c r="AA1113" s="148" t="str">
        <f t="shared" si="123"/>
        <v xml:space="preserve"> </v>
      </c>
      <c r="AB1113" s="148"/>
      <c r="AC1113" s="148" t="str">
        <f t="shared" si="124"/>
        <v xml:space="preserve"> </v>
      </c>
      <c r="AD1113" s="148" t="str">
        <f t="shared" si="125"/>
        <v xml:space="preserve"> </v>
      </c>
      <c r="AE1113" s="153" t="str">
        <f>IF(OR(Z1113=" ",Z1113=0,AB1113=" ",AB1113=0)," ",IF(AND(Z1113=1,AB1113=5),"BAJO",IF(AND(Z1113=2,AB1113=5),"BAJO",IF(AND(Z1113=1,AB1113=10),"BAJO",IF(AND(Z1113=2,AB1113=10),"MODERADO",IF(AND(Z1113=1,AB1113=20),"MODERADO",IF(AND(Z1113=3,AB1113=5),"MODERADO",IF(AND(Z1113=4,AB1113=5),"MODERADO",IF(AND(Z1113=5,AB1113=5),"MODERADO",IF(AND(Z1113=2,AB1113=20),"ALTO",IF(AND(Z1113=3,AB1113=10),"ALTO",IF(AND(Z1113=4,AB1113=10),"ALTO",IF(AND(Z1113=5,AB1113=10),"ALTO",IF(AND(Z1113=3,AB1113=20),"EXTREMO",IF(AND(Z1113=4,AB1113=20),"EXTREMO",IF(AND(Z1113=5,AB1113=20),"EXTREMO",VLOOKUP(AD1113,[3]Evaluacion!A:B,2)))))))))))))))))</f>
        <v xml:space="preserve"> </v>
      </c>
      <c r="AF1113" s="164"/>
      <c r="AG1113" s="165"/>
      <c r="AH1113" s="147"/>
      <c r="AI1113" s="147"/>
      <c r="AJ1113" s="147"/>
      <c r="AK1113" s="147"/>
      <c r="AL1113" s="147"/>
      <c r="AM1113" s="147"/>
      <c r="AN1113" s="147"/>
      <c r="AO1113" s="147"/>
      <c r="AP1113" s="148" t="str">
        <f t="shared" si="126"/>
        <v>DISMINUYE CERO PUNTOS</v>
      </c>
      <c r="AQ1113" s="148"/>
      <c r="AR1113" s="164"/>
      <c r="AS1113" s="148"/>
      <c r="AT1113" s="148" t="str">
        <f t="shared" si="121"/>
        <v xml:space="preserve"> </v>
      </c>
      <c r="AU1113" s="148" t="str">
        <f t="shared" si="122"/>
        <v xml:space="preserve"> </v>
      </c>
      <c r="AV1113" s="148" t="str">
        <f>IF(OR(AQ1113=" ",AQ1113=0,AS1113=" ",AS1113=0)," ",IF(AND(AQ1113=1,AS1113=5),"BAJO",IF(AND(AQ1113=2,AS1113=5),"BAJO",IF(AND(AQ1113=1,AS1113=10),"BAJO",IF(AND(AQ1113=2,AS1113=10),"MODERADO",IF(AND(AQ1113=1,AS1113=20),"MODERADO",IF(AND(AQ1113=3,AS1113=5),"MODERADO",IF(AND(AQ1113=4,AS1113=5),"MODERADO",IF(AND(AQ1113=5,AS1113=5),"MODERADO",IF(AND(AQ1113=2,AS1113=20),"ALTO",IF(AND(AQ1113=3,AS1113=10),"ALTO",IF(AND(AQ1113=4,AS1113=10),"ALTO",IF(AND(AQ1113=5,AS1113=10),"ALTO",IF(AND(AQ1113=3,AS1113=20),"EXTREMO",IF(AND(AQ1113=4,AS1113=20),"EXTREMO",IF(AND(AQ1113=5,AS1113=20),"EXTREMO",VLOOKUP(AU1113,[3]Evaluacion!R:S,2)))))))))))))))))</f>
        <v xml:space="preserve"> </v>
      </c>
      <c r="AW1113" s="148"/>
      <c r="AX1113" s="148"/>
      <c r="AY1113" s="148"/>
      <c r="AZ1113" s="148"/>
      <c r="BA1113" s="148"/>
      <c r="BB1113" s="148"/>
      <c r="BC1113" s="148"/>
      <c r="BD1113" s="153"/>
      <c r="BE1113" s="148"/>
    </row>
    <row r="1114" spans="1:57" ht="56.25" x14ac:dyDescent="0.3">
      <c r="A1114" s="137"/>
      <c r="B1114" s="138"/>
      <c r="C1114" s="151"/>
      <c r="D1114" s="138"/>
      <c r="E1114" s="186"/>
      <c r="F1114" s="151"/>
      <c r="G1114" s="151"/>
      <c r="H1114" s="151"/>
      <c r="I1114" s="151"/>
      <c r="J1114" s="151"/>
      <c r="K1114" s="151"/>
      <c r="L1114" s="151"/>
      <c r="M1114" s="151"/>
      <c r="N1114" s="151"/>
      <c r="O1114" s="151"/>
      <c r="P1114" s="151"/>
      <c r="Q1114" s="151"/>
      <c r="R1114" s="151"/>
      <c r="S1114" s="151"/>
      <c r="T1114" s="151"/>
      <c r="U1114" s="151"/>
      <c r="V1114" s="151"/>
      <c r="W1114" s="151"/>
      <c r="X1114" s="151"/>
      <c r="Y1114" s="139"/>
      <c r="Z1114" s="148"/>
      <c r="AA1114" s="148" t="str">
        <f t="shared" si="123"/>
        <v xml:space="preserve"> </v>
      </c>
      <c r="AB1114" s="148"/>
      <c r="AC1114" s="148" t="str">
        <f t="shared" si="124"/>
        <v xml:space="preserve"> </v>
      </c>
      <c r="AD1114" s="148" t="str">
        <f t="shared" si="125"/>
        <v xml:space="preserve"> </v>
      </c>
      <c r="AE1114" s="153" t="str">
        <f>IF(OR(Z1114=" ",Z1114=0,AB1114=" ",AB1114=0)," ",IF(AND(Z1114=1,AB1114=5),"BAJO",IF(AND(Z1114=2,AB1114=5),"BAJO",IF(AND(Z1114=1,AB1114=10),"BAJO",IF(AND(Z1114=2,AB1114=10),"MODERADO",IF(AND(Z1114=1,AB1114=20),"MODERADO",IF(AND(Z1114=3,AB1114=5),"MODERADO",IF(AND(Z1114=4,AB1114=5),"MODERADO",IF(AND(Z1114=5,AB1114=5),"MODERADO",IF(AND(Z1114=2,AB1114=20),"ALTO",IF(AND(Z1114=3,AB1114=10),"ALTO",IF(AND(Z1114=4,AB1114=10),"ALTO",IF(AND(Z1114=5,AB1114=10),"ALTO",IF(AND(Z1114=3,AB1114=20),"EXTREMO",IF(AND(Z1114=4,AB1114=20),"EXTREMO",IF(AND(Z1114=5,AB1114=20),"EXTREMO",VLOOKUP(AD1114,[3]Evaluacion!A:B,2)))))))))))))))))</f>
        <v xml:space="preserve"> </v>
      </c>
      <c r="AF1114" s="164"/>
      <c r="AG1114" s="165"/>
      <c r="AH1114" s="147"/>
      <c r="AI1114" s="147"/>
      <c r="AJ1114" s="147"/>
      <c r="AK1114" s="147"/>
      <c r="AL1114" s="147"/>
      <c r="AM1114" s="147"/>
      <c r="AN1114" s="147"/>
      <c r="AO1114" s="147"/>
      <c r="AP1114" s="148" t="str">
        <f t="shared" si="126"/>
        <v>DISMINUYE CERO PUNTOS</v>
      </c>
      <c r="AQ1114" s="148"/>
      <c r="AR1114" s="164"/>
      <c r="AS1114" s="148"/>
      <c r="AT1114" s="148" t="str">
        <f t="shared" si="121"/>
        <v xml:space="preserve"> </v>
      </c>
      <c r="AU1114" s="148" t="str">
        <f t="shared" si="122"/>
        <v xml:space="preserve"> </v>
      </c>
      <c r="AV1114" s="148" t="str">
        <f>IF(OR(AQ1114=" ",AQ1114=0,AS1114=" ",AS1114=0)," ",IF(AND(AQ1114=1,AS1114=5),"BAJO",IF(AND(AQ1114=2,AS1114=5),"BAJO",IF(AND(AQ1114=1,AS1114=10),"BAJO",IF(AND(AQ1114=2,AS1114=10),"MODERADO",IF(AND(AQ1114=1,AS1114=20),"MODERADO",IF(AND(AQ1114=3,AS1114=5),"MODERADO",IF(AND(AQ1114=4,AS1114=5),"MODERADO",IF(AND(AQ1114=5,AS1114=5),"MODERADO",IF(AND(AQ1114=2,AS1114=20),"ALTO",IF(AND(AQ1114=3,AS1114=10),"ALTO",IF(AND(AQ1114=4,AS1114=10),"ALTO",IF(AND(AQ1114=5,AS1114=10),"ALTO",IF(AND(AQ1114=3,AS1114=20),"EXTREMO",IF(AND(AQ1114=4,AS1114=20),"EXTREMO",IF(AND(AQ1114=5,AS1114=20),"EXTREMO",VLOOKUP(AU1114,[3]Evaluacion!R:S,2)))))))))))))))))</f>
        <v xml:space="preserve"> </v>
      </c>
      <c r="AW1114" s="148"/>
      <c r="AX1114" s="148"/>
      <c r="AY1114" s="148"/>
      <c r="AZ1114" s="148"/>
      <c r="BA1114" s="148"/>
      <c r="BB1114" s="148"/>
      <c r="BC1114" s="148"/>
      <c r="BD1114" s="153"/>
      <c r="BE1114" s="148"/>
    </row>
    <row r="1115" spans="1:57" ht="56.25" x14ac:dyDescent="0.3">
      <c r="A1115" s="137"/>
      <c r="B1115" s="138"/>
      <c r="C1115" s="151"/>
      <c r="D1115" s="138"/>
      <c r="E1115" s="186"/>
      <c r="F1115" s="151"/>
      <c r="G1115" s="151"/>
      <c r="H1115" s="151"/>
      <c r="I1115" s="151"/>
      <c r="J1115" s="151"/>
      <c r="K1115" s="151"/>
      <c r="L1115" s="151"/>
      <c r="M1115" s="151"/>
      <c r="N1115" s="151"/>
      <c r="O1115" s="151"/>
      <c r="P1115" s="151"/>
      <c r="Q1115" s="151"/>
      <c r="R1115" s="151"/>
      <c r="S1115" s="151"/>
      <c r="T1115" s="151"/>
      <c r="U1115" s="151"/>
      <c r="V1115" s="151"/>
      <c r="W1115" s="151"/>
      <c r="X1115" s="151"/>
      <c r="Y1115" s="139"/>
      <c r="Z1115" s="148"/>
      <c r="AA1115" s="148" t="str">
        <f t="shared" si="123"/>
        <v xml:space="preserve"> </v>
      </c>
      <c r="AB1115" s="148"/>
      <c r="AC1115" s="148" t="str">
        <f t="shared" si="124"/>
        <v xml:space="preserve"> </v>
      </c>
      <c r="AD1115" s="148" t="str">
        <f t="shared" si="125"/>
        <v xml:space="preserve"> </v>
      </c>
      <c r="AE1115" s="153" t="str">
        <f>IF(OR(Z1115=" ",Z1115=0,AB1115=" ",AB1115=0)," ",IF(AND(Z1115=1,AB1115=5),"BAJO",IF(AND(Z1115=2,AB1115=5),"BAJO",IF(AND(Z1115=1,AB1115=10),"BAJO",IF(AND(Z1115=2,AB1115=10),"MODERADO",IF(AND(Z1115=1,AB1115=20),"MODERADO",IF(AND(Z1115=3,AB1115=5),"MODERADO",IF(AND(Z1115=4,AB1115=5),"MODERADO",IF(AND(Z1115=5,AB1115=5),"MODERADO",IF(AND(Z1115=2,AB1115=20),"ALTO",IF(AND(Z1115=3,AB1115=10),"ALTO",IF(AND(Z1115=4,AB1115=10),"ALTO",IF(AND(Z1115=5,AB1115=10),"ALTO",IF(AND(Z1115=3,AB1115=20),"EXTREMO",IF(AND(Z1115=4,AB1115=20),"EXTREMO",IF(AND(Z1115=5,AB1115=20),"EXTREMO",VLOOKUP(AD1115,[3]Evaluacion!A:B,2)))))))))))))))))</f>
        <v xml:space="preserve"> </v>
      </c>
      <c r="AF1115" s="164"/>
      <c r="AG1115" s="165"/>
      <c r="AH1115" s="147"/>
      <c r="AI1115" s="147"/>
      <c r="AJ1115" s="147"/>
      <c r="AK1115" s="147"/>
      <c r="AL1115" s="147"/>
      <c r="AM1115" s="147"/>
      <c r="AN1115" s="147"/>
      <c r="AO1115" s="147"/>
      <c r="AP1115" s="148" t="str">
        <f t="shared" si="126"/>
        <v>DISMINUYE CERO PUNTOS</v>
      </c>
      <c r="AQ1115" s="148"/>
      <c r="AR1115" s="164"/>
      <c r="AS1115" s="148"/>
      <c r="AT1115" s="148" t="str">
        <f t="shared" si="121"/>
        <v xml:space="preserve"> </v>
      </c>
      <c r="AU1115" s="148" t="str">
        <f t="shared" si="122"/>
        <v xml:space="preserve"> </v>
      </c>
      <c r="AV1115" s="148" t="str">
        <f>IF(OR(AQ1115=" ",AQ1115=0,AS1115=" ",AS1115=0)," ",IF(AND(AQ1115=1,AS1115=5),"BAJO",IF(AND(AQ1115=2,AS1115=5),"BAJO",IF(AND(AQ1115=1,AS1115=10),"BAJO",IF(AND(AQ1115=2,AS1115=10),"MODERADO",IF(AND(AQ1115=1,AS1115=20),"MODERADO",IF(AND(AQ1115=3,AS1115=5),"MODERADO",IF(AND(AQ1115=4,AS1115=5),"MODERADO",IF(AND(AQ1115=5,AS1115=5),"MODERADO",IF(AND(AQ1115=2,AS1115=20),"ALTO",IF(AND(AQ1115=3,AS1115=10),"ALTO",IF(AND(AQ1115=4,AS1115=10),"ALTO",IF(AND(AQ1115=5,AS1115=10),"ALTO",IF(AND(AQ1115=3,AS1115=20),"EXTREMO",IF(AND(AQ1115=4,AS1115=20),"EXTREMO",IF(AND(AQ1115=5,AS1115=20),"EXTREMO",VLOOKUP(AU1115,[3]Evaluacion!R:S,2)))))))))))))))))</f>
        <v xml:space="preserve"> </v>
      </c>
      <c r="AW1115" s="148"/>
      <c r="AX1115" s="148"/>
      <c r="AY1115" s="148"/>
      <c r="AZ1115" s="148"/>
      <c r="BA1115" s="148"/>
      <c r="BB1115" s="148"/>
      <c r="BC1115" s="148"/>
      <c r="BD1115" s="153"/>
      <c r="BE1115" s="148"/>
    </row>
    <row r="1116" spans="1:57" ht="56.25" x14ac:dyDescent="0.3">
      <c r="A1116" s="137"/>
      <c r="B1116" s="138"/>
      <c r="C1116" s="151"/>
      <c r="D1116" s="138"/>
      <c r="E1116" s="186"/>
      <c r="F1116" s="151"/>
      <c r="G1116" s="151"/>
      <c r="H1116" s="151"/>
      <c r="I1116" s="151"/>
      <c r="J1116" s="151"/>
      <c r="K1116" s="151"/>
      <c r="L1116" s="151"/>
      <c r="M1116" s="151"/>
      <c r="N1116" s="151"/>
      <c r="O1116" s="151"/>
      <c r="P1116" s="151"/>
      <c r="Q1116" s="151"/>
      <c r="R1116" s="151"/>
      <c r="S1116" s="151"/>
      <c r="T1116" s="151"/>
      <c r="U1116" s="151"/>
      <c r="V1116" s="151"/>
      <c r="W1116" s="151"/>
      <c r="X1116" s="151"/>
      <c r="Y1116" s="139"/>
      <c r="Z1116" s="148"/>
      <c r="AA1116" s="148" t="str">
        <f t="shared" si="123"/>
        <v xml:space="preserve"> </v>
      </c>
      <c r="AB1116" s="148"/>
      <c r="AC1116" s="148" t="str">
        <f t="shared" si="124"/>
        <v xml:space="preserve"> </v>
      </c>
      <c r="AD1116" s="148" t="str">
        <f t="shared" si="125"/>
        <v xml:space="preserve"> </v>
      </c>
      <c r="AE1116" s="153" t="str">
        <f>IF(OR(Z1116=" ",Z1116=0,AB1116=" ",AB1116=0)," ",IF(AND(Z1116=1,AB1116=5),"BAJO",IF(AND(Z1116=2,AB1116=5),"BAJO",IF(AND(Z1116=1,AB1116=10),"BAJO",IF(AND(Z1116=2,AB1116=10),"MODERADO",IF(AND(Z1116=1,AB1116=20),"MODERADO",IF(AND(Z1116=3,AB1116=5),"MODERADO",IF(AND(Z1116=4,AB1116=5),"MODERADO",IF(AND(Z1116=5,AB1116=5),"MODERADO",IF(AND(Z1116=2,AB1116=20),"ALTO",IF(AND(Z1116=3,AB1116=10),"ALTO",IF(AND(Z1116=4,AB1116=10),"ALTO",IF(AND(Z1116=5,AB1116=10),"ALTO",IF(AND(Z1116=3,AB1116=20),"EXTREMO",IF(AND(Z1116=4,AB1116=20),"EXTREMO",IF(AND(Z1116=5,AB1116=20),"EXTREMO",VLOOKUP(AD1116,[3]Evaluacion!A:B,2)))))))))))))))))</f>
        <v xml:space="preserve"> </v>
      </c>
      <c r="AF1116" s="164"/>
      <c r="AG1116" s="165"/>
      <c r="AH1116" s="147"/>
      <c r="AI1116" s="147"/>
      <c r="AJ1116" s="147"/>
      <c r="AK1116" s="147"/>
      <c r="AL1116" s="147"/>
      <c r="AM1116" s="147"/>
      <c r="AN1116" s="147"/>
      <c r="AO1116" s="147"/>
      <c r="AP1116" s="148" t="str">
        <f t="shared" si="126"/>
        <v>DISMINUYE CERO PUNTOS</v>
      </c>
      <c r="AQ1116" s="148"/>
      <c r="AR1116" s="164"/>
      <c r="AS1116" s="148"/>
      <c r="AT1116" s="148" t="str">
        <f t="shared" si="121"/>
        <v xml:space="preserve"> </v>
      </c>
      <c r="AU1116" s="148" t="str">
        <f t="shared" si="122"/>
        <v xml:space="preserve"> </v>
      </c>
      <c r="AV1116" s="148" t="str">
        <f>IF(OR(AQ1116=" ",AQ1116=0,AS1116=" ",AS1116=0)," ",IF(AND(AQ1116=1,AS1116=5),"BAJO",IF(AND(AQ1116=2,AS1116=5),"BAJO",IF(AND(AQ1116=1,AS1116=10),"BAJO",IF(AND(AQ1116=2,AS1116=10),"MODERADO",IF(AND(AQ1116=1,AS1116=20),"MODERADO",IF(AND(AQ1116=3,AS1116=5),"MODERADO",IF(AND(AQ1116=4,AS1116=5),"MODERADO",IF(AND(AQ1116=5,AS1116=5),"MODERADO",IF(AND(AQ1116=2,AS1116=20),"ALTO",IF(AND(AQ1116=3,AS1116=10),"ALTO",IF(AND(AQ1116=4,AS1116=10),"ALTO",IF(AND(AQ1116=5,AS1116=10),"ALTO",IF(AND(AQ1116=3,AS1116=20),"EXTREMO",IF(AND(AQ1116=4,AS1116=20),"EXTREMO",IF(AND(AQ1116=5,AS1116=20),"EXTREMO",VLOOKUP(AU1116,[3]Evaluacion!R:S,2)))))))))))))))))</f>
        <v xml:space="preserve"> </v>
      </c>
      <c r="AW1116" s="148"/>
      <c r="AX1116" s="148"/>
      <c r="AY1116" s="148"/>
      <c r="AZ1116" s="148"/>
      <c r="BA1116" s="148"/>
      <c r="BB1116" s="148"/>
      <c r="BC1116" s="148"/>
      <c r="BD1116" s="153"/>
      <c r="BE1116" s="148"/>
    </row>
    <row r="1117" spans="1:57" ht="56.25" x14ac:dyDescent="0.3">
      <c r="A1117" s="137"/>
      <c r="B1117" s="138"/>
      <c r="C1117" s="151"/>
      <c r="D1117" s="138"/>
      <c r="E1117" s="186"/>
      <c r="F1117" s="151"/>
      <c r="G1117" s="151"/>
      <c r="H1117" s="151"/>
      <c r="I1117" s="151"/>
      <c r="J1117" s="151"/>
      <c r="K1117" s="151"/>
      <c r="L1117" s="151"/>
      <c r="M1117" s="151"/>
      <c r="N1117" s="151"/>
      <c r="O1117" s="151"/>
      <c r="P1117" s="151"/>
      <c r="Q1117" s="151"/>
      <c r="R1117" s="151"/>
      <c r="S1117" s="151"/>
      <c r="T1117" s="151"/>
      <c r="U1117" s="151"/>
      <c r="V1117" s="151"/>
      <c r="W1117" s="151"/>
      <c r="X1117" s="151"/>
      <c r="Y1117" s="139"/>
      <c r="Z1117" s="148"/>
      <c r="AA1117" s="148" t="str">
        <f t="shared" si="123"/>
        <v xml:space="preserve"> </v>
      </c>
      <c r="AB1117" s="148"/>
      <c r="AC1117" s="148" t="str">
        <f t="shared" si="124"/>
        <v xml:space="preserve"> </v>
      </c>
      <c r="AD1117" s="148" t="str">
        <f t="shared" si="125"/>
        <v xml:space="preserve"> </v>
      </c>
      <c r="AE1117" s="153" t="str">
        <f>IF(OR(Z1117=" ",Z1117=0,AB1117=" ",AB1117=0)," ",IF(AND(Z1117=1,AB1117=5),"BAJO",IF(AND(Z1117=2,AB1117=5),"BAJO",IF(AND(Z1117=1,AB1117=10),"BAJO",IF(AND(Z1117=2,AB1117=10),"MODERADO",IF(AND(Z1117=1,AB1117=20),"MODERADO",IF(AND(Z1117=3,AB1117=5),"MODERADO",IF(AND(Z1117=4,AB1117=5),"MODERADO",IF(AND(Z1117=5,AB1117=5),"MODERADO",IF(AND(Z1117=2,AB1117=20),"ALTO",IF(AND(Z1117=3,AB1117=10),"ALTO",IF(AND(Z1117=4,AB1117=10),"ALTO",IF(AND(Z1117=5,AB1117=10),"ALTO",IF(AND(Z1117=3,AB1117=20),"EXTREMO",IF(AND(Z1117=4,AB1117=20),"EXTREMO",IF(AND(Z1117=5,AB1117=20),"EXTREMO",VLOOKUP(AD1117,[3]Evaluacion!A:B,2)))))))))))))))))</f>
        <v xml:space="preserve"> </v>
      </c>
      <c r="AF1117" s="164"/>
      <c r="AG1117" s="165"/>
      <c r="AH1117" s="147"/>
      <c r="AI1117" s="147"/>
      <c r="AJ1117" s="147"/>
      <c r="AK1117" s="147"/>
      <c r="AL1117" s="147"/>
      <c r="AM1117" s="147"/>
      <c r="AN1117" s="147"/>
      <c r="AO1117" s="147"/>
      <c r="AP1117" s="148" t="str">
        <f t="shared" si="126"/>
        <v>DISMINUYE CERO PUNTOS</v>
      </c>
      <c r="AQ1117" s="148"/>
      <c r="AR1117" s="164"/>
      <c r="AS1117" s="148"/>
      <c r="AT1117" s="148" t="str">
        <f t="shared" si="121"/>
        <v xml:space="preserve"> </v>
      </c>
      <c r="AU1117" s="148" t="str">
        <f t="shared" si="122"/>
        <v xml:space="preserve"> </v>
      </c>
      <c r="AV1117" s="148" t="str">
        <f>IF(OR(AQ1117=" ",AQ1117=0,AS1117=" ",AS1117=0)," ",IF(AND(AQ1117=1,AS1117=5),"BAJO",IF(AND(AQ1117=2,AS1117=5),"BAJO",IF(AND(AQ1117=1,AS1117=10),"BAJO",IF(AND(AQ1117=2,AS1117=10),"MODERADO",IF(AND(AQ1117=1,AS1117=20),"MODERADO",IF(AND(AQ1117=3,AS1117=5),"MODERADO",IF(AND(AQ1117=4,AS1117=5),"MODERADO",IF(AND(AQ1117=5,AS1117=5),"MODERADO",IF(AND(AQ1117=2,AS1117=20),"ALTO",IF(AND(AQ1117=3,AS1117=10),"ALTO",IF(AND(AQ1117=4,AS1117=10),"ALTO",IF(AND(AQ1117=5,AS1117=10),"ALTO",IF(AND(AQ1117=3,AS1117=20),"EXTREMO",IF(AND(AQ1117=4,AS1117=20),"EXTREMO",IF(AND(AQ1117=5,AS1117=20),"EXTREMO",VLOOKUP(AU1117,[3]Evaluacion!R:S,2)))))))))))))))))</f>
        <v xml:space="preserve"> </v>
      </c>
      <c r="AW1117" s="148"/>
      <c r="AX1117" s="148"/>
      <c r="AY1117" s="148"/>
      <c r="AZ1117" s="148"/>
      <c r="BA1117" s="148"/>
      <c r="BB1117" s="148"/>
      <c r="BC1117" s="148"/>
      <c r="BD1117" s="153"/>
      <c r="BE1117" s="148"/>
    </row>
    <row r="1118" spans="1:57" ht="56.25" x14ac:dyDescent="0.3">
      <c r="A1118" s="137"/>
      <c r="B1118" s="138"/>
      <c r="C1118" s="151"/>
      <c r="D1118" s="138"/>
      <c r="E1118" s="186"/>
      <c r="F1118" s="151"/>
      <c r="G1118" s="151"/>
      <c r="H1118" s="151"/>
      <c r="I1118" s="151"/>
      <c r="J1118" s="151"/>
      <c r="K1118" s="151"/>
      <c r="L1118" s="151"/>
      <c r="M1118" s="151"/>
      <c r="N1118" s="151"/>
      <c r="O1118" s="151"/>
      <c r="P1118" s="151"/>
      <c r="Q1118" s="151"/>
      <c r="R1118" s="151"/>
      <c r="S1118" s="151"/>
      <c r="T1118" s="151"/>
      <c r="U1118" s="151"/>
      <c r="V1118" s="151"/>
      <c r="W1118" s="151"/>
      <c r="X1118" s="151"/>
      <c r="Y1118" s="139"/>
      <c r="Z1118" s="148"/>
      <c r="AA1118" s="148" t="str">
        <f t="shared" si="123"/>
        <v xml:space="preserve"> </v>
      </c>
      <c r="AB1118" s="148"/>
      <c r="AC1118" s="148" t="str">
        <f t="shared" si="124"/>
        <v xml:space="preserve"> </v>
      </c>
      <c r="AD1118" s="148" t="str">
        <f t="shared" si="125"/>
        <v xml:space="preserve"> </v>
      </c>
      <c r="AE1118" s="153" t="str">
        <f>IF(OR(Z1118=" ",Z1118=0,AB1118=" ",AB1118=0)," ",IF(AND(Z1118=1,AB1118=5),"BAJO",IF(AND(Z1118=2,AB1118=5),"BAJO",IF(AND(Z1118=1,AB1118=10),"BAJO",IF(AND(Z1118=2,AB1118=10),"MODERADO",IF(AND(Z1118=1,AB1118=20),"MODERADO",IF(AND(Z1118=3,AB1118=5),"MODERADO",IF(AND(Z1118=4,AB1118=5),"MODERADO",IF(AND(Z1118=5,AB1118=5),"MODERADO",IF(AND(Z1118=2,AB1118=20),"ALTO",IF(AND(Z1118=3,AB1118=10),"ALTO",IF(AND(Z1118=4,AB1118=10),"ALTO",IF(AND(Z1118=5,AB1118=10),"ALTO",IF(AND(Z1118=3,AB1118=20),"EXTREMO",IF(AND(Z1118=4,AB1118=20),"EXTREMO",IF(AND(Z1118=5,AB1118=20),"EXTREMO",VLOOKUP(AD1118,[3]Evaluacion!A:B,2)))))))))))))))))</f>
        <v xml:space="preserve"> </v>
      </c>
      <c r="AF1118" s="164"/>
      <c r="AG1118" s="165"/>
      <c r="AH1118" s="147"/>
      <c r="AI1118" s="147"/>
      <c r="AJ1118" s="147"/>
      <c r="AK1118" s="147"/>
      <c r="AL1118" s="147"/>
      <c r="AM1118" s="147"/>
      <c r="AN1118" s="147"/>
      <c r="AO1118" s="147"/>
      <c r="AP1118" s="148" t="str">
        <f t="shared" si="126"/>
        <v>DISMINUYE CERO PUNTOS</v>
      </c>
      <c r="AQ1118" s="148"/>
      <c r="AR1118" s="164"/>
      <c r="AS1118" s="148"/>
      <c r="AT1118" s="148" t="str">
        <f t="shared" si="121"/>
        <v xml:space="preserve"> </v>
      </c>
      <c r="AU1118" s="148" t="str">
        <f t="shared" si="122"/>
        <v xml:space="preserve"> </v>
      </c>
      <c r="AV1118" s="148" t="str">
        <f>IF(OR(AQ1118=" ",AQ1118=0,AS1118=" ",AS1118=0)," ",IF(AND(AQ1118=1,AS1118=5),"BAJO",IF(AND(AQ1118=2,AS1118=5),"BAJO",IF(AND(AQ1118=1,AS1118=10),"BAJO",IF(AND(AQ1118=2,AS1118=10),"MODERADO",IF(AND(AQ1118=1,AS1118=20),"MODERADO",IF(AND(AQ1118=3,AS1118=5),"MODERADO",IF(AND(AQ1118=4,AS1118=5),"MODERADO",IF(AND(AQ1118=5,AS1118=5),"MODERADO",IF(AND(AQ1118=2,AS1118=20),"ALTO",IF(AND(AQ1118=3,AS1118=10),"ALTO",IF(AND(AQ1118=4,AS1118=10),"ALTO",IF(AND(AQ1118=5,AS1118=10),"ALTO",IF(AND(AQ1118=3,AS1118=20),"EXTREMO",IF(AND(AQ1118=4,AS1118=20),"EXTREMO",IF(AND(AQ1118=5,AS1118=20),"EXTREMO",VLOOKUP(AU1118,[3]Evaluacion!R:S,2)))))))))))))))))</f>
        <v xml:space="preserve"> </v>
      </c>
      <c r="AW1118" s="148"/>
      <c r="AX1118" s="148"/>
      <c r="AY1118" s="148"/>
      <c r="AZ1118" s="148"/>
      <c r="BA1118" s="148"/>
      <c r="BB1118" s="148"/>
      <c r="BC1118" s="148"/>
      <c r="BD1118" s="153"/>
      <c r="BE1118" s="148"/>
    </row>
    <row r="1119" spans="1:57" ht="56.25" x14ac:dyDescent="0.3">
      <c r="A1119" s="137"/>
      <c r="B1119" s="138"/>
      <c r="C1119" s="151"/>
      <c r="D1119" s="138"/>
      <c r="E1119" s="186"/>
      <c r="F1119" s="151"/>
      <c r="G1119" s="151"/>
      <c r="H1119" s="151"/>
      <c r="I1119" s="151"/>
      <c r="J1119" s="151"/>
      <c r="K1119" s="151"/>
      <c r="L1119" s="151"/>
      <c r="M1119" s="151"/>
      <c r="N1119" s="151"/>
      <c r="O1119" s="151"/>
      <c r="P1119" s="151"/>
      <c r="Q1119" s="151"/>
      <c r="R1119" s="151"/>
      <c r="S1119" s="151"/>
      <c r="T1119" s="151"/>
      <c r="U1119" s="151"/>
      <c r="V1119" s="151"/>
      <c r="W1119" s="151"/>
      <c r="X1119" s="151"/>
      <c r="Y1119" s="139"/>
      <c r="Z1119" s="148"/>
      <c r="AA1119" s="148" t="str">
        <f t="shared" si="123"/>
        <v xml:space="preserve"> </v>
      </c>
      <c r="AB1119" s="148"/>
      <c r="AC1119" s="148" t="str">
        <f t="shared" si="124"/>
        <v xml:space="preserve"> </v>
      </c>
      <c r="AD1119" s="148" t="str">
        <f t="shared" si="125"/>
        <v xml:space="preserve"> </v>
      </c>
      <c r="AE1119" s="153" t="str">
        <f>IF(OR(Z1119=" ",Z1119=0,AB1119=" ",AB1119=0)," ",IF(AND(Z1119=1,AB1119=5),"BAJO",IF(AND(Z1119=2,AB1119=5),"BAJO",IF(AND(Z1119=1,AB1119=10),"BAJO",IF(AND(Z1119=2,AB1119=10),"MODERADO",IF(AND(Z1119=1,AB1119=20),"MODERADO",IF(AND(Z1119=3,AB1119=5),"MODERADO",IF(AND(Z1119=4,AB1119=5),"MODERADO",IF(AND(Z1119=5,AB1119=5),"MODERADO",IF(AND(Z1119=2,AB1119=20),"ALTO",IF(AND(Z1119=3,AB1119=10),"ALTO",IF(AND(Z1119=4,AB1119=10),"ALTO",IF(AND(Z1119=5,AB1119=10),"ALTO",IF(AND(Z1119=3,AB1119=20),"EXTREMO",IF(AND(Z1119=4,AB1119=20),"EXTREMO",IF(AND(Z1119=5,AB1119=20),"EXTREMO",VLOOKUP(AD1119,[3]Evaluacion!A:B,2)))))))))))))))))</f>
        <v xml:space="preserve"> </v>
      </c>
      <c r="AF1119" s="164"/>
      <c r="AG1119" s="165"/>
      <c r="AH1119" s="147"/>
      <c r="AI1119" s="147"/>
      <c r="AJ1119" s="147"/>
      <c r="AK1119" s="147"/>
      <c r="AL1119" s="147"/>
      <c r="AM1119" s="147"/>
      <c r="AN1119" s="147"/>
      <c r="AO1119" s="147"/>
      <c r="AP1119" s="148" t="str">
        <f t="shared" si="126"/>
        <v>DISMINUYE CERO PUNTOS</v>
      </c>
      <c r="AQ1119" s="148"/>
      <c r="AR1119" s="164"/>
      <c r="AS1119" s="148"/>
      <c r="AT1119" s="148" t="str">
        <f t="shared" si="121"/>
        <v xml:space="preserve"> </v>
      </c>
      <c r="AU1119" s="148" t="str">
        <f t="shared" si="122"/>
        <v xml:space="preserve"> </v>
      </c>
      <c r="AV1119" s="148" t="str">
        <f>IF(OR(AQ1119=" ",AQ1119=0,AS1119=" ",AS1119=0)," ",IF(AND(AQ1119=1,AS1119=5),"BAJO",IF(AND(AQ1119=2,AS1119=5),"BAJO",IF(AND(AQ1119=1,AS1119=10),"BAJO",IF(AND(AQ1119=2,AS1119=10),"MODERADO",IF(AND(AQ1119=1,AS1119=20),"MODERADO",IF(AND(AQ1119=3,AS1119=5),"MODERADO",IF(AND(AQ1119=4,AS1119=5),"MODERADO",IF(AND(AQ1119=5,AS1119=5),"MODERADO",IF(AND(AQ1119=2,AS1119=20),"ALTO",IF(AND(AQ1119=3,AS1119=10),"ALTO",IF(AND(AQ1119=4,AS1119=10),"ALTO",IF(AND(AQ1119=5,AS1119=10),"ALTO",IF(AND(AQ1119=3,AS1119=20),"EXTREMO",IF(AND(AQ1119=4,AS1119=20),"EXTREMO",IF(AND(AQ1119=5,AS1119=20),"EXTREMO",VLOOKUP(AU1119,[3]Evaluacion!R:S,2)))))))))))))))))</f>
        <v xml:space="preserve"> </v>
      </c>
      <c r="AW1119" s="148"/>
      <c r="AX1119" s="148"/>
      <c r="AY1119" s="148"/>
      <c r="AZ1119" s="148"/>
      <c r="BA1119" s="148"/>
      <c r="BB1119" s="148"/>
      <c r="BC1119" s="148"/>
      <c r="BD1119" s="153"/>
      <c r="BE1119" s="148"/>
    </row>
    <row r="1120" spans="1:57" ht="56.25" x14ac:dyDescent="0.3">
      <c r="A1120" s="137"/>
      <c r="B1120" s="138"/>
      <c r="C1120" s="151"/>
      <c r="D1120" s="138"/>
      <c r="E1120" s="186"/>
      <c r="F1120" s="151"/>
      <c r="G1120" s="151"/>
      <c r="H1120" s="151"/>
      <c r="I1120" s="151"/>
      <c r="J1120" s="151"/>
      <c r="K1120" s="151"/>
      <c r="L1120" s="151"/>
      <c r="M1120" s="151"/>
      <c r="N1120" s="151"/>
      <c r="O1120" s="151"/>
      <c r="P1120" s="151"/>
      <c r="Q1120" s="151"/>
      <c r="R1120" s="151"/>
      <c r="S1120" s="151"/>
      <c r="T1120" s="151"/>
      <c r="U1120" s="151"/>
      <c r="V1120" s="151"/>
      <c r="W1120" s="151"/>
      <c r="X1120" s="151"/>
      <c r="Y1120" s="139"/>
      <c r="Z1120" s="148"/>
      <c r="AA1120" s="148" t="str">
        <f t="shared" si="123"/>
        <v xml:space="preserve"> </v>
      </c>
      <c r="AB1120" s="148"/>
      <c r="AC1120" s="148" t="str">
        <f t="shared" si="124"/>
        <v xml:space="preserve"> </v>
      </c>
      <c r="AD1120" s="148" t="str">
        <f t="shared" si="125"/>
        <v xml:space="preserve"> </v>
      </c>
      <c r="AE1120" s="153" t="str">
        <f>IF(OR(Z1120=" ",Z1120=0,AB1120=" ",AB1120=0)," ",IF(AND(Z1120=1,AB1120=5),"BAJO",IF(AND(Z1120=2,AB1120=5),"BAJO",IF(AND(Z1120=1,AB1120=10),"BAJO",IF(AND(Z1120=2,AB1120=10),"MODERADO",IF(AND(Z1120=1,AB1120=20),"MODERADO",IF(AND(Z1120=3,AB1120=5),"MODERADO",IF(AND(Z1120=4,AB1120=5),"MODERADO",IF(AND(Z1120=5,AB1120=5),"MODERADO",IF(AND(Z1120=2,AB1120=20),"ALTO",IF(AND(Z1120=3,AB1120=10),"ALTO",IF(AND(Z1120=4,AB1120=10),"ALTO",IF(AND(Z1120=5,AB1120=10),"ALTO",IF(AND(Z1120=3,AB1120=20),"EXTREMO",IF(AND(Z1120=4,AB1120=20),"EXTREMO",IF(AND(Z1120=5,AB1120=20),"EXTREMO",VLOOKUP(AD1120,[3]Evaluacion!A:B,2)))))))))))))))))</f>
        <v xml:space="preserve"> </v>
      </c>
      <c r="AF1120" s="164"/>
      <c r="AG1120" s="165"/>
      <c r="AH1120" s="147"/>
      <c r="AI1120" s="147"/>
      <c r="AJ1120" s="147"/>
      <c r="AK1120" s="147"/>
      <c r="AL1120" s="147"/>
      <c r="AM1120" s="147"/>
      <c r="AN1120" s="147"/>
      <c r="AO1120" s="147"/>
      <c r="AP1120" s="148" t="str">
        <f t="shared" si="126"/>
        <v>DISMINUYE CERO PUNTOS</v>
      </c>
      <c r="AQ1120" s="148"/>
      <c r="AR1120" s="164"/>
      <c r="AS1120" s="148"/>
      <c r="AT1120" s="148" t="str">
        <f t="shared" si="121"/>
        <v xml:space="preserve"> </v>
      </c>
      <c r="AU1120" s="148" t="str">
        <f t="shared" si="122"/>
        <v xml:space="preserve"> </v>
      </c>
      <c r="AV1120" s="148" t="str">
        <f>IF(OR(AQ1120=" ",AQ1120=0,AS1120=" ",AS1120=0)," ",IF(AND(AQ1120=1,AS1120=5),"BAJO",IF(AND(AQ1120=2,AS1120=5),"BAJO",IF(AND(AQ1120=1,AS1120=10),"BAJO",IF(AND(AQ1120=2,AS1120=10),"MODERADO",IF(AND(AQ1120=1,AS1120=20),"MODERADO",IF(AND(AQ1120=3,AS1120=5),"MODERADO",IF(AND(AQ1120=4,AS1120=5),"MODERADO",IF(AND(AQ1120=5,AS1120=5),"MODERADO",IF(AND(AQ1120=2,AS1120=20),"ALTO",IF(AND(AQ1120=3,AS1120=10),"ALTO",IF(AND(AQ1120=4,AS1120=10),"ALTO",IF(AND(AQ1120=5,AS1120=10),"ALTO",IF(AND(AQ1120=3,AS1120=20),"EXTREMO",IF(AND(AQ1120=4,AS1120=20),"EXTREMO",IF(AND(AQ1120=5,AS1120=20),"EXTREMO",VLOOKUP(AU1120,[3]Evaluacion!R:S,2)))))))))))))))))</f>
        <v xml:space="preserve"> </v>
      </c>
      <c r="AW1120" s="148"/>
      <c r="AX1120" s="148"/>
      <c r="AY1120" s="148"/>
      <c r="AZ1120" s="148"/>
      <c r="BA1120" s="148"/>
      <c r="BB1120" s="148"/>
      <c r="BC1120" s="148"/>
      <c r="BD1120" s="153"/>
      <c r="BE1120" s="148"/>
    </row>
    <row r="1121" spans="1:57" ht="56.25" x14ac:dyDescent="0.3">
      <c r="A1121" s="137"/>
      <c r="B1121" s="138"/>
      <c r="C1121" s="151"/>
      <c r="D1121" s="138"/>
      <c r="E1121" s="186"/>
      <c r="F1121" s="151"/>
      <c r="G1121" s="151"/>
      <c r="H1121" s="151"/>
      <c r="I1121" s="151"/>
      <c r="J1121" s="151"/>
      <c r="K1121" s="151"/>
      <c r="L1121" s="151"/>
      <c r="M1121" s="151"/>
      <c r="N1121" s="151"/>
      <c r="O1121" s="151"/>
      <c r="P1121" s="151"/>
      <c r="Q1121" s="151"/>
      <c r="R1121" s="151"/>
      <c r="S1121" s="151"/>
      <c r="T1121" s="151"/>
      <c r="U1121" s="151"/>
      <c r="V1121" s="151"/>
      <c r="W1121" s="151"/>
      <c r="X1121" s="151"/>
      <c r="Y1121" s="139"/>
      <c r="Z1121" s="148"/>
      <c r="AA1121" s="148" t="str">
        <f t="shared" si="123"/>
        <v xml:space="preserve"> </v>
      </c>
      <c r="AB1121" s="148"/>
      <c r="AC1121" s="148" t="str">
        <f t="shared" si="124"/>
        <v xml:space="preserve"> </v>
      </c>
      <c r="AD1121" s="148" t="str">
        <f t="shared" si="125"/>
        <v xml:space="preserve"> </v>
      </c>
      <c r="AE1121" s="153" t="str">
        <f>IF(OR(Z1121=" ",Z1121=0,AB1121=" ",AB1121=0)," ",IF(AND(Z1121=1,AB1121=5),"BAJO",IF(AND(Z1121=2,AB1121=5),"BAJO",IF(AND(Z1121=1,AB1121=10),"BAJO",IF(AND(Z1121=2,AB1121=10),"MODERADO",IF(AND(Z1121=1,AB1121=20),"MODERADO",IF(AND(Z1121=3,AB1121=5),"MODERADO",IF(AND(Z1121=4,AB1121=5),"MODERADO",IF(AND(Z1121=5,AB1121=5),"MODERADO",IF(AND(Z1121=2,AB1121=20),"ALTO",IF(AND(Z1121=3,AB1121=10),"ALTO",IF(AND(Z1121=4,AB1121=10),"ALTO",IF(AND(Z1121=5,AB1121=10),"ALTO",IF(AND(Z1121=3,AB1121=20),"EXTREMO",IF(AND(Z1121=4,AB1121=20),"EXTREMO",IF(AND(Z1121=5,AB1121=20),"EXTREMO",VLOOKUP(AD1121,[3]Evaluacion!A:B,2)))))))))))))))))</f>
        <v xml:space="preserve"> </v>
      </c>
      <c r="AF1121" s="164"/>
      <c r="AG1121" s="165"/>
      <c r="AH1121" s="147"/>
      <c r="AI1121" s="147"/>
      <c r="AJ1121" s="147"/>
      <c r="AK1121" s="147"/>
      <c r="AL1121" s="147"/>
      <c r="AM1121" s="147"/>
      <c r="AN1121" s="147"/>
      <c r="AO1121" s="147"/>
      <c r="AP1121" s="148" t="str">
        <f t="shared" si="126"/>
        <v>DISMINUYE CERO PUNTOS</v>
      </c>
      <c r="AQ1121" s="148"/>
      <c r="AR1121" s="164"/>
      <c r="AS1121" s="148"/>
      <c r="AT1121" s="148" t="str">
        <f t="shared" si="121"/>
        <v xml:space="preserve"> </v>
      </c>
      <c r="AU1121" s="148" t="str">
        <f t="shared" si="122"/>
        <v xml:space="preserve"> </v>
      </c>
      <c r="AV1121" s="148" t="str">
        <f>IF(OR(AQ1121=" ",AQ1121=0,AS1121=" ",AS1121=0)," ",IF(AND(AQ1121=1,AS1121=5),"BAJO",IF(AND(AQ1121=2,AS1121=5),"BAJO",IF(AND(AQ1121=1,AS1121=10),"BAJO",IF(AND(AQ1121=2,AS1121=10),"MODERADO",IF(AND(AQ1121=1,AS1121=20),"MODERADO",IF(AND(AQ1121=3,AS1121=5),"MODERADO",IF(AND(AQ1121=4,AS1121=5),"MODERADO",IF(AND(AQ1121=5,AS1121=5),"MODERADO",IF(AND(AQ1121=2,AS1121=20),"ALTO",IF(AND(AQ1121=3,AS1121=10),"ALTO",IF(AND(AQ1121=4,AS1121=10),"ALTO",IF(AND(AQ1121=5,AS1121=10),"ALTO",IF(AND(AQ1121=3,AS1121=20),"EXTREMO",IF(AND(AQ1121=4,AS1121=20),"EXTREMO",IF(AND(AQ1121=5,AS1121=20),"EXTREMO",VLOOKUP(AU1121,[3]Evaluacion!R:S,2)))))))))))))))))</f>
        <v xml:space="preserve"> </v>
      </c>
      <c r="AW1121" s="148"/>
      <c r="AX1121" s="148"/>
      <c r="AY1121" s="148"/>
      <c r="AZ1121" s="148"/>
      <c r="BA1121" s="148"/>
      <c r="BB1121" s="148"/>
      <c r="BC1121" s="148"/>
      <c r="BD1121" s="153"/>
      <c r="BE1121" s="148"/>
    </row>
    <row r="1122" spans="1:57" ht="56.25" x14ac:dyDescent="0.3">
      <c r="A1122" s="137"/>
      <c r="B1122" s="138"/>
      <c r="C1122" s="151"/>
      <c r="D1122" s="138"/>
      <c r="E1122" s="186"/>
      <c r="F1122" s="151"/>
      <c r="G1122" s="151"/>
      <c r="H1122" s="151"/>
      <c r="I1122" s="151"/>
      <c r="J1122" s="151"/>
      <c r="K1122" s="151"/>
      <c r="L1122" s="151"/>
      <c r="M1122" s="151"/>
      <c r="N1122" s="151"/>
      <c r="O1122" s="151"/>
      <c r="P1122" s="151"/>
      <c r="Q1122" s="151"/>
      <c r="R1122" s="151"/>
      <c r="S1122" s="151"/>
      <c r="T1122" s="151"/>
      <c r="U1122" s="151"/>
      <c r="V1122" s="151"/>
      <c r="W1122" s="151"/>
      <c r="X1122" s="151"/>
      <c r="Y1122" s="139"/>
      <c r="Z1122" s="148"/>
      <c r="AA1122" s="148" t="str">
        <f t="shared" si="123"/>
        <v xml:space="preserve"> </v>
      </c>
      <c r="AB1122" s="148"/>
      <c r="AC1122" s="148" t="str">
        <f t="shared" si="124"/>
        <v xml:space="preserve"> </v>
      </c>
      <c r="AD1122" s="148" t="str">
        <f t="shared" si="125"/>
        <v xml:space="preserve"> </v>
      </c>
      <c r="AE1122" s="153" t="str">
        <f>IF(OR(Z1122=" ",Z1122=0,AB1122=" ",AB1122=0)," ",IF(AND(Z1122=1,AB1122=5),"BAJO",IF(AND(Z1122=2,AB1122=5),"BAJO",IF(AND(Z1122=1,AB1122=10),"BAJO",IF(AND(Z1122=2,AB1122=10),"MODERADO",IF(AND(Z1122=1,AB1122=20),"MODERADO",IF(AND(Z1122=3,AB1122=5),"MODERADO",IF(AND(Z1122=4,AB1122=5),"MODERADO",IF(AND(Z1122=5,AB1122=5),"MODERADO",IF(AND(Z1122=2,AB1122=20),"ALTO",IF(AND(Z1122=3,AB1122=10),"ALTO",IF(AND(Z1122=4,AB1122=10),"ALTO",IF(AND(Z1122=5,AB1122=10),"ALTO",IF(AND(Z1122=3,AB1122=20),"EXTREMO",IF(AND(Z1122=4,AB1122=20),"EXTREMO",IF(AND(Z1122=5,AB1122=20),"EXTREMO",VLOOKUP(AD1122,[3]Evaluacion!A:B,2)))))))))))))))))</f>
        <v xml:space="preserve"> </v>
      </c>
      <c r="AF1122" s="164"/>
      <c r="AG1122" s="165"/>
      <c r="AH1122" s="147"/>
      <c r="AI1122" s="147"/>
      <c r="AJ1122" s="147"/>
      <c r="AK1122" s="147"/>
      <c r="AL1122" s="147"/>
      <c r="AM1122" s="147"/>
      <c r="AN1122" s="147"/>
      <c r="AO1122" s="147"/>
      <c r="AP1122" s="148" t="str">
        <f t="shared" si="126"/>
        <v>DISMINUYE CERO PUNTOS</v>
      </c>
      <c r="AQ1122" s="148"/>
      <c r="AR1122" s="164"/>
      <c r="AS1122" s="148"/>
      <c r="AT1122" s="148" t="str">
        <f t="shared" si="121"/>
        <v xml:space="preserve"> </v>
      </c>
      <c r="AU1122" s="148" t="str">
        <f t="shared" si="122"/>
        <v xml:space="preserve"> </v>
      </c>
      <c r="AV1122" s="148" t="str">
        <f>IF(OR(AQ1122=" ",AQ1122=0,AS1122=" ",AS1122=0)," ",IF(AND(AQ1122=1,AS1122=5),"BAJO",IF(AND(AQ1122=2,AS1122=5),"BAJO",IF(AND(AQ1122=1,AS1122=10),"BAJO",IF(AND(AQ1122=2,AS1122=10),"MODERADO",IF(AND(AQ1122=1,AS1122=20),"MODERADO",IF(AND(AQ1122=3,AS1122=5),"MODERADO",IF(AND(AQ1122=4,AS1122=5),"MODERADO",IF(AND(AQ1122=5,AS1122=5),"MODERADO",IF(AND(AQ1122=2,AS1122=20),"ALTO",IF(AND(AQ1122=3,AS1122=10),"ALTO",IF(AND(AQ1122=4,AS1122=10),"ALTO",IF(AND(AQ1122=5,AS1122=10),"ALTO",IF(AND(AQ1122=3,AS1122=20),"EXTREMO",IF(AND(AQ1122=4,AS1122=20),"EXTREMO",IF(AND(AQ1122=5,AS1122=20),"EXTREMO",VLOOKUP(AU1122,[3]Evaluacion!R:S,2)))))))))))))))))</f>
        <v xml:space="preserve"> </v>
      </c>
      <c r="AW1122" s="148"/>
      <c r="AX1122" s="148"/>
      <c r="AY1122" s="148"/>
      <c r="AZ1122" s="148"/>
      <c r="BA1122" s="148"/>
      <c r="BB1122" s="148"/>
      <c r="BC1122" s="148"/>
      <c r="BD1122" s="153"/>
      <c r="BE1122" s="148"/>
    </row>
    <row r="1123" spans="1:57" ht="56.25" x14ac:dyDescent="0.3">
      <c r="A1123" s="137"/>
      <c r="B1123" s="138"/>
      <c r="C1123" s="151"/>
      <c r="D1123" s="138"/>
      <c r="E1123" s="186"/>
      <c r="F1123" s="151"/>
      <c r="G1123" s="151"/>
      <c r="H1123" s="151"/>
      <c r="I1123" s="151"/>
      <c r="J1123" s="151"/>
      <c r="K1123" s="151"/>
      <c r="L1123" s="151"/>
      <c r="M1123" s="151"/>
      <c r="N1123" s="151"/>
      <c r="O1123" s="151"/>
      <c r="P1123" s="151"/>
      <c r="Q1123" s="151"/>
      <c r="R1123" s="151"/>
      <c r="S1123" s="151"/>
      <c r="T1123" s="151"/>
      <c r="U1123" s="151"/>
      <c r="V1123" s="151"/>
      <c r="W1123" s="151"/>
      <c r="X1123" s="151"/>
      <c r="Y1123" s="139"/>
      <c r="Z1123" s="148"/>
      <c r="AA1123" s="148" t="str">
        <f t="shared" si="123"/>
        <v xml:space="preserve"> </v>
      </c>
      <c r="AB1123" s="148"/>
      <c r="AC1123" s="148" t="str">
        <f t="shared" si="124"/>
        <v xml:space="preserve"> </v>
      </c>
      <c r="AD1123" s="148" t="str">
        <f t="shared" si="125"/>
        <v xml:space="preserve"> </v>
      </c>
      <c r="AE1123" s="153" t="str">
        <f>IF(OR(Z1123=" ",Z1123=0,AB1123=" ",AB1123=0)," ",IF(AND(Z1123=1,AB1123=5),"BAJO",IF(AND(Z1123=2,AB1123=5),"BAJO",IF(AND(Z1123=1,AB1123=10),"BAJO",IF(AND(Z1123=2,AB1123=10),"MODERADO",IF(AND(Z1123=1,AB1123=20),"MODERADO",IF(AND(Z1123=3,AB1123=5),"MODERADO",IF(AND(Z1123=4,AB1123=5),"MODERADO",IF(AND(Z1123=5,AB1123=5),"MODERADO",IF(AND(Z1123=2,AB1123=20),"ALTO",IF(AND(Z1123=3,AB1123=10),"ALTO",IF(AND(Z1123=4,AB1123=10),"ALTO",IF(AND(Z1123=5,AB1123=10),"ALTO",IF(AND(Z1123=3,AB1123=20),"EXTREMO",IF(AND(Z1123=4,AB1123=20),"EXTREMO",IF(AND(Z1123=5,AB1123=20),"EXTREMO",VLOOKUP(AD1123,[3]Evaluacion!A:B,2)))))))))))))))))</f>
        <v xml:space="preserve"> </v>
      </c>
      <c r="AF1123" s="164"/>
      <c r="AG1123" s="165"/>
      <c r="AH1123" s="147"/>
      <c r="AI1123" s="147"/>
      <c r="AJ1123" s="147"/>
      <c r="AK1123" s="147"/>
      <c r="AL1123" s="147"/>
      <c r="AM1123" s="147"/>
      <c r="AN1123" s="147"/>
      <c r="AO1123" s="147"/>
      <c r="AP1123" s="148" t="str">
        <f t="shared" si="126"/>
        <v>DISMINUYE CERO PUNTOS</v>
      </c>
      <c r="AQ1123" s="148"/>
      <c r="AR1123" s="164"/>
      <c r="AS1123" s="148"/>
      <c r="AT1123" s="148" t="str">
        <f t="shared" si="121"/>
        <v xml:space="preserve"> </v>
      </c>
      <c r="AU1123" s="148" t="str">
        <f t="shared" si="122"/>
        <v xml:space="preserve"> </v>
      </c>
      <c r="AV1123" s="148" t="str">
        <f>IF(OR(AQ1123=" ",AQ1123=0,AS1123=" ",AS1123=0)," ",IF(AND(AQ1123=1,AS1123=5),"BAJO",IF(AND(AQ1123=2,AS1123=5),"BAJO",IF(AND(AQ1123=1,AS1123=10),"BAJO",IF(AND(AQ1123=2,AS1123=10),"MODERADO",IF(AND(AQ1123=1,AS1123=20),"MODERADO",IF(AND(AQ1123=3,AS1123=5),"MODERADO",IF(AND(AQ1123=4,AS1123=5),"MODERADO",IF(AND(AQ1123=5,AS1123=5),"MODERADO",IF(AND(AQ1123=2,AS1123=20),"ALTO",IF(AND(AQ1123=3,AS1123=10),"ALTO",IF(AND(AQ1123=4,AS1123=10),"ALTO",IF(AND(AQ1123=5,AS1123=10),"ALTO",IF(AND(AQ1123=3,AS1123=20),"EXTREMO",IF(AND(AQ1123=4,AS1123=20),"EXTREMO",IF(AND(AQ1123=5,AS1123=20),"EXTREMO",VLOOKUP(AU1123,[3]Evaluacion!R:S,2)))))))))))))))))</f>
        <v xml:space="preserve"> </v>
      </c>
      <c r="AW1123" s="148"/>
      <c r="AX1123" s="148"/>
      <c r="AY1123" s="148"/>
      <c r="AZ1123" s="148"/>
      <c r="BA1123" s="148"/>
      <c r="BB1123" s="148"/>
      <c r="BC1123" s="148"/>
      <c r="BD1123" s="153"/>
      <c r="BE1123" s="148"/>
    </row>
    <row r="1124" spans="1:57" ht="56.25" x14ac:dyDescent="0.3">
      <c r="A1124" s="137"/>
      <c r="B1124" s="138"/>
      <c r="C1124" s="151"/>
      <c r="D1124" s="138"/>
      <c r="E1124" s="186"/>
      <c r="F1124" s="151"/>
      <c r="G1124" s="151"/>
      <c r="H1124" s="151"/>
      <c r="I1124" s="151"/>
      <c r="J1124" s="151"/>
      <c r="K1124" s="151"/>
      <c r="L1124" s="151"/>
      <c r="M1124" s="151"/>
      <c r="N1124" s="151"/>
      <c r="O1124" s="151"/>
      <c r="P1124" s="151"/>
      <c r="Q1124" s="151"/>
      <c r="R1124" s="151"/>
      <c r="S1124" s="151"/>
      <c r="T1124" s="151"/>
      <c r="U1124" s="151"/>
      <c r="V1124" s="151"/>
      <c r="W1124" s="151"/>
      <c r="X1124" s="151"/>
      <c r="Y1124" s="139"/>
      <c r="Z1124" s="148"/>
      <c r="AA1124" s="148" t="str">
        <f t="shared" si="123"/>
        <v xml:space="preserve"> </v>
      </c>
      <c r="AB1124" s="148"/>
      <c r="AC1124" s="148" t="str">
        <f t="shared" si="124"/>
        <v xml:space="preserve"> </v>
      </c>
      <c r="AD1124" s="148" t="str">
        <f t="shared" si="125"/>
        <v xml:space="preserve"> </v>
      </c>
      <c r="AE1124" s="153" t="str">
        <f>IF(OR(Z1124=" ",Z1124=0,AB1124=" ",AB1124=0)," ",IF(AND(Z1124=1,AB1124=5),"BAJO",IF(AND(Z1124=2,AB1124=5),"BAJO",IF(AND(Z1124=1,AB1124=10),"BAJO",IF(AND(Z1124=2,AB1124=10),"MODERADO",IF(AND(Z1124=1,AB1124=20),"MODERADO",IF(AND(Z1124=3,AB1124=5),"MODERADO",IF(AND(Z1124=4,AB1124=5),"MODERADO",IF(AND(Z1124=5,AB1124=5),"MODERADO",IF(AND(Z1124=2,AB1124=20),"ALTO",IF(AND(Z1124=3,AB1124=10),"ALTO",IF(AND(Z1124=4,AB1124=10),"ALTO",IF(AND(Z1124=5,AB1124=10),"ALTO",IF(AND(Z1124=3,AB1124=20),"EXTREMO",IF(AND(Z1124=4,AB1124=20),"EXTREMO",IF(AND(Z1124=5,AB1124=20),"EXTREMO",VLOOKUP(AD1124,[3]Evaluacion!A:B,2)))))))))))))))))</f>
        <v xml:space="preserve"> </v>
      </c>
      <c r="AF1124" s="164"/>
      <c r="AG1124" s="165"/>
      <c r="AH1124" s="147"/>
      <c r="AI1124" s="147"/>
      <c r="AJ1124" s="147"/>
      <c r="AK1124" s="147"/>
      <c r="AL1124" s="147"/>
      <c r="AM1124" s="147"/>
      <c r="AN1124" s="147"/>
      <c r="AO1124" s="147"/>
      <c r="AP1124" s="148" t="str">
        <f t="shared" si="126"/>
        <v>DISMINUYE CERO PUNTOS</v>
      </c>
      <c r="AQ1124" s="148"/>
      <c r="AR1124" s="164"/>
      <c r="AS1124" s="148"/>
      <c r="AT1124" s="148" t="str">
        <f t="shared" si="121"/>
        <v xml:space="preserve"> </v>
      </c>
      <c r="AU1124" s="148" t="str">
        <f t="shared" si="122"/>
        <v xml:space="preserve"> </v>
      </c>
      <c r="AV1124" s="148" t="str">
        <f>IF(OR(AQ1124=" ",AQ1124=0,AS1124=" ",AS1124=0)," ",IF(AND(AQ1124=1,AS1124=5),"BAJO",IF(AND(AQ1124=2,AS1124=5),"BAJO",IF(AND(AQ1124=1,AS1124=10),"BAJO",IF(AND(AQ1124=2,AS1124=10),"MODERADO",IF(AND(AQ1124=1,AS1124=20),"MODERADO",IF(AND(AQ1124=3,AS1124=5),"MODERADO",IF(AND(AQ1124=4,AS1124=5),"MODERADO",IF(AND(AQ1124=5,AS1124=5),"MODERADO",IF(AND(AQ1124=2,AS1124=20),"ALTO",IF(AND(AQ1124=3,AS1124=10),"ALTO",IF(AND(AQ1124=4,AS1124=10),"ALTO",IF(AND(AQ1124=5,AS1124=10),"ALTO",IF(AND(AQ1124=3,AS1124=20),"EXTREMO",IF(AND(AQ1124=4,AS1124=20),"EXTREMO",IF(AND(AQ1124=5,AS1124=20),"EXTREMO",VLOOKUP(AU1124,[3]Evaluacion!R:S,2)))))))))))))))))</f>
        <v xml:space="preserve"> </v>
      </c>
      <c r="AW1124" s="148"/>
      <c r="AX1124" s="148"/>
      <c r="AY1124" s="148"/>
      <c r="AZ1124" s="148"/>
      <c r="BA1124" s="148"/>
      <c r="BB1124" s="148"/>
      <c r="BC1124" s="148"/>
      <c r="BD1124" s="153"/>
      <c r="BE1124" s="148"/>
    </row>
    <row r="1125" spans="1:57" ht="56.25" x14ac:dyDescent="0.3">
      <c r="A1125" s="137"/>
      <c r="B1125" s="138"/>
      <c r="C1125" s="151"/>
      <c r="D1125" s="138"/>
      <c r="E1125" s="186"/>
      <c r="F1125" s="151"/>
      <c r="G1125" s="151"/>
      <c r="H1125" s="151"/>
      <c r="I1125" s="151"/>
      <c r="J1125" s="151"/>
      <c r="K1125" s="151"/>
      <c r="L1125" s="151"/>
      <c r="M1125" s="151"/>
      <c r="N1125" s="151"/>
      <c r="O1125" s="151"/>
      <c r="P1125" s="151"/>
      <c r="Q1125" s="151"/>
      <c r="R1125" s="151"/>
      <c r="S1125" s="151"/>
      <c r="T1125" s="151"/>
      <c r="U1125" s="151"/>
      <c r="V1125" s="151"/>
      <c r="W1125" s="151"/>
      <c r="X1125" s="151"/>
      <c r="Y1125" s="139"/>
      <c r="Z1125" s="148"/>
      <c r="AA1125" s="148" t="str">
        <f t="shared" si="123"/>
        <v xml:space="preserve"> </v>
      </c>
      <c r="AB1125" s="148"/>
      <c r="AC1125" s="148" t="str">
        <f t="shared" si="124"/>
        <v xml:space="preserve"> </v>
      </c>
      <c r="AD1125" s="148" t="str">
        <f t="shared" si="125"/>
        <v xml:space="preserve"> </v>
      </c>
      <c r="AE1125" s="153" t="str">
        <f>IF(OR(Z1125=" ",Z1125=0,AB1125=" ",AB1125=0)," ",IF(AND(Z1125=1,AB1125=5),"BAJO",IF(AND(Z1125=2,AB1125=5),"BAJO",IF(AND(Z1125=1,AB1125=10),"BAJO",IF(AND(Z1125=2,AB1125=10),"MODERADO",IF(AND(Z1125=1,AB1125=20),"MODERADO",IF(AND(Z1125=3,AB1125=5),"MODERADO",IF(AND(Z1125=4,AB1125=5),"MODERADO",IF(AND(Z1125=5,AB1125=5),"MODERADO",IF(AND(Z1125=2,AB1125=20),"ALTO",IF(AND(Z1125=3,AB1125=10),"ALTO",IF(AND(Z1125=4,AB1125=10),"ALTO",IF(AND(Z1125=5,AB1125=10),"ALTO",IF(AND(Z1125=3,AB1125=20),"EXTREMO",IF(AND(Z1125=4,AB1125=20),"EXTREMO",IF(AND(Z1125=5,AB1125=20),"EXTREMO",VLOOKUP(AD1125,[3]Evaluacion!A:B,2)))))))))))))))))</f>
        <v xml:space="preserve"> </v>
      </c>
      <c r="AF1125" s="164"/>
      <c r="AG1125" s="165"/>
      <c r="AH1125" s="147"/>
      <c r="AI1125" s="147"/>
      <c r="AJ1125" s="147"/>
      <c r="AK1125" s="147"/>
      <c r="AL1125" s="147"/>
      <c r="AM1125" s="147"/>
      <c r="AN1125" s="147"/>
      <c r="AO1125" s="147"/>
      <c r="AP1125" s="148" t="str">
        <f t="shared" si="126"/>
        <v>DISMINUYE CERO PUNTOS</v>
      </c>
      <c r="AQ1125" s="148"/>
      <c r="AR1125" s="164"/>
      <c r="AS1125" s="148"/>
      <c r="AT1125" s="148" t="str">
        <f t="shared" si="121"/>
        <v xml:space="preserve"> </v>
      </c>
      <c r="AU1125" s="148" t="str">
        <f t="shared" si="122"/>
        <v xml:space="preserve"> </v>
      </c>
      <c r="AV1125" s="148" t="str">
        <f>IF(OR(AQ1125=" ",AQ1125=0,AS1125=" ",AS1125=0)," ",IF(AND(AQ1125=1,AS1125=5),"BAJO",IF(AND(AQ1125=2,AS1125=5),"BAJO",IF(AND(AQ1125=1,AS1125=10),"BAJO",IF(AND(AQ1125=2,AS1125=10),"MODERADO",IF(AND(AQ1125=1,AS1125=20),"MODERADO",IF(AND(AQ1125=3,AS1125=5),"MODERADO",IF(AND(AQ1125=4,AS1125=5),"MODERADO",IF(AND(AQ1125=5,AS1125=5),"MODERADO",IF(AND(AQ1125=2,AS1125=20),"ALTO",IF(AND(AQ1125=3,AS1125=10),"ALTO",IF(AND(AQ1125=4,AS1125=10),"ALTO",IF(AND(AQ1125=5,AS1125=10),"ALTO",IF(AND(AQ1125=3,AS1125=20),"EXTREMO",IF(AND(AQ1125=4,AS1125=20),"EXTREMO",IF(AND(AQ1125=5,AS1125=20),"EXTREMO",VLOOKUP(AU1125,[3]Evaluacion!R:S,2)))))))))))))))))</f>
        <v xml:space="preserve"> </v>
      </c>
      <c r="AW1125" s="148"/>
      <c r="AX1125" s="148"/>
      <c r="AY1125" s="148"/>
      <c r="AZ1125" s="148"/>
      <c r="BA1125" s="148"/>
      <c r="BB1125" s="148"/>
      <c r="BC1125" s="148"/>
      <c r="BD1125" s="153"/>
      <c r="BE1125" s="148"/>
    </row>
    <row r="1126" spans="1:57" ht="56.25" x14ac:dyDescent="0.3">
      <c r="A1126" s="137"/>
      <c r="B1126" s="138"/>
      <c r="C1126" s="151"/>
      <c r="D1126" s="138"/>
      <c r="E1126" s="186"/>
      <c r="F1126" s="151"/>
      <c r="G1126" s="151"/>
      <c r="H1126" s="151"/>
      <c r="I1126" s="151"/>
      <c r="J1126" s="151"/>
      <c r="K1126" s="151"/>
      <c r="L1126" s="151"/>
      <c r="M1126" s="151"/>
      <c r="N1126" s="151"/>
      <c r="O1126" s="151"/>
      <c r="P1126" s="151"/>
      <c r="Q1126" s="151"/>
      <c r="R1126" s="151"/>
      <c r="S1126" s="151"/>
      <c r="T1126" s="151"/>
      <c r="U1126" s="151"/>
      <c r="V1126" s="151"/>
      <c r="W1126" s="151"/>
      <c r="X1126" s="151"/>
      <c r="Y1126" s="139"/>
      <c r="Z1126" s="148"/>
      <c r="AA1126" s="148" t="str">
        <f t="shared" si="123"/>
        <v xml:space="preserve"> </v>
      </c>
      <c r="AB1126" s="148"/>
      <c r="AC1126" s="148" t="str">
        <f t="shared" si="124"/>
        <v xml:space="preserve"> </v>
      </c>
      <c r="AD1126" s="148" t="str">
        <f t="shared" si="125"/>
        <v xml:space="preserve"> </v>
      </c>
      <c r="AE1126" s="153" t="str">
        <f>IF(OR(Z1126=" ",Z1126=0,AB1126=" ",AB1126=0)," ",IF(AND(Z1126=1,AB1126=5),"BAJO",IF(AND(Z1126=2,AB1126=5),"BAJO",IF(AND(Z1126=1,AB1126=10),"BAJO",IF(AND(Z1126=2,AB1126=10),"MODERADO",IF(AND(Z1126=1,AB1126=20),"MODERADO",IF(AND(Z1126=3,AB1126=5),"MODERADO",IF(AND(Z1126=4,AB1126=5),"MODERADO",IF(AND(Z1126=5,AB1126=5),"MODERADO",IF(AND(Z1126=2,AB1126=20),"ALTO",IF(AND(Z1126=3,AB1126=10),"ALTO",IF(AND(Z1126=4,AB1126=10),"ALTO",IF(AND(Z1126=5,AB1126=10),"ALTO",IF(AND(Z1126=3,AB1126=20),"EXTREMO",IF(AND(Z1126=4,AB1126=20),"EXTREMO",IF(AND(Z1126=5,AB1126=20),"EXTREMO",VLOOKUP(AD1126,[3]Evaluacion!A:B,2)))))))))))))))))</f>
        <v xml:space="preserve"> </v>
      </c>
      <c r="AF1126" s="164"/>
      <c r="AG1126" s="165"/>
      <c r="AH1126" s="147"/>
      <c r="AI1126" s="147"/>
      <c r="AJ1126" s="147"/>
      <c r="AK1126" s="147"/>
      <c r="AL1126" s="147"/>
      <c r="AM1126" s="147"/>
      <c r="AN1126" s="147"/>
      <c r="AO1126" s="147"/>
      <c r="AP1126" s="148" t="str">
        <f t="shared" si="126"/>
        <v>DISMINUYE CERO PUNTOS</v>
      </c>
      <c r="AQ1126" s="148"/>
      <c r="AR1126" s="164"/>
      <c r="AS1126" s="148"/>
      <c r="AT1126" s="148" t="str">
        <f t="shared" si="121"/>
        <v xml:space="preserve"> </v>
      </c>
      <c r="AU1126" s="148" t="str">
        <f t="shared" si="122"/>
        <v xml:space="preserve"> </v>
      </c>
      <c r="AV1126" s="148" t="str">
        <f>IF(OR(AQ1126=" ",AQ1126=0,AS1126=" ",AS1126=0)," ",IF(AND(AQ1126=1,AS1126=5),"BAJO",IF(AND(AQ1126=2,AS1126=5),"BAJO",IF(AND(AQ1126=1,AS1126=10),"BAJO",IF(AND(AQ1126=2,AS1126=10),"MODERADO",IF(AND(AQ1126=1,AS1126=20),"MODERADO",IF(AND(AQ1126=3,AS1126=5),"MODERADO",IF(AND(AQ1126=4,AS1126=5),"MODERADO",IF(AND(AQ1126=5,AS1126=5),"MODERADO",IF(AND(AQ1126=2,AS1126=20),"ALTO",IF(AND(AQ1126=3,AS1126=10),"ALTO",IF(AND(AQ1126=4,AS1126=10),"ALTO",IF(AND(AQ1126=5,AS1126=10),"ALTO",IF(AND(AQ1126=3,AS1126=20),"EXTREMO",IF(AND(AQ1126=4,AS1126=20),"EXTREMO",IF(AND(AQ1126=5,AS1126=20),"EXTREMO",VLOOKUP(AU1126,[3]Evaluacion!R:S,2)))))))))))))))))</f>
        <v xml:space="preserve"> </v>
      </c>
      <c r="AW1126" s="148"/>
      <c r="AX1126" s="148"/>
      <c r="AY1126" s="148"/>
      <c r="AZ1126" s="148"/>
      <c r="BA1126" s="148"/>
      <c r="BB1126" s="148"/>
      <c r="BC1126" s="148"/>
      <c r="BD1126" s="153"/>
      <c r="BE1126" s="148"/>
    </row>
    <row r="1127" spans="1:57" ht="56.25" x14ac:dyDescent="0.3">
      <c r="A1127" s="137"/>
      <c r="B1127" s="138"/>
      <c r="C1127" s="151"/>
      <c r="D1127" s="138"/>
      <c r="E1127" s="186"/>
      <c r="F1127" s="151"/>
      <c r="G1127" s="151"/>
      <c r="H1127" s="151"/>
      <c r="I1127" s="151"/>
      <c r="J1127" s="151"/>
      <c r="K1127" s="151"/>
      <c r="L1127" s="151"/>
      <c r="M1127" s="151"/>
      <c r="N1127" s="151"/>
      <c r="O1127" s="151"/>
      <c r="P1127" s="151"/>
      <c r="Q1127" s="151"/>
      <c r="R1127" s="151"/>
      <c r="S1127" s="151"/>
      <c r="T1127" s="151"/>
      <c r="U1127" s="151"/>
      <c r="V1127" s="151"/>
      <c r="W1127" s="151"/>
      <c r="X1127" s="151"/>
      <c r="Y1127" s="139"/>
      <c r="Z1127" s="148"/>
      <c r="AA1127" s="148" t="str">
        <f t="shared" si="123"/>
        <v xml:space="preserve"> </v>
      </c>
      <c r="AB1127" s="148"/>
      <c r="AC1127" s="148" t="str">
        <f t="shared" si="124"/>
        <v xml:space="preserve"> </v>
      </c>
      <c r="AD1127" s="148" t="str">
        <f t="shared" si="125"/>
        <v xml:space="preserve"> </v>
      </c>
      <c r="AE1127" s="153" t="str">
        <f>IF(OR(Z1127=" ",Z1127=0,AB1127=" ",AB1127=0)," ",IF(AND(Z1127=1,AB1127=5),"BAJO",IF(AND(Z1127=2,AB1127=5),"BAJO",IF(AND(Z1127=1,AB1127=10),"BAJO",IF(AND(Z1127=2,AB1127=10),"MODERADO",IF(AND(Z1127=1,AB1127=20),"MODERADO",IF(AND(Z1127=3,AB1127=5),"MODERADO",IF(AND(Z1127=4,AB1127=5),"MODERADO",IF(AND(Z1127=5,AB1127=5),"MODERADO",IF(AND(Z1127=2,AB1127=20),"ALTO",IF(AND(Z1127=3,AB1127=10),"ALTO",IF(AND(Z1127=4,AB1127=10),"ALTO",IF(AND(Z1127=5,AB1127=10),"ALTO",IF(AND(Z1127=3,AB1127=20),"EXTREMO",IF(AND(Z1127=4,AB1127=20),"EXTREMO",IF(AND(Z1127=5,AB1127=20),"EXTREMO",VLOOKUP(AD1127,[3]Evaluacion!A:B,2)))))))))))))))))</f>
        <v xml:space="preserve"> </v>
      </c>
      <c r="AF1127" s="164"/>
      <c r="AG1127" s="165"/>
      <c r="AH1127" s="147"/>
      <c r="AI1127" s="147"/>
      <c r="AJ1127" s="147"/>
      <c r="AK1127" s="147"/>
      <c r="AL1127" s="147"/>
      <c r="AM1127" s="147"/>
      <c r="AN1127" s="147"/>
      <c r="AO1127" s="147"/>
      <c r="AP1127" s="148" t="str">
        <f t="shared" si="126"/>
        <v>DISMINUYE CERO PUNTOS</v>
      </c>
      <c r="AQ1127" s="148"/>
      <c r="AR1127" s="164"/>
      <c r="AS1127" s="148"/>
      <c r="AT1127" s="148" t="str">
        <f t="shared" si="121"/>
        <v xml:space="preserve"> </v>
      </c>
      <c r="AU1127" s="148" t="str">
        <f t="shared" si="122"/>
        <v xml:space="preserve"> </v>
      </c>
      <c r="AV1127" s="148" t="str">
        <f>IF(OR(AQ1127=" ",AQ1127=0,AS1127=" ",AS1127=0)," ",IF(AND(AQ1127=1,AS1127=5),"BAJO",IF(AND(AQ1127=2,AS1127=5),"BAJO",IF(AND(AQ1127=1,AS1127=10),"BAJO",IF(AND(AQ1127=2,AS1127=10),"MODERADO",IF(AND(AQ1127=1,AS1127=20),"MODERADO",IF(AND(AQ1127=3,AS1127=5),"MODERADO",IF(AND(AQ1127=4,AS1127=5),"MODERADO",IF(AND(AQ1127=5,AS1127=5),"MODERADO",IF(AND(AQ1127=2,AS1127=20),"ALTO",IF(AND(AQ1127=3,AS1127=10),"ALTO",IF(AND(AQ1127=4,AS1127=10),"ALTO",IF(AND(AQ1127=5,AS1127=10),"ALTO",IF(AND(AQ1127=3,AS1127=20),"EXTREMO",IF(AND(AQ1127=4,AS1127=20),"EXTREMO",IF(AND(AQ1127=5,AS1127=20),"EXTREMO",VLOOKUP(AU1127,[3]Evaluacion!R:S,2)))))))))))))))))</f>
        <v xml:space="preserve"> </v>
      </c>
      <c r="AW1127" s="148"/>
      <c r="AX1127" s="148"/>
      <c r="AY1127" s="148"/>
      <c r="AZ1127" s="148"/>
      <c r="BA1127" s="148"/>
      <c r="BB1127" s="148"/>
      <c r="BC1127" s="148"/>
      <c r="BD1127" s="153"/>
      <c r="BE1127" s="148"/>
    </row>
    <row r="1128" spans="1:57" ht="56.25" x14ac:dyDescent="0.3">
      <c r="A1128" s="137"/>
      <c r="B1128" s="138"/>
      <c r="C1128" s="151"/>
      <c r="D1128" s="138"/>
      <c r="E1128" s="186"/>
      <c r="F1128" s="151"/>
      <c r="G1128" s="151"/>
      <c r="H1128" s="151"/>
      <c r="I1128" s="151"/>
      <c r="J1128" s="151"/>
      <c r="K1128" s="151"/>
      <c r="L1128" s="151"/>
      <c r="M1128" s="151"/>
      <c r="N1128" s="151"/>
      <c r="O1128" s="151"/>
      <c r="P1128" s="151"/>
      <c r="Q1128" s="151"/>
      <c r="R1128" s="151"/>
      <c r="S1128" s="151"/>
      <c r="T1128" s="151"/>
      <c r="U1128" s="151"/>
      <c r="V1128" s="151"/>
      <c r="W1128" s="151"/>
      <c r="X1128" s="151"/>
      <c r="Y1128" s="139"/>
      <c r="Z1128" s="148"/>
      <c r="AA1128" s="148" t="str">
        <f t="shared" si="123"/>
        <v xml:space="preserve"> </v>
      </c>
      <c r="AB1128" s="148"/>
      <c r="AC1128" s="148" t="str">
        <f t="shared" si="124"/>
        <v xml:space="preserve"> </v>
      </c>
      <c r="AD1128" s="148" t="str">
        <f t="shared" si="125"/>
        <v xml:space="preserve"> </v>
      </c>
      <c r="AE1128" s="153" t="str">
        <f>IF(OR(Z1128=" ",Z1128=0,AB1128=" ",AB1128=0)," ",IF(AND(Z1128=1,AB1128=5),"BAJO",IF(AND(Z1128=2,AB1128=5),"BAJO",IF(AND(Z1128=1,AB1128=10),"BAJO",IF(AND(Z1128=2,AB1128=10),"MODERADO",IF(AND(Z1128=1,AB1128=20),"MODERADO",IF(AND(Z1128=3,AB1128=5),"MODERADO",IF(AND(Z1128=4,AB1128=5),"MODERADO",IF(AND(Z1128=5,AB1128=5),"MODERADO",IF(AND(Z1128=2,AB1128=20),"ALTO",IF(AND(Z1128=3,AB1128=10),"ALTO",IF(AND(Z1128=4,AB1128=10),"ALTO",IF(AND(Z1128=5,AB1128=10),"ALTO",IF(AND(Z1128=3,AB1128=20),"EXTREMO",IF(AND(Z1128=4,AB1128=20),"EXTREMO",IF(AND(Z1128=5,AB1128=20),"EXTREMO",VLOOKUP(AD1128,[3]Evaluacion!A:B,2)))))))))))))))))</f>
        <v xml:space="preserve"> </v>
      </c>
      <c r="AF1128" s="164"/>
      <c r="AG1128" s="165"/>
      <c r="AH1128" s="147"/>
      <c r="AI1128" s="147"/>
      <c r="AJ1128" s="147"/>
      <c r="AK1128" s="147"/>
      <c r="AL1128" s="147"/>
      <c r="AM1128" s="147"/>
      <c r="AN1128" s="147"/>
      <c r="AO1128" s="147"/>
      <c r="AP1128" s="148" t="str">
        <f t="shared" si="126"/>
        <v>DISMINUYE CERO PUNTOS</v>
      </c>
      <c r="AQ1128" s="148"/>
      <c r="AR1128" s="164"/>
      <c r="AS1128" s="148"/>
      <c r="AT1128" s="148" t="str">
        <f t="shared" si="121"/>
        <v xml:space="preserve"> </v>
      </c>
      <c r="AU1128" s="148" t="str">
        <f t="shared" si="122"/>
        <v xml:space="preserve"> </v>
      </c>
      <c r="AV1128" s="148" t="str">
        <f>IF(OR(AQ1128=" ",AQ1128=0,AS1128=" ",AS1128=0)," ",IF(AND(AQ1128=1,AS1128=5),"BAJO",IF(AND(AQ1128=2,AS1128=5),"BAJO",IF(AND(AQ1128=1,AS1128=10),"BAJO",IF(AND(AQ1128=2,AS1128=10),"MODERADO",IF(AND(AQ1128=1,AS1128=20),"MODERADO",IF(AND(AQ1128=3,AS1128=5),"MODERADO",IF(AND(AQ1128=4,AS1128=5),"MODERADO",IF(AND(AQ1128=5,AS1128=5),"MODERADO",IF(AND(AQ1128=2,AS1128=20),"ALTO",IF(AND(AQ1128=3,AS1128=10),"ALTO",IF(AND(AQ1128=4,AS1128=10),"ALTO",IF(AND(AQ1128=5,AS1128=10),"ALTO",IF(AND(AQ1128=3,AS1128=20),"EXTREMO",IF(AND(AQ1128=4,AS1128=20),"EXTREMO",IF(AND(AQ1128=5,AS1128=20),"EXTREMO",VLOOKUP(AU1128,[3]Evaluacion!R:S,2)))))))))))))))))</f>
        <v xml:space="preserve"> </v>
      </c>
      <c r="AW1128" s="148"/>
      <c r="AX1128" s="148"/>
      <c r="AY1128" s="148"/>
      <c r="AZ1128" s="148"/>
      <c r="BA1128" s="148"/>
      <c r="BB1128" s="148"/>
      <c r="BC1128" s="148"/>
      <c r="BD1128" s="153"/>
      <c r="BE1128" s="148"/>
    </row>
    <row r="1129" spans="1:57" ht="56.25" x14ac:dyDescent="0.3">
      <c r="A1129" s="137"/>
      <c r="B1129" s="138"/>
      <c r="C1129" s="151"/>
      <c r="D1129" s="138"/>
      <c r="E1129" s="186"/>
      <c r="F1129" s="151"/>
      <c r="G1129" s="151"/>
      <c r="H1129" s="151"/>
      <c r="I1129" s="151"/>
      <c r="J1129" s="151"/>
      <c r="K1129" s="151"/>
      <c r="L1129" s="151"/>
      <c r="M1129" s="151"/>
      <c r="N1129" s="151"/>
      <c r="O1129" s="151"/>
      <c r="P1129" s="151"/>
      <c r="Q1129" s="151"/>
      <c r="R1129" s="151"/>
      <c r="S1129" s="151"/>
      <c r="T1129" s="151"/>
      <c r="U1129" s="151"/>
      <c r="V1129" s="151"/>
      <c r="W1129" s="151"/>
      <c r="X1129" s="151"/>
      <c r="Y1129" s="139"/>
      <c r="Z1129" s="148"/>
      <c r="AA1129" s="148" t="str">
        <f t="shared" si="123"/>
        <v xml:space="preserve"> </v>
      </c>
      <c r="AB1129" s="148"/>
      <c r="AC1129" s="148" t="str">
        <f t="shared" si="124"/>
        <v xml:space="preserve"> </v>
      </c>
      <c r="AD1129" s="148" t="str">
        <f t="shared" si="125"/>
        <v xml:space="preserve"> </v>
      </c>
      <c r="AE1129" s="153" t="str">
        <f>IF(OR(Z1129=" ",Z1129=0,AB1129=" ",AB1129=0)," ",IF(AND(Z1129=1,AB1129=5),"BAJO",IF(AND(Z1129=2,AB1129=5),"BAJO",IF(AND(Z1129=1,AB1129=10),"BAJO",IF(AND(Z1129=2,AB1129=10),"MODERADO",IF(AND(Z1129=1,AB1129=20),"MODERADO",IF(AND(Z1129=3,AB1129=5),"MODERADO",IF(AND(Z1129=4,AB1129=5),"MODERADO",IF(AND(Z1129=5,AB1129=5),"MODERADO",IF(AND(Z1129=2,AB1129=20),"ALTO",IF(AND(Z1129=3,AB1129=10),"ALTO",IF(AND(Z1129=4,AB1129=10),"ALTO",IF(AND(Z1129=5,AB1129=10),"ALTO",IF(AND(Z1129=3,AB1129=20),"EXTREMO",IF(AND(Z1129=4,AB1129=20),"EXTREMO",IF(AND(Z1129=5,AB1129=20),"EXTREMO",VLOOKUP(AD1129,[3]Evaluacion!A:B,2)))))))))))))))))</f>
        <v xml:space="preserve"> </v>
      </c>
      <c r="AF1129" s="164"/>
      <c r="AG1129" s="165"/>
      <c r="AH1129" s="147"/>
      <c r="AI1129" s="147"/>
      <c r="AJ1129" s="147"/>
      <c r="AK1129" s="147"/>
      <c r="AL1129" s="147"/>
      <c r="AM1129" s="147"/>
      <c r="AN1129" s="147"/>
      <c r="AO1129" s="147"/>
      <c r="AP1129" s="148" t="str">
        <f t="shared" si="126"/>
        <v>DISMINUYE CERO PUNTOS</v>
      </c>
      <c r="AQ1129" s="148"/>
      <c r="AR1129" s="164"/>
      <c r="AS1129" s="148"/>
      <c r="AT1129" s="148" t="str">
        <f t="shared" si="121"/>
        <v xml:space="preserve"> </v>
      </c>
      <c r="AU1129" s="148" t="str">
        <f t="shared" si="122"/>
        <v xml:space="preserve"> </v>
      </c>
      <c r="AV1129" s="148" t="str">
        <f>IF(OR(AQ1129=" ",AQ1129=0,AS1129=" ",AS1129=0)," ",IF(AND(AQ1129=1,AS1129=5),"BAJO",IF(AND(AQ1129=2,AS1129=5),"BAJO",IF(AND(AQ1129=1,AS1129=10),"BAJO",IF(AND(AQ1129=2,AS1129=10),"MODERADO",IF(AND(AQ1129=1,AS1129=20),"MODERADO",IF(AND(AQ1129=3,AS1129=5),"MODERADO",IF(AND(AQ1129=4,AS1129=5),"MODERADO",IF(AND(AQ1129=5,AS1129=5),"MODERADO",IF(AND(AQ1129=2,AS1129=20),"ALTO",IF(AND(AQ1129=3,AS1129=10),"ALTO",IF(AND(AQ1129=4,AS1129=10),"ALTO",IF(AND(AQ1129=5,AS1129=10),"ALTO",IF(AND(AQ1129=3,AS1129=20),"EXTREMO",IF(AND(AQ1129=4,AS1129=20),"EXTREMO",IF(AND(AQ1129=5,AS1129=20),"EXTREMO",VLOOKUP(AU1129,[3]Evaluacion!R:S,2)))))))))))))))))</f>
        <v xml:space="preserve"> </v>
      </c>
      <c r="AW1129" s="148"/>
      <c r="AX1129" s="148"/>
      <c r="AY1129" s="148"/>
      <c r="AZ1129" s="148"/>
      <c r="BA1129" s="148"/>
      <c r="BB1129" s="148"/>
      <c r="BC1129" s="148"/>
      <c r="BD1129" s="153"/>
      <c r="BE1129" s="148"/>
    </row>
    <row r="1130" spans="1:57" ht="56.25" x14ac:dyDescent="0.3">
      <c r="A1130" s="137"/>
      <c r="B1130" s="138"/>
      <c r="C1130" s="151"/>
      <c r="D1130" s="138"/>
      <c r="E1130" s="186"/>
      <c r="F1130" s="151"/>
      <c r="G1130" s="151"/>
      <c r="H1130" s="151"/>
      <c r="I1130" s="151"/>
      <c r="J1130" s="151"/>
      <c r="K1130" s="151"/>
      <c r="L1130" s="151"/>
      <c r="M1130" s="151"/>
      <c r="N1130" s="151"/>
      <c r="O1130" s="151"/>
      <c r="P1130" s="151"/>
      <c r="Q1130" s="151"/>
      <c r="R1130" s="151"/>
      <c r="S1130" s="151"/>
      <c r="T1130" s="151"/>
      <c r="U1130" s="151"/>
      <c r="V1130" s="151"/>
      <c r="W1130" s="151"/>
      <c r="X1130" s="151"/>
      <c r="Y1130" s="139"/>
      <c r="Z1130" s="148"/>
      <c r="AA1130" s="148" t="str">
        <f t="shared" si="123"/>
        <v xml:space="preserve"> </v>
      </c>
      <c r="AB1130" s="148"/>
      <c r="AC1130" s="148" t="str">
        <f t="shared" si="124"/>
        <v xml:space="preserve"> </v>
      </c>
      <c r="AD1130" s="148" t="str">
        <f t="shared" si="125"/>
        <v xml:space="preserve"> </v>
      </c>
      <c r="AE1130" s="153" t="str">
        <f>IF(OR(Z1130=" ",Z1130=0,AB1130=" ",AB1130=0)," ",IF(AND(Z1130=1,AB1130=5),"BAJO",IF(AND(Z1130=2,AB1130=5),"BAJO",IF(AND(Z1130=1,AB1130=10),"BAJO",IF(AND(Z1130=2,AB1130=10),"MODERADO",IF(AND(Z1130=1,AB1130=20),"MODERADO",IF(AND(Z1130=3,AB1130=5),"MODERADO",IF(AND(Z1130=4,AB1130=5),"MODERADO",IF(AND(Z1130=5,AB1130=5),"MODERADO",IF(AND(Z1130=2,AB1130=20),"ALTO",IF(AND(Z1130=3,AB1130=10),"ALTO",IF(AND(Z1130=4,AB1130=10),"ALTO",IF(AND(Z1130=5,AB1130=10),"ALTO",IF(AND(Z1130=3,AB1130=20),"EXTREMO",IF(AND(Z1130=4,AB1130=20),"EXTREMO",IF(AND(Z1130=5,AB1130=20),"EXTREMO",VLOOKUP(AD1130,[3]Evaluacion!A:B,2)))))))))))))))))</f>
        <v xml:space="preserve"> </v>
      </c>
      <c r="AF1130" s="164"/>
      <c r="AG1130" s="165"/>
      <c r="AH1130" s="147"/>
      <c r="AI1130" s="147"/>
      <c r="AJ1130" s="147"/>
      <c r="AK1130" s="147"/>
      <c r="AL1130" s="147"/>
      <c r="AM1130" s="147"/>
      <c r="AN1130" s="147"/>
      <c r="AO1130" s="147"/>
      <c r="AP1130" s="148" t="str">
        <f t="shared" si="126"/>
        <v>DISMINUYE CERO PUNTOS</v>
      </c>
      <c r="AQ1130" s="148"/>
      <c r="AR1130" s="164"/>
      <c r="AS1130" s="148"/>
      <c r="AT1130" s="148" t="str">
        <f t="shared" si="121"/>
        <v xml:space="preserve"> </v>
      </c>
      <c r="AU1130" s="148" t="str">
        <f t="shared" si="122"/>
        <v xml:space="preserve"> </v>
      </c>
      <c r="AV1130" s="148" t="str">
        <f>IF(OR(AQ1130=" ",AQ1130=0,AS1130=" ",AS1130=0)," ",IF(AND(AQ1130=1,AS1130=5),"BAJO",IF(AND(AQ1130=2,AS1130=5),"BAJO",IF(AND(AQ1130=1,AS1130=10),"BAJO",IF(AND(AQ1130=2,AS1130=10),"MODERADO",IF(AND(AQ1130=1,AS1130=20),"MODERADO",IF(AND(AQ1130=3,AS1130=5),"MODERADO",IF(AND(AQ1130=4,AS1130=5),"MODERADO",IF(AND(AQ1130=5,AS1130=5),"MODERADO",IF(AND(AQ1130=2,AS1130=20),"ALTO",IF(AND(AQ1130=3,AS1130=10),"ALTO",IF(AND(AQ1130=4,AS1130=10),"ALTO",IF(AND(AQ1130=5,AS1130=10),"ALTO",IF(AND(AQ1130=3,AS1130=20),"EXTREMO",IF(AND(AQ1130=4,AS1130=20),"EXTREMO",IF(AND(AQ1130=5,AS1130=20),"EXTREMO",VLOOKUP(AU1130,[3]Evaluacion!R:S,2)))))))))))))))))</f>
        <v xml:space="preserve"> </v>
      </c>
      <c r="AW1130" s="148"/>
      <c r="AX1130" s="148"/>
      <c r="AY1130" s="148"/>
      <c r="AZ1130" s="148"/>
      <c r="BA1130" s="148"/>
      <c r="BB1130" s="148"/>
      <c r="BC1130" s="148"/>
      <c r="BD1130" s="153"/>
      <c r="BE1130" s="148"/>
    </row>
    <row r="1131" spans="1:57" ht="56.25" x14ac:dyDescent="0.3">
      <c r="A1131" s="137"/>
      <c r="B1131" s="138"/>
      <c r="C1131" s="151"/>
      <c r="D1131" s="138"/>
      <c r="E1131" s="186"/>
      <c r="F1131" s="151"/>
      <c r="G1131" s="151"/>
      <c r="H1131" s="151"/>
      <c r="I1131" s="151"/>
      <c r="J1131" s="151"/>
      <c r="K1131" s="151"/>
      <c r="L1131" s="151"/>
      <c r="M1131" s="151"/>
      <c r="N1131" s="151"/>
      <c r="O1131" s="151"/>
      <c r="P1131" s="151"/>
      <c r="Q1131" s="151"/>
      <c r="R1131" s="151"/>
      <c r="S1131" s="151"/>
      <c r="T1131" s="151"/>
      <c r="U1131" s="151"/>
      <c r="V1131" s="151"/>
      <c r="W1131" s="151"/>
      <c r="X1131" s="151"/>
      <c r="Y1131" s="139"/>
      <c r="Z1131" s="148"/>
      <c r="AA1131" s="148" t="str">
        <f t="shared" si="123"/>
        <v xml:space="preserve"> </v>
      </c>
      <c r="AB1131" s="148"/>
      <c r="AC1131" s="148" t="str">
        <f t="shared" si="124"/>
        <v xml:space="preserve"> </v>
      </c>
      <c r="AD1131" s="148" t="str">
        <f t="shared" si="125"/>
        <v xml:space="preserve"> </v>
      </c>
      <c r="AE1131" s="153" t="str">
        <f>IF(OR(Z1131=" ",Z1131=0,AB1131=" ",AB1131=0)," ",IF(AND(Z1131=1,AB1131=5),"BAJO",IF(AND(Z1131=2,AB1131=5),"BAJO",IF(AND(Z1131=1,AB1131=10),"BAJO",IF(AND(Z1131=2,AB1131=10),"MODERADO",IF(AND(Z1131=1,AB1131=20),"MODERADO",IF(AND(Z1131=3,AB1131=5),"MODERADO",IF(AND(Z1131=4,AB1131=5),"MODERADO",IF(AND(Z1131=5,AB1131=5),"MODERADO",IF(AND(Z1131=2,AB1131=20),"ALTO",IF(AND(Z1131=3,AB1131=10),"ALTO",IF(AND(Z1131=4,AB1131=10),"ALTO",IF(AND(Z1131=5,AB1131=10),"ALTO",IF(AND(Z1131=3,AB1131=20),"EXTREMO",IF(AND(Z1131=4,AB1131=20),"EXTREMO",IF(AND(Z1131=5,AB1131=20),"EXTREMO",VLOOKUP(AD1131,[3]Evaluacion!A:B,2)))))))))))))))))</f>
        <v xml:space="preserve"> </v>
      </c>
      <c r="AF1131" s="164"/>
      <c r="AG1131" s="165"/>
      <c r="AH1131" s="147"/>
      <c r="AI1131" s="147"/>
      <c r="AJ1131" s="147"/>
      <c r="AK1131" s="147"/>
      <c r="AL1131" s="147"/>
      <c r="AM1131" s="147"/>
      <c r="AN1131" s="147"/>
      <c r="AO1131" s="147"/>
      <c r="AP1131" s="148" t="str">
        <f t="shared" si="126"/>
        <v>DISMINUYE CERO PUNTOS</v>
      </c>
      <c r="AQ1131" s="148"/>
      <c r="AR1131" s="164"/>
      <c r="AS1131" s="148"/>
      <c r="AT1131" s="148" t="str">
        <f t="shared" si="121"/>
        <v xml:space="preserve"> </v>
      </c>
      <c r="AU1131" s="148" t="str">
        <f t="shared" si="122"/>
        <v xml:space="preserve"> </v>
      </c>
      <c r="AV1131" s="148" t="str">
        <f>IF(OR(AQ1131=" ",AQ1131=0,AS1131=" ",AS1131=0)," ",IF(AND(AQ1131=1,AS1131=5),"BAJO",IF(AND(AQ1131=2,AS1131=5),"BAJO",IF(AND(AQ1131=1,AS1131=10),"BAJO",IF(AND(AQ1131=2,AS1131=10),"MODERADO",IF(AND(AQ1131=1,AS1131=20),"MODERADO",IF(AND(AQ1131=3,AS1131=5),"MODERADO",IF(AND(AQ1131=4,AS1131=5),"MODERADO",IF(AND(AQ1131=5,AS1131=5),"MODERADO",IF(AND(AQ1131=2,AS1131=20),"ALTO",IF(AND(AQ1131=3,AS1131=10),"ALTO",IF(AND(AQ1131=4,AS1131=10),"ALTO",IF(AND(AQ1131=5,AS1131=10),"ALTO",IF(AND(AQ1131=3,AS1131=20),"EXTREMO",IF(AND(AQ1131=4,AS1131=20),"EXTREMO",IF(AND(AQ1131=5,AS1131=20),"EXTREMO",VLOOKUP(AU1131,[3]Evaluacion!R:S,2)))))))))))))))))</f>
        <v xml:space="preserve"> </v>
      </c>
      <c r="AW1131" s="148"/>
      <c r="AX1131" s="148"/>
      <c r="AY1131" s="148"/>
      <c r="AZ1131" s="148"/>
      <c r="BA1131" s="148"/>
      <c r="BB1131" s="148"/>
      <c r="BC1131" s="148"/>
      <c r="BD1131" s="153"/>
      <c r="BE1131" s="148"/>
    </row>
    <row r="1132" spans="1:57" ht="56.25" x14ac:dyDescent="0.3">
      <c r="A1132" s="137"/>
      <c r="B1132" s="138"/>
      <c r="C1132" s="151"/>
      <c r="D1132" s="138"/>
      <c r="E1132" s="186"/>
      <c r="F1132" s="151"/>
      <c r="G1132" s="151"/>
      <c r="H1132" s="151"/>
      <c r="I1132" s="151"/>
      <c r="J1132" s="151"/>
      <c r="K1132" s="151"/>
      <c r="L1132" s="151"/>
      <c r="M1132" s="151"/>
      <c r="N1132" s="151"/>
      <c r="O1132" s="151"/>
      <c r="P1132" s="151"/>
      <c r="Q1132" s="151"/>
      <c r="R1132" s="151"/>
      <c r="S1132" s="151"/>
      <c r="T1132" s="151"/>
      <c r="U1132" s="151"/>
      <c r="V1132" s="151"/>
      <c r="W1132" s="151"/>
      <c r="X1132" s="151"/>
      <c r="Y1132" s="139"/>
      <c r="Z1132" s="148"/>
      <c r="AA1132" s="148" t="str">
        <f t="shared" si="123"/>
        <v xml:space="preserve"> </v>
      </c>
      <c r="AB1132" s="148"/>
      <c r="AC1132" s="148" t="str">
        <f t="shared" si="124"/>
        <v xml:space="preserve"> </v>
      </c>
      <c r="AD1132" s="148" t="str">
        <f t="shared" si="125"/>
        <v xml:space="preserve"> </v>
      </c>
      <c r="AE1132" s="153" t="str">
        <f>IF(OR(Z1132=" ",Z1132=0,AB1132=" ",AB1132=0)," ",IF(AND(Z1132=1,AB1132=5),"BAJO",IF(AND(Z1132=2,AB1132=5),"BAJO",IF(AND(Z1132=1,AB1132=10),"BAJO",IF(AND(Z1132=2,AB1132=10),"MODERADO",IF(AND(Z1132=1,AB1132=20),"MODERADO",IF(AND(Z1132=3,AB1132=5),"MODERADO",IF(AND(Z1132=4,AB1132=5),"MODERADO",IF(AND(Z1132=5,AB1132=5),"MODERADO",IF(AND(Z1132=2,AB1132=20),"ALTO",IF(AND(Z1132=3,AB1132=10),"ALTO",IF(AND(Z1132=4,AB1132=10),"ALTO",IF(AND(Z1132=5,AB1132=10),"ALTO",IF(AND(Z1132=3,AB1132=20),"EXTREMO",IF(AND(Z1132=4,AB1132=20),"EXTREMO",IF(AND(Z1132=5,AB1132=20),"EXTREMO",VLOOKUP(AD1132,[3]Evaluacion!A:B,2)))))))))))))))))</f>
        <v xml:space="preserve"> </v>
      </c>
      <c r="AF1132" s="164"/>
      <c r="AG1132" s="165"/>
      <c r="AH1132" s="147"/>
      <c r="AI1132" s="147"/>
      <c r="AJ1132" s="147"/>
      <c r="AK1132" s="147"/>
      <c r="AL1132" s="147"/>
      <c r="AM1132" s="147"/>
      <c r="AN1132" s="147"/>
      <c r="AO1132" s="147"/>
      <c r="AP1132" s="148" t="str">
        <f t="shared" si="126"/>
        <v>DISMINUYE CERO PUNTOS</v>
      </c>
      <c r="AQ1132" s="148"/>
      <c r="AR1132" s="164"/>
      <c r="AS1132" s="148"/>
      <c r="AT1132" s="148" t="str">
        <f t="shared" si="121"/>
        <v xml:space="preserve"> </v>
      </c>
      <c r="AU1132" s="148" t="str">
        <f t="shared" si="122"/>
        <v xml:space="preserve"> </v>
      </c>
      <c r="AV1132" s="148" t="str">
        <f>IF(OR(AQ1132=" ",AQ1132=0,AS1132=" ",AS1132=0)," ",IF(AND(AQ1132=1,AS1132=5),"BAJO",IF(AND(AQ1132=2,AS1132=5),"BAJO",IF(AND(AQ1132=1,AS1132=10),"BAJO",IF(AND(AQ1132=2,AS1132=10),"MODERADO",IF(AND(AQ1132=1,AS1132=20),"MODERADO",IF(AND(AQ1132=3,AS1132=5),"MODERADO",IF(AND(AQ1132=4,AS1132=5),"MODERADO",IF(AND(AQ1132=5,AS1132=5),"MODERADO",IF(AND(AQ1132=2,AS1132=20),"ALTO",IF(AND(AQ1132=3,AS1132=10),"ALTO",IF(AND(AQ1132=4,AS1132=10),"ALTO",IF(AND(AQ1132=5,AS1132=10),"ALTO",IF(AND(AQ1132=3,AS1132=20),"EXTREMO",IF(AND(AQ1132=4,AS1132=20),"EXTREMO",IF(AND(AQ1132=5,AS1132=20),"EXTREMO",VLOOKUP(AU1132,[3]Evaluacion!R:S,2)))))))))))))))))</f>
        <v xml:space="preserve"> </v>
      </c>
      <c r="AW1132" s="148"/>
      <c r="AX1132" s="148"/>
      <c r="AY1132" s="148"/>
      <c r="AZ1132" s="148"/>
      <c r="BA1132" s="148"/>
      <c r="BB1132" s="148"/>
      <c r="BC1132" s="148"/>
      <c r="BD1132" s="153"/>
      <c r="BE1132" s="148"/>
    </row>
    <row r="1133" spans="1:57" ht="56.25" x14ac:dyDescent="0.3">
      <c r="A1133" s="137"/>
      <c r="B1133" s="138"/>
      <c r="C1133" s="151"/>
      <c r="D1133" s="138"/>
      <c r="E1133" s="186"/>
      <c r="F1133" s="151"/>
      <c r="G1133" s="151"/>
      <c r="H1133" s="151"/>
      <c r="I1133" s="151"/>
      <c r="J1133" s="151"/>
      <c r="K1133" s="151"/>
      <c r="L1133" s="151"/>
      <c r="M1133" s="151"/>
      <c r="N1133" s="151"/>
      <c r="O1133" s="151"/>
      <c r="P1133" s="151"/>
      <c r="Q1133" s="151"/>
      <c r="R1133" s="151"/>
      <c r="S1133" s="151"/>
      <c r="T1133" s="151"/>
      <c r="U1133" s="151"/>
      <c r="V1133" s="151"/>
      <c r="W1133" s="151"/>
      <c r="X1133" s="151"/>
      <c r="Y1133" s="139"/>
      <c r="Z1133" s="148"/>
      <c r="AA1133" s="148" t="str">
        <f t="shared" si="123"/>
        <v xml:space="preserve"> </v>
      </c>
      <c r="AB1133" s="148"/>
      <c r="AC1133" s="148" t="str">
        <f t="shared" si="124"/>
        <v xml:space="preserve"> </v>
      </c>
      <c r="AD1133" s="148" t="str">
        <f t="shared" si="125"/>
        <v xml:space="preserve"> </v>
      </c>
      <c r="AE1133" s="153" t="str">
        <f>IF(OR(Z1133=" ",Z1133=0,AB1133=" ",AB1133=0)," ",IF(AND(Z1133=1,AB1133=5),"BAJO",IF(AND(Z1133=2,AB1133=5),"BAJO",IF(AND(Z1133=1,AB1133=10),"BAJO",IF(AND(Z1133=2,AB1133=10),"MODERADO",IF(AND(Z1133=1,AB1133=20),"MODERADO",IF(AND(Z1133=3,AB1133=5),"MODERADO",IF(AND(Z1133=4,AB1133=5),"MODERADO",IF(AND(Z1133=5,AB1133=5),"MODERADO",IF(AND(Z1133=2,AB1133=20),"ALTO",IF(AND(Z1133=3,AB1133=10),"ALTO",IF(AND(Z1133=4,AB1133=10),"ALTO",IF(AND(Z1133=5,AB1133=10),"ALTO",IF(AND(Z1133=3,AB1133=20),"EXTREMO",IF(AND(Z1133=4,AB1133=20),"EXTREMO",IF(AND(Z1133=5,AB1133=20),"EXTREMO",VLOOKUP(AD1133,[3]Evaluacion!A:B,2)))))))))))))))))</f>
        <v xml:space="preserve"> </v>
      </c>
      <c r="AF1133" s="164"/>
      <c r="AG1133" s="165"/>
      <c r="AH1133" s="147"/>
      <c r="AI1133" s="147"/>
      <c r="AJ1133" s="147"/>
      <c r="AK1133" s="147"/>
      <c r="AL1133" s="147"/>
      <c r="AM1133" s="147"/>
      <c r="AN1133" s="147"/>
      <c r="AO1133" s="147"/>
      <c r="AP1133" s="148" t="str">
        <f t="shared" si="126"/>
        <v>DISMINUYE CERO PUNTOS</v>
      </c>
      <c r="AQ1133" s="148"/>
      <c r="AR1133" s="164"/>
      <c r="AS1133" s="148"/>
      <c r="AT1133" s="148" t="str">
        <f t="shared" si="121"/>
        <v xml:space="preserve"> </v>
      </c>
      <c r="AU1133" s="148" t="str">
        <f t="shared" si="122"/>
        <v xml:space="preserve"> </v>
      </c>
      <c r="AV1133" s="148" t="str">
        <f>IF(OR(AQ1133=" ",AQ1133=0,AS1133=" ",AS1133=0)," ",IF(AND(AQ1133=1,AS1133=5),"BAJO",IF(AND(AQ1133=2,AS1133=5),"BAJO",IF(AND(AQ1133=1,AS1133=10),"BAJO",IF(AND(AQ1133=2,AS1133=10),"MODERADO",IF(AND(AQ1133=1,AS1133=20),"MODERADO",IF(AND(AQ1133=3,AS1133=5),"MODERADO",IF(AND(AQ1133=4,AS1133=5),"MODERADO",IF(AND(AQ1133=5,AS1133=5),"MODERADO",IF(AND(AQ1133=2,AS1133=20),"ALTO",IF(AND(AQ1133=3,AS1133=10),"ALTO",IF(AND(AQ1133=4,AS1133=10),"ALTO",IF(AND(AQ1133=5,AS1133=10),"ALTO",IF(AND(AQ1133=3,AS1133=20),"EXTREMO",IF(AND(AQ1133=4,AS1133=20),"EXTREMO",IF(AND(AQ1133=5,AS1133=20),"EXTREMO",VLOOKUP(AU1133,[3]Evaluacion!R:S,2)))))))))))))))))</f>
        <v xml:space="preserve"> </v>
      </c>
      <c r="AW1133" s="148"/>
      <c r="AX1133" s="148"/>
      <c r="AY1133" s="148"/>
      <c r="AZ1133" s="148"/>
      <c r="BA1133" s="148"/>
      <c r="BB1133" s="148"/>
      <c r="BC1133" s="148"/>
      <c r="BD1133" s="153"/>
      <c r="BE1133" s="148"/>
    </row>
    <row r="1134" spans="1:57" ht="56.25" x14ac:dyDescent="0.3">
      <c r="A1134" s="137"/>
      <c r="B1134" s="138"/>
      <c r="C1134" s="151"/>
      <c r="D1134" s="138"/>
      <c r="E1134" s="186"/>
      <c r="F1134" s="151"/>
      <c r="G1134" s="151"/>
      <c r="H1134" s="151"/>
      <c r="I1134" s="151"/>
      <c r="J1134" s="151"/>
      <c r="K1134" s="151"/>
      <c r="L1134" s="151"/>
      <c r="M1134" s="151"/>
      <c r="N1134" s="151"/>
      <c r="O1134" s="151"/>
      <c r="P1134" s="151"/>
      <c r="Q1134" s="151"/>
      <c r="R1134" s="151"/>
      <c r="S1134" s="151"/>
      <c r="T1134" s="151"/>
      <c r="U1134" s="151"/>
      <c r="V1134" s="151"/>
      <c r="W1134" s="151"/>
      <c r="X1134" s="151"/>
      <c r="Y1134" s="139"/>
      <c r="Z1134" s="148"/>
      <c r="AA1134" s="148" t="str">
        <f t="shared" si="123"/>
        <v xml:space="preserve"> </v>
      </c>
      <c r="AB1134" s="148"/>
      <c r="AC1134" s="148" t="str">
        <f t="shared" si="124"/>
        <v xml:space="preserve"> </v>
      </c>
      <c r="AD1134" s="148" t="str">
        <f t="shared" si="125"/>
        <v xml:space="preserve"> </v>
      </c>
      <c r="AE1134" s="153" t="str">
        <f>IF(OR(Z1134=" ",Z1134=0,AB1134=" ",AB1134=0)," ",IF(AND(Z1134=1,AB1134=5),"BAJO",IF(AND(Z1134=2,AB1134=5),"BAJO",IF(AND(Z1134=1,AB1134=10),"BAJO",IF(AND(Z1134=2,AB1134=10),"MODERADO",IF(AND(Z1134=1,AB1134=20),"MODERADO",IF(AND(Z1134=3,AB1134=5),"MODERADO",IF(AND(Z1134=4,AB1134=5),"MODERADO",IF(AND(Z1134=5,AB1134=5),"MODERADO",IF(AND(Z1134=2,AB1134=20),"ALTO",IF(AND(Z1134=3,AB1134=10),"ALTO",IF(AND(Z1134=4,AB1134=10),"ALTO",IF(AND(Z1134=5,AB1134=10),"ALTO",IF(AND(Z1134=3,AB1134=20),"EXTREMO",IF(AND(Z1134=4,AB1134=20),"EXTREMO",IF(AND(Z1134=5,AB1134=20),"EXTREMO",VLOOKUP(AD1134,[3]Evaluacion!A:B,2)))))))))))))))))</f>
        <v xml:space="preserve"> </v>
      </c>
      <c r="AF1134" s="164"/>
      <c r="AG1134" s="165"/>
      <c r="AH1134" s="147"/>
      <c r="AI1134" s="147"/>
      <c r="AJ1134" s="147"/>
      <c r="AK1134" s="147"/>
      <c r="AL1134" s="147"/>
      <c r="AM1134" s="147"/>
      <c r="AN1134" s="147"/>
      <c r="AO1134" s="147"/>
      <c r="AP1134" s="148" t="str">
        <f t="shared" si="126"/>
        <v>DISMINUYE CERO PUNTOS</v>
      </c>
      <c r="AQ1134" s="148"/>
      <c r="AR1134" s="164"/>
      <c r="AS1134" s="148"/>
      <c r="AT1134" s="148" t="str">
        <f t="shared" si="121"/>
        <v xml:space="preserve"> </v>
      </c>
      <c r="AU1134" s="148" t="str">
        <f t="shared" si="122"/>
        <v xml:space="preserve"> </v>
      </c>
      <c r="AV1134" s="148" t="str">
        <f>IF(OR(AQ1134=" ",AQ1134=0,AS1134=" ",AS1134=0)," ",IF(AND(AQ1134=1,AS1134=5),"BAJO",IF(AND(AQ1134=2,AS1134=5),"BAJO",IF(AND(AQ1134=1,AS1134=10),"BAJO",IF(AND(AQ1134=2,AS1134=10),"MODERADO",IF(AND(AQ1134=1,AS1134=20),"MODERADO",IF(AND(AQ1134=3,AS1134=5),"MODERADO",IF(AND(AQ1134=4,AS1134=5),"MODERADO",IF(AND(AQ1134=5,AS1134=5),"MODERADO",IF(AND(AQ1134=2,AS1134=20),"ALTO",IF(AND(AQ1134=3,AS1134=10),"ALTO",IF(AND(AQ1134=4,AS1134=10),"ALTO",IF(AND(AQ1134=5,AS1134=10),"ALTO",IF(AND(AQ1134=3,AS1134=20),"EXTREMO",IF(AND(AQ1134=4,AS1134=20),"EXTREMO",IF(AND(AQ1134=5,AS1134=20),"EXTREMO",VLOOKUP(AU1134,[3]Evaluacion!R:S,2)))))))))))))))))</f>
        <v xml:space="preserve"> </v>
      </c>
      <c r="AW1134" s="148"/>
      <c r="AX1134" s="148"/>
      <c r="AY1134" s="148"/>
      <c r="AZ1134" s="148"/>
      <c r="BA1134" s="148"/>
      <c r="BB1134" s="148"/>
      <c r="BC1134" s="148"/>
      <c r="BD1134" s="153"/>
      <c r="BE1134" s="148"/>
    </row>
    <row r="1135" spans="1:57" ht="56.25" x14ac:dyDescent="0.3">
      <c r="A1135" s="137"/>
      <c r="B1135" s="138"/>
      <c r="C1135" s="151"/>
      <c r="D1135" s="138"/>
      <c r="E1135" s="186"/>
      <c r="F1135" s="151"/>
      <c r="G1135" s="151"/>
      <c r="H1135" s="151"/>
      <c r="I1135" s="151"/>
      <c r="J1135" s="151"/>
      <c r="K1135" s="151"/>
      <c r="L1135" s="151"/>
      <c r="M1135" s="151"/>
      <c r="N1135" s="151"/>
      <c r="O1135" s="151"/>
      <c r="P1135" s="151"/>
      <c r="Q1135" s="151"/>
      <c r="R1135" s="151"/>
      <c r="S1135" s="151"/>
      <c r="T1135" s="151"/>
      <c r="U1135" s="151"/>
      <c r="V1135" s="151"/>
      <c r="W1135" s="151"/>
      <c r="X1135" s="151"/>
      <c r="Y1135" s="139"/>
      <c r="Z1135" s="148"/>
      <c r="AA1135" s="148" t="str">
        <f t="shared" si="123"/>
        <v xml:space="preserve"> </v>
      </c>
      <c r="AB1135" s="148"/>
      <c r="AC1135" s="148" t="str">
        <f t="shared" si="124"/>
        <v xml:space="preserve"> </v>
      </c>
      <c r="AD1135" s="148" t="str">
        <f t="shared" si="125"/>
        <v xml:space="preserve"> </v>
      </c>
      <c r="AE1135" s="153" t="str">
        <f>IF(OR(Z1135=" ",Z1135=0,AB1135=" ",AB1135=0)," ",IF(AND(Z1135=1,AB1135=5),"BAJO",IF(AND(Z1135=2,AB1135=5),"BAJO",IF(AND(Z1135=1,AB1135=10),"BAJO",IF(AND(Z1135=2,AB1135=10),"MODERADO",IF(AND(Z1135=1,AB1135=20),"MODERADO",IF(AND(Z1135=3,AB1135=5),"MODERADO",IF(AND(Z1135=4,AB1135=5),"MODERADO",IF(AND(Z1135=5,AB1135=5),"MODERADO",IF(AND(Z1135=2,AB1135=20),"ALTO",IF(AND(Z1135=3,AB1135=10),"ALTO",IF(AND(Z1135=4,AB1135=10),"ALTO",IF(AND(Z1135=5,AB1135=10),"ALTO",IF(AND(Z1135=3,AB1135=20),"EXTREMO",IF(AND(Z1135=4,AB1135=20),"EXTREMO",IF(AND(Z1135=5,AB1135=20),"EXTREMO",VLOOKUP(AD1135,[3]Evaluacion!A:B,2)))))))))))))))))</f>
        <v xml:space="preserve"> </v>
      </c>
      <c r="AF1135" s="164"/>
      <c r="AG1135" s="165"/>
      <c r="AH1135" s="147"/>
      <c r="AI1135" s="147"/>
      <c r="AJ1135" s="147"/>
      <c r="AK1135" s="147"/>
      <c r="AL1135" s="147"/>
      <c r="AM1135" s="147"/>
      <c r="AN1135" s="147"/>
      <c r="AO1135" s="147"/>
      <c r="AP1135" s="148" t="str">
        <f t="shared" si="126"/>
        <v>DISMINUYE CERO PUNTOS</v>
      </c>
      <c r="AQ1135" s="148"/>
      <c r="AR1135" s="164"/>
      <c r="AS1135" s="148"/>
      <c r="AT1135" s="148" t="str">
        <f t="shared" si="121"/>
        <v xml:space="preserve"> </v>
      </c>
      <c r="AU1135" s="148" t="str">
        <f t="shared" si="122"/>
        <v xml:space="preserve"> </v>
      </c>
      <c r="AV1135" s="148" t="str">
        <f>IF(OR(AQ1135=" ",AQ1135=0,AS1135=" ",AS1135=0)," ",IF(AND(AQ1135=1,AS1135=5),"BAJO",IF(AND(AQ1135=2,AS1135=5),"BAJO",IF(AND(AQ1135=1,AS1135=10),"BAJO",IF(AND(AQ1135=2,AS1135=10),"MODERADO",IF(AND(AQ1135=1,AS1135=20),"MODERADO",IF(AND(AQ1135=3,AS1135=5),"MODERADO",IF(AND(AQ1135=4,AS1135=5),"MODERADO",IF(AND(AQ1135=5,AS1135=5),"MODERADO",IF(AND(AQ1135=2,AS1135=20),"ALTO",IF(AND(AQ1135=3,AS1135=10),"ALTO",IF(AND(AQ1135=4,AS1135=10),"ALTO",IF(AND(AQ1135=5,AS1135=10),"ALTO",IF(AND(AQ1135=3,AS1135=20),"EXTREMO",IF(AND(AQ1135=4,AS1135=20),"EXTREMO",IF(AND(AQ1135=5,AS1135=20),"EXTREMO",VLOOKUP(AU1135,[3]Evaluacion!R:S,2)))))))))))))))))</f>
        <v xml:space="preserve"> </v>
      </c>
      <c r="AW1135" s="148"/>
      <c r="AX1135" s="148"/>
      <c r="AY1135" s="148"/>
      <c r="AZ1135" s="148"/>
      <c r="BA1135" s="148"/>
      <c r="BB1135" s="148"/>
      <c r="BC1135" s="148"/>
      <c r="BD1135" s="153"/>
      <c r="BE1135" s="148"/>
    </row>
    <row r="1136" spans="1:57" ht="56.25" x14ac:dyDescent="0.3">
      <c r="A1136" s="137"/>
      <c r="B1136" s="138"/>
      <c r="C1136" s="151"/>
      <c r="D1136" s="138"/>
      <c r="E1136" s="186"/>
      <c r="F1136" s="151"/>
      <c r="G1136" s="151"/>
      <c r="H1136" s="151"/>
      <c r="I1136" s="151"/>
      <c r="J1136" s="151"/>
      <c r="K1136" s="151"/>
      <c r="L1136" s="151"/>
      <c r="M1136" s="151"/>
      <c r="N1136" s="151"/>
      <c r="O1136" s="151"/>
      <c r="P1136" s="151"/>
      <c r="Q1136" s="151"/>
      <c r="R1136" s="151"/>
      <c r="S1136" s="151"/>
      <c r="T1136" s="151"/>
      <c r="U1136" s="151"/>
      <c r="V1136" s="151"/>
      <c r="W1136" s="151"/>
      <c r="X1136" s="151"/>
      <c r="Y1136" s="139"/>
      <c r="Z1136" s="148"/>
      <c r="AA1136" s="148" t="str">
        <f t="shared" si="123"/>
        <v xml:space="preserve"> </v>
      </c>
      <c r="AB1136" s="148"/>
      <c r="AC1136" s="148" t="str">
        <f t="shared" si="124"/>
        <v xml:space="preserve"> </v>
      </c>
      <c r="AD1136" s="148" t="str">
        <f t="shared" si="125"/>
        <v xml:space="preserve"> </v>
      </c>
      <c r="AE1136" s="153" t="str">
        <f>IF(OR(Z1136=" ",Z1136=0,AB1136=" ",AB1136=0)," ",IF(AND(Z1136=1,AB1136=5),"BAJO",IF(AND(Z1136=2,AB1136=5),"BAJO",IF(AND(Z1136=1,AB1136=10),"BAJO",IF(AND(Z1136=2,AB1136=10),"MODERADO",IF(AND(Z1136=1,AB1136=20),"MODERADO",IF(AND(Z1136=3,AB1136=5),"MODERADO",IF(AND(Z1136=4,AB1136=5),"MODERADO",IF(AND(Z1136=5,AB1136=5),"MODERADO",IF(AND(Z1136=2,AB1136=20),"ALTO",IF(AND(Z1136=3,AB1136=10),"ALTO",IF(AND(Z1136=4,AB1136=10),"ALTO",IF(AND(Z1136=5,AB1136=10),"ALTO",IF(AND(Z1136=3,AB1136=20),"EXTREMO",IF(AND(Z1136=4,AB1136=20),"EXTREMO",IF(AND(Z1136=5,AB1136=20),"EXTREMO",VLOOKUP(AD1136,[3]Evaluacion!A:B,2)))))))))))))))))</f>
        <v xml:space="preserve"> </v>
      </c>
      <c r="AF1136" s="164"/>
      <c r="AG1136" s="165"/>
      <c r="AH1136" s="147"/>
      <c r="AI1136" s="147"/>
      <c r="AJ1136" s="147"/>
      <c r="AK1136" s="147"/>
      <c r="AL1136" s="147"/>
      <c r="AM1136" s="147"/>
      <c r="AN1136" s="147"/>
      <c r="AO1136" s="147"/>
      <c r="AP1136" s="148" t="str">
        <f t="shared" si="126"/>
        <v>DISMINUYE CERO PUNTOS</v>
      </c>
      <c r="AQ1136" s="148"/>
      <c r="AR1136" s="164"/>
      <c r="AS1136" s="148"/>
      <c r="AT1136" s="148" t="str">
        <f t="shared" si="121"/>
        <v xml:space="preserve"> </v>
      </c>
      <c r="AU1136" s="148" t="str">
        <f t="shared" si="122"/>
        <v xml:space="preserve"> </v>
      </c>
      <c r="AV1136" s="148" t="str">
        <f>IF(OR(AQ1136=" ",AQ1136=0,AS1136=" ",AS1136=0)," ",IF(AND(AQ1136=1,AS1136=5),"BAJO",IF(AND(AQ1136=2,AS1136=5),"BAJO",IF(AND(AQ1136=1,AS1136=10),"BAJO",IF(AND(AQ1136=2,AS1136=10),"MODERADO",IF(AND(AQ1136=1,AS1136=20),"MODERADO",IF(AND(AQ1136=3,AS1136=5),"MODERADO",IF(AND(AQ1136=4,AS1136=5),"MODERADO",IF(AND(AQ1136=5,AS1136=5),"MODERADO",IF(AND(AQ1136=2,AS1136=20),"ALTO",IF(AND(AQ1136=3,AS1136=10),"ALTO",IF(AND(AQ1136=4,AS1136=10),"ALTO",IF(AND(AQ1136=5,AS1136=10),"ALTO",IF(AND(AQ1136=3,AS1136=20),"EXTREMO",IF(AND(AQ1136=4,AS1136=20),"EXTREMO",IF(AND(AQ1136=5,AS1136=20),"EXTREMO",VLOOKUP(AU1136,[3]Evaluacion!R:S,2)))))))))))))))))</f>
        <v xml:space="preserve"> </v>
      </c>
      <c r="AW1136" s="148"/>
      <c r="AX1136" s="148"/>
      <c r="AY1136" s="148"/>
      <c r="AZ1136" s="148"/>
      <c r="BA1136" s="148"/>
      <c r="BB1136" s="148"/>
      <c r="BC1136" s="148"/>
      <c r="BD1136" s="153"/>
      <c r="BE1136" s="148"/>
    </row>
    <row r="1137" spans="1:57" ht="56.25" x14ac:dyDescent="0.3">
      <c r="A1137" s="137"/>
      <c r="B1137" s="138"/>
      <c r="C1137" s="151"/>
      <c r="D1137" s="138"/>
      <c r="E1137" s="186"/>
      <c r="F1137" s="151"/>
      <c r="G1137" s="151"/>
      <c r="H1137" s="151"/>
      <c r="I1137" s="151"/>
      <c r="J1137" s="151"/>
      <c r="K1137" s="151"/>
      <c r="L1137" s="151"/>
      <c r="M1137" s="151"/>
      <c r="N1137" s="151"/>
      <c r="O1137" s="151"/>
      <c r="P1137" s="151"/>
      <c r="Q1137" s="151"/>
      <c r="R1137" s="151"/>
      <c r="S1137" s="151"/>
      <c r="T1137" s="151"/>
      <c r="U1137" s="151"/>
      <c r="V1137" s="151"/>
      <c r="W1137" s="151"/>
      <c r="X1137" s="151"/>
      <c r="Y1137" s="139"/>
      <c r="Z1137" s="148"/>
      <c r="AA1137" s="148" t="str">
        <f t="shared" si="123"/>
        <v xml:space="preserve"> </v>
      </c>
      <c r="AB1137" s="148"/>
      <c r="AC1137" s="148" t="str">
        <f t="shared" si="124"/>
        <v xml:space="preserve"> </v>
      </c>
      <c r="AD1137" s="148" t="str">
        <f t="shared" si="125"/>
        <v xml:space="preserve"> </v>
      </c>
      <c r="AE1137" s="153" t="str">
        <f>IF(OR(Z1137=" ",Z1137=0,AB1137=" ",AB1137=0)," ",IF(AND(Z1137=1,AB1137=5),"BAJO",IF(AND(Z1137=2,AB1137=5),"BAJO",IF(AND(Z1137=1,AB1137=10),"BAJO",IF(AND(Z1137=2,AB1137=10),"MODERADO",IF(AND(Z1137=1,AB1137=20),"MODERADO",IF(AND(Z1137=3,AB1137=5),"MODERADO",IF(AND(Z1137=4,AB1137=5),"MODERADO",IF(AND(Z1137=5,AB1137=5),"MODERADO",IF(AND(Z1137=2,AB1137=20),"ALTO",IF(AND(Z1137=3,AB1137=10),"ALTO",IF(AND(Z1137=4,AB1137=10),"ALTO",IF(AND(Z1137=5,AB1137=10),"ALTO",IF(AND(Z1137=3,AB1137=20),"EXTREMO",IF(AND(Z1137=4,AB1137=20),"EXTREMO",IF(AND(Z1137=5,AB1137=20),"EXTREMO",VLOOKUP(AD1137,[3]Evaluacion!A:B,2)))))))))))))))))</f>
        <v xml:space="preserve"> </v>
      </c>
      <c r="AF1137" s="164"/>
      <c r="AG1137" s="165"/>
      <c r="AH1137" s="147"/>
      <c r="AI1137" s="147"/>
      <c r="AJ1137" s="147"/>
      <c r="AK1137" s="147"/>
      <c r="AL1137" s="147"/>
      <c r="AM1137" s="147"/>
      <c r="AN1137" s="147"/>
      <c r="AO1137" s="147"/>
      <c r="AP1137" s="148" t="str">
        <f t="shared" si="126"/>
        <v>DISMINUYE CERO PUNTOS</v>
      </c>
      <c r="AQ1137" s="148"/>
      <c r="AR1137" s="164"/>
      <c r="AS1137" s="148"/>
      <c r="AT1137" s="148" t="str">
        <f t="shared" si="121"/>
        <v xml:space="preserve"> </v>
      </c>
      <c r="AU1137" s="148" t="str">
        <f t="shared" si="122"/>
        <v xml:space="preserve"> </v>
      </c>
      <c r="AV1137" s="148" t="str">
        <f>IF(OR(AQ1137=" ",AQ1137=0,AS1137=" ",AS1137=0)," ",IF(AND(AQ1137=1,AS1137=5),"BAJO",IF(AND(AQ1137=2,AS1137=5),"BAJO",IF(AND(AQ1137=1,AS1137=10),"BAJO",IF(AND(AQ1137=2,AS1137=10),"MODERADO",IF(AND(AQ1137=1,AS1137=20),"MODERADO",IF(AND(AQ1137=3,AS1137=5),"MODERADO",IF(AND(AQ1137=4,AS1137=5),"MODERADO",IF(AND(AQ1137=5,AS1137=5),"MODERADO",IF(AND(AQ1137=2,AS1137=20),"ALTO",IF(AND(AQ1137=3,AS1137=10),"ALTO",IF(AND(AQ1137=4,AS1137=10),"ALTO",IF(AND(AQ1137=5,AS1137=10),"ALTO",IF(AND(AQ1137=3,AS1137=20),"EXTREMO",IF(AND(AQ1137=4,AS1137=20),"EXTREMO",IF(AND(AQ1137=5,AS1137=20),"EXTREMO",VLOOKUP(AU1137,[3]Evaluacion!R:S,2)))))))))))))))))</f>
        <v xml:space="preserve"> </v>
      </c>
      <c r="AW1137" s="148"/>
      <c r="AX1137" s="148"/>
      <c r="AY1137" s="148"/>
      <c r="AZ1137" s="148"/>
      <c r="BA1137" s="148"/>
      <c r="BB1137" s="148"/>
      <c r="BC1137" s="148"/>
      <c r="BD1137" s="153"/>
      <c r="BE1137" s="148"/>
    </row>
    <row r="1138" spans="1:57" ht="56.25" x14ac:dyDescent="0.3">
      <c r="A1138" s="137"/>
      <c r="B1138" s="138"/>
      <c r="C1138" s="151"/>
      <c r="D1138" s="138"/>
      <c r="E1138" s="186"/>
      <c r="F1138" s="151"/>
      <c r="G1138" s="151"/>
      <c r="H1138" s="151"/>
      <c r="I1138" s="151"/>
      <c r="J1138" s="151"/>
      <c r="K1138" s="151"/>
      <c r="L1138" s="151"/>
      <c r="M1138" s="151"/>
      <c r="N1138" s="151"/>
      <c r="O1138" s="151"/>
      <c r="P1138" s="151"/>
      <c r="Q1138" s="151"/>
      <c r="R1138" s="151"/>
      <c r="S1138" s="151"/>
      <c r="T1138" s="151"/>
      <c r="U1138" s="151"/>
      <c r="V1138" s="151"/>
      <c r="W1138" s="151"/>
      <c r="X1138" s="151"/>
      <c r="Y1138" s="139"/>
      <c r="Z1138" s="148"/>
      <c r="AA1138" s="148" t="str">
        <f t="shared" si="123"/>
        <v xml:space="preserve"> </v>
      </c>
      <c r="AB1138" s="148"/>
      <c r="AC1138" s="148" t="str">
        <f t="shared" si="124"/>
        <v xml:space="preserve"> </v>
      </c>
      <c r="AD1138" s="148" t="str">
        <f t="shared" si="125"/>
        <v xml:space="preserve"> </v>
      </c>
      <c r="AE1138" s="153" t="str">
        <f>IF(OR(Z1138=" ",Z1138=0,AB1138=" ",AB1138=0)," ",IF(AND(Z1138=1,AB1138=5),"BAJO",IF(AND(Z1138=2,AB1138=5),"BAJO",IF(AND(Z1138=1,AB1138=10),"BAJO",IF(AND(Z1138=2,AB1138=10),"MODERADO",IF(AND(Z1138=1,AB1138=20),"MODERADO",IF(AND(Z1138=3,AB1138=5),"MODERADO",IF(AND(Z1138=4,AB1138=5),"MODERADO",IF(AND(Z1138=5,AB1138=5),"MODERADO",IF(AND(Z1138=2,AB1138=20),"ALTO",IF(AND(Z1138=3,AB1138=10),"ALTO",IF(AND(Z1138=4,AB1138=10),"ALTO",IF(AND(Z1138=5,AB1138=10),"ALTO",IF(AND(Z1138=3,AB1138=20),"EXTREMO",IF(AND(Z1138=4,AB1138=20),"EXTREMO",IF(AND(Z1138=5,AB1138=20),"EXTREMO",VLOOKUP(AD1138,[3]Evaluacion!A:B,2)))))))))))))))))</f>
        <v xml:space="preserve"> </v>
      </c>
      <c r="AF1138" s="164"/>
      <c r="AG1138" s="165"/>
      <c r="AH1138" s="147"/>
      <c r="AI1138" s="147"/>
      <c r="AJ1138" s="147"/>
      <c r="AK1138" s="147"/>
      <c r="AL1138" s="147"/>
      <c r="AM1138" s="147"/>
      <c r="AN1138" s="147"/>
      <c r="AO1138" s="147"/>
      <c r="AP1138" s="148" t="str">
        <f t="shared" si="126"/>
        <v>DISMINUYE CERO PUNTOS</v>
      </c>
      <c r="AQ1138" s="148"/>
      <c r="AR1138" s="164"/>
      <c r="AS1138" s="148"/>
      <c r="AT1138" s="148" t="str">
        <f t="shared" si="121"/>
        <v xml:space="preserve"> </v>
      </c>
      <c r="AU1138" s="148" t="str">
        <f t="shared" si="122"/>
        <v xml:space="preserve"> </v>
      </c>
      <c r="AV1138" s="148" t="str">
        <f>IF(OR(AQ1138=" ",AQ1138=0,AS1138=" ",AS1138=0)," ",IF(AND(AQ1138=1,AS1138=5),"BAJO",IF(AND(AQ1138=2,AS1138=5),"BAJO",IF(AND(AQ1138=1,AS1138=10),"BAJO",IF(AND(AQ1138=2,AS1138=10),"MODERADO",IF(AND(AQ1138=1,AS1138=20),"MODERADO",IF(AND(AQ1138=3,AS1138=5),"MODERADO",IF(AND(AQ1138=4,AS1138=5),"MODERADO",IF(AND(AQ1138=5,AS1138=5),"MODERADO",IF(AND(AQ1138=2,AS1138=20),"ALTO",IF(AND(AQ1138=3,AS1138=10),"ALTO",IF(AND(AQ1138=4,AS1138=10),"ALTO",IF(AND(AQ1138=5,AS1138=10),"ALTO",IF(AND(AQ1138=3,AS1138=20),"EXTREMO",IF(AND(AQ1138=4,AS1138=20),"EXTREMO",IF(AND(AQ1138=5,AS1138=20),"EXTREMO",VLOOKUP(AU1138,[3]Evaluacion!R:S,2)))))))))))))))))</f>
        <v xml:space="preserve"> </v>
      </c>
      <c r="AW1138" s="148"/>
      <c r="AX1138" s="148"/>
      <c r="AY1138" s="148"/>
      <c r="AZ1138" s="148"/>
      <c r="BA1138" s="148"/>
      <c r="BB1138" s="148"/>
      <c r="BC1138" s="148"/>
      <c r="BD1138" s="153"/>
      <c r="BE1138" s="148"/>
    </row>
    <row r="1139" spans="1:57" ht="56.25" x14ac:dyDescent="0.3">
      <c r="A1139" s="137"/>
      <c r="B1139" s="138"/>
      <c r="C1139" s="151"/>
      <c r="D1139" s="138"/>
      <c r="E1139" s="186"/>
      <c r="F1139" s="151"/>
      <c r="G1139" s="151"/>
      <c r="H1139" s="151"/>
      <c r="I1139" s="151"/>
      <c r="J1139" s="151"/>
      <c r="K1139" s="151"/>
      <c r="L1139" s="151"/>
      <c r="M1139" s="151"/>
      <c r="N1139" s="151"/>
      <c r="O1139" s="151"/>
      <c r="P1139" s="151"/>
      <c r="Q1139" s="151"/>
      <c r="R1139" s="151"/>
      <c r="S1139" s="151"/>
      <c r="T1139" s="151"/>
      <c r="U1139" s="151"/>
      <c r="V1139" s="151"/>
      <c r="W1139" s="151"/>
      <c r="X1139" s="151"/>
      <c r="Y1139" s="139"/>
      <c r="Z1139" s="148"/>
      <c r="AA1139" s="148" t="str">
        <f t="shared" si="123"/>
        <v xml:space="preserve"> </v>
      </c>
      <c r="AB1139" s="148"/>
      <c r="AC1139" s="148" t="str">
        <f t="shared" si="124"/>
        <v xml:space="preserve"> </v>
      </c>
      <c r="AD1139" s="148" t="str">
        <f t="shared" si="125"/>
        <v xml:space="preserve"> </v>
      </c>
      <c r="AE1139" s="153" t="str">
        <f>IF(OR(Z1139=" ",Z1139=0,AB1139=" ",AB1139=0)," ",IF(AND(Z1139=1,AB1139=5),"BAJO",IF(AND(Z1139=2,AB1139=5),"BAJO",IF(AND(Z1139=1,AB1139=10),"BAJO",IF(AND(Z1139=2,AB1139=10),"MODERADO",IF(AND(Z1139=1,AB1139=20),"MODERADO",IF(AND(Z1139=3,AB1139=5),"MODERADO",IF(AND(Z1139=4,AB1139=5),"MODERADO",IF(AND(Z1139=5,AB1139=5),"MODERADO",IF(AND(Z1139=2,AB1139=20),"ALTO",IF(AND(Z1139=3,AB1139=10),"ALTO",IF(AND(Z1139=4,AB1139=10),"ALTO",IF(AND(Z1139=5,AB1139=10),"ALTO",IF(AND(Z1139=3,AB1139=20),"EXTREMO",IF(AND(Z1139=4,AB1139=20),"EXTREMO",IF(AND(Z1139=5,AB1139=20),"EXTREMO",VLOOKUP(AD1139,[3]Evaluacion!A:B,2)))))))))))))))))</f>
        <v xml:space="preserve"> </v>
      </c>
      <c r="AF1139" s="164"/>
      <c r="AG1139" s="165"/>
      <c r="AH1139" s="147"/>
      <c r="AI1139" s="147"/>
      <c r="AJ1139" s="147"/>
      <c r="AK1139" s="147"/>
      <c r="AL1139" s="147"/>
      <c r="AM1139" s="147"/>
      <c r="AN1139" s="147"/>
      <c r="AO1139" s="147"/>
      <c r="AP1139" s="148" t="str">
        <f t="shared" si="126"/>
        <v>DISMINUYE CERO PUNTOS</v>
      </c>
      <c r="AQ1139" s="148"/>
      <c r="AR1139" s="164"/>
      <c r="AS1139" s="148"/>
      <c r="AT1139" s="148" t="str">
        <f t="shared" si="121"/>
        <v xml:space="preserve"> </v>
      </c>
      <c r="AU1139" s="148" t="str">
        <f t="shared" si="122"/>
        <v xml:space="preserve"> </v>
      </c>
      <c r="AV1139" s="148" t="str">
        <f>IF(OR(AQ1139=" ",AQ1139=0,AS1139=" ",AS1139=0)," ",IF(AND(AQ1139=1,AS1139=5),"BAJO",IF(AND(AQ1139=2,AS1139=5),"BAJO",IF(AND(AQ1139=1,AS1139=10),"BAJO",IF(AND(AQ1139=2,AS1139=10),"MODERADO",IF(AND(AQ1139=1,AS1139=20),"MODERADO",IF(AND(AQ1139=3,AS1139=5),"MODERADO",IF(AND(AQ1139=4,AS1139=5),"MODERADO",IF(AND(AQ1139=5,AS1139=5),"MODERADO",IF(AND(AQ1139=2,AS1139=20),"ALTO",IF(AND(AQ1139=3,AS1139=10),"ALTO",IF(AND(AQ1139=4,AS1139=10),"ALTO",IF(AND(AQ1139=5,AS1139=10),"ALTO",IF(AND(AQ1139=3,AS1139=20),"EXTREMO",IF(AND(AQ1139=4,AS1139=20),"EXTREMO",IF(AND(AQ1139=5,AS1139=20),"EXTREMO",VLOOKUP(AU1139,[3]Evaluacion!R:S,2)))))))))))))))))</f>
        <v xml:space="preserve"> </v>
      </c>
      <c r="AW1139" s="148"/>
      <c r="AX1139" s="148"/>
      <c r="AY1139" s="148"/>
      <c r="AZ1139" s="148"/>
      <c r="BA1139" s="148"/>
      <c r="BB1139" s="148"/>
      <c r="BC1139" s="148"/>
      <c r="BD1139" s="153"/>
      <c r="BE1139" s="148"/>
    </row>
    <row r="1140" spans="1:57" ht="56.25" x14ac:dyDescent="0.3">
      <c r="A1140" s="137"/>
      <c r="B1140" s="138"/>
      <c r="C1140" s="151"/>
      <c r="D1140" s="138"/>
      <c r="E1140" s="186"/>
      <c r="F1140" s="151"/>
      <c r="G1140" s="151"/>
      <c r="H1140" s="151"/>
      <c r="I1140" s="151"/>
      <c r="J1140" s="151"/>
      <c r="K1140" s="151"/>
      <c r="L1140" s="151"/>
      <c r="M1140" s="151"/>
      <c r="N1140" s="151"/>
      <c r="O1140" s="151"/>
      <c r="P1140" s="151"/>
      <c r="Q1140" s="151"/>
      <c r="R1140" s="151"/>
      <c r="S1140" s="151"/>
      <c r="T1140" s="151"/>
      <c r="U1140" s="151"/>
      <c r="V1140" s="151"/>
      <c r="W1140" s="151"/>
      <c r="X1140" s="151"/>
      <c r="Y1140" s="139"/>
      <c r="Z1140" s="148"/>
      <c r="AA1140" s="148" t="str">
        <f t="shared" si="123"/>
        <v xml:space="preserve"> </v>
      </c>
      <c r="AB1140" s="148"/>
      <c r="AC1140" s="148" t="str">
        <f t="shared" si="124"/>
        <v xml:space="preserve"> </v>
      </c>
      <c r="AD1140" s="148" t="str">
        <f t="shared" si="125"/>
        <v xml:space="preserve"> </v>
      </c>
      <c r="AE1140" s="153" t="str">
        <f>IF(OR(Z1140=" ",Z1140=0,AB1140=" ",AB1140=0)," ",IF(AND(Z1140=1,AB1140=5),"BAJO",IF(AND(Z1140=2,AB1140=5),"BAJO",IF(AND(Z1140=1,AB1140=10),"BAJO",IF(AND(Z1140=2,AB1140=10),"MODERADO",IF(AND(Z1140=1,AB1140=20),"MODERADO",IF(AND(Z1140=3,AB1140=5),"MODERADO",IF(AND(Z1140=4,AB1140=5),"MODERADO",IF(AND(Z1140=5,AB1140=5),"MODERADO",IF(AND(Z1140=2,AB1140=20),"ALTO",IF(AND(Z1140=3,AB1140=10),"ALTO",IF(AND(Z1140=4,AB1140=10),"ALTO",IF(AND(Z1140=5,AB1140=10),"ALTO",IF(AND(Z1140=3,AB1140=20),"EXTREMO",IF(AND(Z1140=4,AB1140=20),"EXTREMO",IF(AND(Z1140=5,AB1140=20),"EXTREMO",VLOOKUP(AD1140,[3]Evaluacion!A:B,2)))))))))))))))))</f>
        <v xml:space="preserve"> </v>
      </c>
      <c r="AF1140" s="164"/>
      <c r="AG1140" s="165"/>
      <c r="AH1140" s="147"/>
      <c r="AI1140" s="147"/>
      <c r="AJ1140" s="147"/>
      <c r="AK1140" s="147"/>
      <c r="AL1140" s="147"/>
      <c r="AM1140" s="147"/>
      <c r="AN1140" s="147"/>
      <c r="AO1140" s="147"/>
      <c r="AP1140" s="148" t="str">
        <f t="shared" si="126"/>
        <v>DISMINUYE CERO PUNTOS</v>
      </c>
      <c r="AQ1140" s="148"/>
      <c r="AR1140" s="164"/>
      <c r="AS1140" s="148"/>
      <c r="AT1140" s="148" t="str">
        <f t="shared" si="121"/>
        <v xml:space="preserve"> </v>
      </c>
      <c r="AU1140" s="148" t="str">
        <f t="shared" si="122"/>
        <v xml:space="preserve"> </v>
      </c>
      <c r="AV1140" s="148" t="str">
        <f>IF(OR(AQ1140=" ",AQ1140=0,AS1140=" ",AS1140=0)," ",IF(AND(AQ1140=1,AS1140=5),"BAJO",IF(AND(AQ1140=2,AS1140=5),"BAJO",IF(AND(AQ1140=1,AS1140=10),"BAJO",IF(AND(AQ1140=2,AS1140=10),"MODERADO",IF(AND(AQ1140=1,AS1140=20),"MODERADO",IF(AND(AQ1140=3,AS1140=5),"MODERADO",IF(AND(AQ1140=4,AS1140=5),"MODERADO",IF(AND(AQ1140=5,AS1140=5),"MODERADO",IF(AND(AQ1140=2,AS1140=20),"ALTO",IF(AND(AQ1140=3,AS1140=10),"ALTO",IF(AND(AQ1140=4,AS1140=10),"ALTO",IF(AND(AQ1140=5,AS1140=10),"ALTO",IF(AND(AQ1140=3,AS1140=20),"EXTREMO",IF(AND(AQ1140=4,AS1140=20),"EXTREMO",IF(AND(AQ1140=5,AS1140=20),"EXTREMO",VLOOKUP(AU1140,[3]Evaluacion!R:S,2)))))))))))))))))</f>
        <v xml:space="preserve"> </v>
      </c>
      <c r="AW1140" s="148"/>
      <c r="AX1140" s="148"/>
      <c r="AY1140" s="148"/>
      <c r="AZ1140" s="148"/>
      <c r="BA1140" s="148"/>
      <c r="BB1140" s="148"/>
      <c r="BC1140" s="148"/>
      <c r="BD1140" s="153"/>
      <c r="BE1140" s="148"/>
    </row>
    <row r="1141" spans="1:57" ht="56.25" x14ac:dyDescent="0.3">
      <c r="A1141" s="137"/>
      <c r="B1141" s="138"/>
      <c r="C1141" s="151"/>
      <c r="D1141" s="138"/>
      <c r="E1141" s="186"/>
      <c r="F1141" s="151"/>
      <c r="G1141" s="151"/>
      <c r="H1141" s="151"/>
      <c r="I1141" s="151"/>
      <c r="J1141" s="151"/>
      <c r="K1141" s="151"/>
      <c r="L1141" s="151"/>
      <c r="M1141" s="151"/>
      <c r="N1141" s="151"/>
      <c r="O1141" s="151"/>
      <c r="P1141" s="151"/>
      <c r="Q1141" s="151"/>
      <c r="R1141" s="151"/>
      <c r="S1141" s="151"/>
      <c r="T1141" s="151"/>
      <c r="U1141" s="151"/>
      <c r="V1141" s="151"/>
      <c r="W1141" s="151"/>
      <c r="X1141" s="151"/>
      <c r="Y1141" s="139"/>
      <c r="Z1141" s="148"/>
      <c r="AA1141" s="148" t="str">
        <f t="shared" si="123"/>
        <v xml:space="preserve"> </v>
      </c>
      <c r="AB1141" s="148"/>
      <c r="AC1141" s="148" t="str">
        <f t="shared" si="124"/>
        <v xml:space="preserve"> </v>
      </c>
      <c r="AD1141" s="148" t="str">
        <f t="shared" si="125"/>
        <v xml:space="preserve"> </v>
      </c>
      <c r="AE1141" s="153" t="str">
        <f>IF(OR(Z1141=" ",Z1141=0,AB1141=" ",AB1141=0)," ",IF(AND(Z1141=1,AB1141=5),"BAJO",IF(AND(Z1141=2,AB1141=5),"BAJO",IF(AND(Z1141=1,AB1141=10),"BAJO",IF(AND(Z1141=2,AB1141=10),"MODERADO",IF(AND(Z1141=1,AB1141=20),"MODERADO",IF(AND(Z1141=3,AB1141=5),"MODERADO",IF(AND(Z1141=4,AB1141=5),"MODERADO",IF(AND(Z1141=5,AB1141=5),"MODERADO",IF(AND(Z1141=2,AB1141=20),"ALTO",IF(AND(Z1141=3,AB1141=10),"ALTO",IF(AND(Z1141=4,AB1141=10),"ALTO",IF(AND(Z1141=5,AB1141=10),"ALTO",IF(AND(Z1141=3,AB1141=20),"EXTREMO",IF(AND(Z1141=4,AB1141=20),"EXTREMO",IF(AND(Z1141=5,AB1141=20),"EXTREMO",VLOOKUP(AD1141,[3]Evaluacion!A:B,2)))))))))))))))))</f>
        <v xml:space="preserve"> </v>
      </c>
      <c r="AF1141" s="164"/>
      <c r="AG1141" s="165"/>
      <c r="AH1141" s="147"/>
      <c r="AI1141" s="147"/>
      <c r="AJ1141" s="147"/>
      <c r="AK1141" s="147"/>
      <c r="AL1141" s="147"/>
      <c r="AM1141" s="147"/>
      <c r="AN1141" s="147"/>
      <c r="AO1141" s="147"/>
      <c r="AP1141" s="148" t="str">
        <f t="shared" si="126"/>
        <v>DISMINUYE CERO PUNTOS</v>
      </c>
      <c r="AQ1141" s="148"/>
      <c r="AR1141" s="164"/>
      <c r="AS1141" s="148"/>
      <c r="AT1141" s="148" t="str">
        <f t="shared" si="121"/>
        <v xml:space="preserve"> </v>
      </c>
      <c r="AU1141" s="148" t="str">
        <f t="shared" si="122"/>
        <v xml:space="preserve"> </v>
      </c>
      <c r="AV1141" s="148" t="str">
        <f>IF(OR(AQ1141=" ",AQ1141=0,AS1141=" ",AS1141=0)," ",IF(AND(AQ1141=1,AS1141=5),"BAJO",IF(AND(AQ1141=2,AS1141=5),"BAJO",IF(AND(AQ1141=1,AS1141=10),"BAJO",IF(AND(AQ1141=2,AS1141=10),"MODERADO",IF(AND(AQ1141=1,AS1141=20),"MODERADO",IF(AND(AQ1141=3,AS1141=5),"MODERADO",IF(AND(AQ1141=4,AS1141=5),"MODERADO",IF(AND(AQ1141=5,AS1141=5),"MODERADO",IF(AND(AQ1141=2,AS1141=20),"ALTO",IF(AND(AQ1141=3,AS1141=10),"ALTO",IF(AND(AQ1141=4,AS1141=10),"ALTO",IF(AND(AQ1141=5,AS1141=10),"ALTO",IF(AND(AQ1141=3,AS1141=20),"EXTREMO",IF(AND(AQ1141=4,AS1141=20),"EXTREMO",IF(AND(AQ1141=5,AS1141=20),"EXTREMO",VLOOKUP(AU1141,[3]Evaluacion!R:S,2)))))))))))))))))</f>
        <v xml:space="preserve"> </v>
      </c>
      <c r="AW1141" s="148"/>
      <c r="AX1141" s="148"/>
      <c r="AY1141" s="148"/>
      <c r="AZ1141" s="148"/>
      <c r="BA1141" s="148"/>
      <c r="BB1141" s="148"/>
      <c r="BC1141" s="148"/>
      <c r="BD1141" s="153"/>
      <c r="BE1141" s="148"/>
    </row>
    <row r="1142" spans="1:57" ht="56.25" x14ac:dyDescent="0.3">
      <c r="A1142" s="137"/>
      <c r="B1142" s="138"/>
      <c r="C1142" s="151"/>
      <c r="D1142" s="138"/>
      <c r="E1142" s="186"/>
      <c r="F1142" s="151"/>
      <c r="G1142" s="151"/>
      <c r="H1142" s="151"/>
      <c r="I1142" s="151"/>
      <c r="J1142" s="151"/>
      <c r="K1142" s="151"/>
      <c r="L1142" s="151"/>
      <c r="M1142" s="151"/>
      <c r="N1142" s="151"/>
      <c r="O1142" s="151"/>
      <c r="P1142" s="151"/>
      <c r="Q1142" s="151"/>
      <c r="R1142" s="151"/>
      <c r="S1142" s="151"/>
      <c r="T1142" s="151"/>
      <c r="U1142" s="151"/>
      <c r="V1142" s="151"/>
      <c r="W1142" s="151"/>
      <c r="X1142" s="151"/>
      <c r="Y1142" s="139"/>
      <c r="Z1142" s="148"/>
      <c r="AA1142" s="148" t="str">
        <f t="shared" si="123"/>
        <v xml:space="preserve"> </v>
      </c>
      <c r="AB1142" s="148"/>
      <c r="AC1142" s="148" t="str">
        <f t="shared" si="124"/>
        <v xml:space="preserve"> </v>
      </c>
      <c r="AD1142" s="148" t="str">
        <f t="shared" si="125"/>
        <v xml:space="preserve"> </v>
      </c>
      <c r="AE1142" s="153" t="str">
        <f>IF(OR(Z1142=" ",Z1142=0,AB1142=" ",AB1142=0)," ",IF(AND(Z1142=1,AB1142=5),"BAJO",IF(AND(Z1142=2,AB1142=5),"BAJO",IF(AND(Z1142=1,AB1142=10),"BAJO",IF(AND(Z1142=2,AB1142=10),"MODERADO",IF(AND(Z1142=1,AB1142=20),"MODERADO",IF(AND(Z1142=3,AB1142=5),"MODERADO",IF(AND(Z1142=4,AB1142=5),"MODERADO",IF(AND(Z1142=5,AB1142=5),"MODERADO",IF(AND(Z1142=2,AB1142=20),"ALTO",IF(AND(Z1142=3,AB1142=10),"ALTO",IF(AND(Z1142=4,AB1142=10),"ALTO",IF(AND(Z1142=5,AB1142=10),"ALTO",IF(AND(Z1142=3,AB1142=20),"EXTREMO",IF(AND(Z1142=4,AB1142=20),"EXTREMO",IF(AND(Z1142=5,AB1142=20),"EXTREMO",VLOOKUP(AD1142,[3]Evaluacion!A:B,2)))))))))))))))))</f>
        <v xml:space="preserve"> </v>
      </c>
      <c r="AF1142" s="164"/>
      <c r="AG1142" s="165"/>
      <c r="AH1142" s="147"/>
      <c r="AI1142" s="147"/>
      <c r="AJ1142" s="147"/>
      <c r="AK1142" s="147"/>
      <c r="AL1142" s="147"/>
      <c r="AM1142" s="147"/>
      <c r="AN1142" s="147"/>
      <c r="AO1142" s="147"/>
      <c r="AP1142" s="148" t="str">
        <f t="shared" si="126"/>
        <v>DISMINUYE CERO PUNTOS</v>
      </c>
      <c r="AQ1142" s="148"/>
      <c r="AR1142" s="164"/>
      <c r="AS1142" s="148"/>
      <c r="AT1142" s="148" t="str">
        <f t="shared" si="121"/>
        <v xml:space="preserve"> </v>
      </c>
      <c r="AU1142" s="148" t="str">
        <f t="shared" si="122"/>
        <v xml:space="preserve"> </v>
      </c>
      <c r="AV1142" s="148" t="str">
        <f>IF(OR(AQ1142=" ",AQ1142=0,AS1142=" ",AS1142=0)," ",IF(AND(AQ1142=1,AS1142=5),"BAJO",IF(AND(AQ1142=2,AS1142=5),"BAJO",IF(AND(AQ1142=1,AS1142=10),"BAJO",IF(AND(AQ1142=2,AS1142=10),"MODERADO",IF(AND(AQ1142=1,AS1142=20),"MODERADO",IF(AND(AQ1142=3,AS1142=5),"MODERADO",IF(AND(AQ1142=4,AS1142=5),"MODERADO",IF(AND(AQ1142=5,AS1142=5),"MODERADO",IF(AND(AQ1142=2,AS1142=20),"ALTO",IF(AND(AQ1142=3,AS1142=10),"ALTO",IF(AND(AQ1142=4,AS1142=10),"ALTO",IF(AND(AQ1142=5,AS1142=10),"ALTO",IF(AND(AQ1142=3,AS1142=20),"EXTREMO",IF(AND(AQ1142=4,AS1142=20),"EXTREMO",IF(AND(AQ1142=5,AS1142=20),"EXTREMO",VLOOKUP(AU1142,[3]Evaluacion!R:S,2)))))))))))))))))</f>
        <v xml:space="preserve"> </v>
      </c>
      <c r="AW1142" s="148"/>
      <c r="AX1142" s="148"/>
      <c r="AY1142" s="148"/>
      <c r="AZ1142" s="148"/>
      <c r="BA1142" s="148"/>
      <c r="BB1142" s="148"/>
      <c r="BC1142" s="148"/>
      <c r="BD1142" s="153"/>
      <c r="BE1142" s="148"/>
    </row>
    <row r="1143" spans="1:57" ht="56.25" x14ac:dyDescent="0.3">
      <c r="A1143" s="137"/>
      <c r="B1143" s="138"/>
      <c r="C1143" s="151"/>
      <c r="D1143" s="138"/>
      <c r="E1143" s="186"/>
      <c r="F1143" s="151"/>
      <c r="G1143" s="151"/>
      <c r="H1143" s="151"/>
      <c r="I1143" s="151"/>
      <c r="J1143" s="151"/>
      <c r="K1143" s="151"/>
      <c r="L1143" s="151"/>
      <c r="M1143" s="151"/>
      <c r="N1143" s="151"/>
      <c r="O1143" s="151"/>
      <c r="P1143" s="151"/>
      <c r="Q1143" s="151"/>
      <c r="R1143" s="151"/>
      <c r="S1143" s="151"/>
      <c r="T1143" s="151"/>
      <c r="U1143" s="151"/>
      <c r="V1143" s="151"/>
      <c r="W1143" s="151"/>
      <c r="X1143" s="151"/>
      <c r="Y1143" s="139"/>
      <c r="Z1143" s="148"/>
      <c r="AA1143" s="148" t="str">
        <f t="shared" si="123"/>
        <v xml:space="preserve"> </v>
      </c>
      <c r="AB1143" s="148"/>
      <c r="AC1143" s="148" t="str">
        <f t="shared" si="124"/>
        <v xml:space="preserve"> </v>
      </c>
      <c r="AD1143" s="148" t="str">
        <f t="shared" si="125"/>
        <v xml:space="preserve"> </v>
      </c>
      <c r="AE1143" s="153" t="str">
        <f>IF(OR(Z1143=" ",Z1143=0,AB1143=" ",AB1143=0)," ",IF(AND(Z1143=1,AB1143=5),"BAJO",IF(AND(Z1143=2,AB1143=5),"BAJO",IF(AND(Z1143=1,AB1143=10),"BAJO",IF(AND(Z1143=2,AB1143=10),"MODERADO",IF(AND(Z1143=1,AB1143=20),"MODERADO",IF(AND(Z1143=3,AB1143=5),"MODERADO",IF(AND(Z1143=4,AB1143=5),"MODERADO",IF(AND(Z1143=5,AB1143=5),"MODERADO",IF(AND(Z1143=2,AB1143=20),"ALTO",IF(AND(Z1143=3,AB1143=10),"ALTO",IF(AND(Z1143=4,AB1143=10),"ALTO",IF(AND(Z1143=5,AB1143=10),"ALTO",IF(AND(Z1143=3,AB1143=20),"EXTREMO",IF(AND(Z1143=4,AB1143=20),"EXTREMO",IF(AND(Z1143=5,AB1143=20),"EXTREMO",VLOOKUP(AD1143,[3]Evaluacion!A:B,2)))))))))))))))))</f>
        <v xml:space="preserve"> </v>
      </c>
      <c r="AF1143" s="164"/>
      <c r="AG1143" s="165"/>
      <c r="AH1143" s="147"/>
      <c r="AI1143" s="147"/>
      <c r="AJ1143" s="147"/>
      <c r="AK1143" s="147"/>
      <c r="AL1143" s="147"/>
      <c r="AM1143" s="147"/>
      <c r="AN1143" s="147"/>
      <c r="AO1143" s="147"/>
      <c r="AP1143" s="148" t="str">
        <f t="shared" si="126"/>
        <v>DISMINUYE CERO PUNTOS</v>
      </c>
      <c r="AQ1143" s="148"/>
      <c r="AR1143" s="164"/>
      <c r="AS1143" s="148"/>
      <c r="AT1143" s="148" t="str">
        <f t="shared" si="121"/>
        <v xml:space="preserve"> </v>
      </c>
      <c r="AU1143" s="148" t="str">
        <f t="shared" si="122"/>
        <v xml:space="preserve"> </v>
      </c>
      <c r="AV1143" s="148" t="str">
        <f>IF(OR(AQ1143=" ",AQ1143=0,AS1143=" ",AS1143=0)," ",IF(AND(AQ1143=1,AS1143=5),"BAJO",IF(AND(AQ1143=2,AS1143=5),"BAJO",IF(AND(AQ1143=1,AS1143=10),"BAJO",IF(AND(AQ1143=2,AS1143=10),"MODERADO",IF(AND(AQ1143=1,AS1143=20),"MODERADO",IF(AND(AQ1143=3,AS1143=5),"MODERADO",IF(AND(AQ1143=4,AS1143=5),"MODERADO",IF(AND(AQ1143=5,AS1143=5),"MODERADO",IF(AND(AQ1143=2,AS1143=20),"ALTO",IF(AND(AQ1143=3,AS1143=10),"ALTO",IF(AND(AQ1143=4,AS1143=10),"ALTO",IF(AND(AQ1143=5,AS1143=10),"ALTO",IF(AND(AQ1143=3,AS1143=20),"EXTREMO",IF(AND(AQ1143=4,AS1143=20),"EXTREMO",IF(AND(AQ1143=5,AS1143=20),"EXTREMO",VLOOKUP(AU1143,[3]Evaluacion!R:S,2)))))))))))))))))</f>
        <v xml:space="preserve"> </v>
      </c>
      <c r="AW1143" s="148"/>
      <c r="AX1143" s="148"/>
      <c r="AY1143" s="148"/>
      <c r="AZ1143" s="148"/>
      <c r="BA1143" s="148"/>
      <c r="BB1143" s="148"/>
      <c r="BC1143" s="148"/>
      <c r="BD1143" s="153"/>
      <c r="BE1143" s="148"/>
    </row>
    <row r="1144" spans="1:57" ht="56.25" x14ac:dyDescent="0.3">
      <c r="A1144" s="137"/>
      <c r="B1144" s="138"/>
      <c r="C1144" s="151"/>
      <c r="D1144" s="138"/>
      <c r="E1144" s="186"/>
      <c r="F1144" s="151"/>
      <c r="G1144" s="151"/>
      <c r="H1144" s="151"/>
      <c r="I1144" s="151"/>
      <c r="J1144" s="151"/>
      <c r="K1144" s="151"/>
      <c r="L1144" s="151"/>
      <c r="M1144" s="151"/>
      <c r="N1144" s="151"/>
      <c r="O1144" s="151"/>
      <c r="P1144" s="151"/>
      <c r="Q1144" s="151"/>
      <c r="R1144" s="151"/>
      <c r="S1144" s="151"/>
      <c r="T1144" s="151"/>
      <c r="U1144" s="151"/>
      <c r="V1144" s="151"/>
      <c r="W1144" s="151"/>
      <c r="X1144" s="151"/>
      <c r="Y1144" s="139"/>
      <c r="Z1144" s="148"/>
      <c r="AA1144" s="148" t="str">
        <f t="shared" si="123"/>
        <v xml:space="preserve"> </v>
      </c>
      <c r="AB1144" s="148"/>
      <c r="AC1144" s="148" t="str">
        <f t="shared" si="124"/>
        <v xml:space="preserve"> </v>
      </c>
      <c r="AD1144" s="148" t="str">
        <f t="shared" si="125"/>
        <v xml:space="preserve"> </v>
      </c>
      <c r="AE1144" s="153" t="str">
        <f>IF(OR(Z1144=" ",Z1144=0,AB1144=" ",AB1144=0)," ",IF(AND(Z1144=1,AB1144=5),"BAJO",IF(AND(Z1144=2,AB1144=5),"BAJO",IF(AND(Z1144=1,AB1144=10),"BAJO",IF(AND(Z1144=2,AB1144=10),"MODERADO",IF(AND(Z1144=1,AB1144=20),"MODERADO",IF(AND(Z1144=3,AB1144=5),"MODERADO",IF(AND(Z1144=4,AB1144=5),"MODERADO",IF(AND(Z1144=5,AB1144=5),"MODERADO",IF(AND(Z1144=2,AB1144=20),"ALTO",IF(AND(Z1144=3,AB1144=10),"ALTO",IF(AND(Z1144=4,AB1144=10),"ALTO",IF(AND(Z1144=5,AB1144=10),"ALTO",IF(AND(Z1144=3,AB1144=20),"EXTREMO",IF(AND(Z1144=4,AB1144=20),"EXTREMO",IF(AND(Z1144=5,AB1144=20),"EXTREMO",VLOOKUP(AD1144,[3]Evaluacion!A:B,2)))))))))))))))))</f>
        <v xml:space="preserve"> </v>
      </c>
      <c r="AF1144" s="164"/>
      <c r="AG1144" s="165"/>
      <c r="AH1144" s="147"/>
      <c r="AI1144" s="147"/>
      <c r="AJ1144" s="147"/>
      <c r="AK1144" s="147"/>
      <c r="AL1144" s="147"/>
      <c r="AM1144" s="147"/>
      <c r="AN1144" s="147"/>
      <c r="AO1144" s="147"/>
      <c r="AP1144" s="148" t="str">
        <f t="shared" si="126"/>
        <v>DISMINUYE CERO PUNTOS</v>
      </c>
      <c r="AQ1144" s="148"/>
      <c r="AR1144" s="164"/>
      <c r="AS1144" s="148"/>
      <c r="AT1144" s="148" t="str">
        <f t="shared" si="121"/>
        <v xml:space="preserve"> </v>
      </c>
      <c r="AU1144" s="148" t="str">
        <f t="shared" si="122"/>
        <v xml:space="preserve"> </v>
      </c>
      <c r="AV1144" s="148" t="str">
        <f>IF(OR(AQ1144=" ",AQ1144=0,AS1144=" ",AS1144=0)," ",IF(AND(AQ1144=1,AS1144=5),"BAJO",IF(AND(AQ1144=2,AS1144=5),"BAJO",IF(AND(AQ1144=1,AS1144=10),"BAJO",IF(AND(AQ1144=2,AS1144=10),"MODERADO",IF(AND(AQ1144=1,AS1144=20),"MODERADO",IF(AND(AQ1144=3,AS1144=5),"MODERADO",IF(AND(AQ1144=4,AS1144=5),"MODERADO",IF(AND(AQ1144=5,AS1144=5),"MODERADO",IF(AND(AQ1144=2,AS1144=20),"ALTO",IF(AND(AQ1144=3,AS1144=10),"ALTO",IF(AND(AQ1144=4,AS1144=10),"ALTO",IF(AND(AQ1144=5,AS1144=10),"ALTO",IF(AND(AQ1144=3,AS1144=20),"EXTREMO",IF(AND(AQ1144=4,AS1144=20),"EXTREMO",IF(AND(AQ1144=5,AS1144=20),"EXTREMO",VLOOKUP(AU1144,[3]Evaluacion!R:S,2)))))))))))))))))</f>
        <v xml:space="preserve"> </v>
      </c>
      <c r="AW1144" s="148"/>
      <c r="AX1144" s="148"/>
      <c r="AY1144" s="148"/>
      <c r="AZ1144" s="148"/>
      <c r="BA1144" s="148"/>
      <c r="BB1144" s="148"/>
      <c r="BC1144" s="148"/>
      <c r="BD1144" s="153"/>
      <c r="BE1144" s="148"/>
    </row>
    <row r="1145" spans="1:57" ht="56.25" x14ac:dyDescent="0.3">
      <c r="A1145" s="137"/>
      <c r="B1145" s="138"/>
      <c r="C1145" s="151"/>
      <c r="D1145" s="138"/>
      <c r="E1145" s="186"/>
      <c r="F1145" s="151"/>
      <c r="G1145" s="151"/>
      <c r="H1145" s="151"/>
      <c r="I1145" s="151"/>
      <c r="J1145" s="151"/>
      <c r="K1145" s="151"/>
      <c r="L1145" s="151"/>
      <c r="M1145" s="151"/>
      <c r="N1145" s="151"/>
      <c r="O1145" s="151"/>
      <c r="P1145" s="151"/>
      <c r="Q1145" s="151"/>
      <c r="R1145" s="151"/>
      <c r="S1145" s="151"/>
      <c r="T1145" s="151"/>
      <c r="U1145" s="151"/>
      <c r="V1145" s="151"/>
      <c r="W1145" s="151"/>
      <c r="X1145" s="151"/>
      <c r="Y1145" s="139"/>
      <c r="Z1145" s="148"/>
      <c r="AA1145" s="148" t="str">
        <f t="shared" si="123"/>
        <v xml:space="preserve"> </v>
      </c>
      <c r="AB1145" s="148"/>
      <c r="AC1145" s="148" t="str">
        <f t="shared" si="124"/>
        <v xml:space="preserve"> </v>
      </c>
      <c r="AD1145" s="148" t="str">
        <f t="shared" si="125"/>
        <v xml:space="preserve"> </v>
      </c>
      <c r="AE1145" s="153" t="str">
        <f>IF(OR(Z1145=" ",Z1145=0,AB1145=" ",AB1145=0)," ",IF(AND(Z1145=1,AB1145=5),"BAJO",IF(AND(Z1145=2,AB1145=5),"BAJO",IF(AND(Z1145=1,AB1145=10),"BAJO",IF(AND(Z1145=2,AB1145=10),"MODERADO",IF(AND(Z1145=1,AB1145=20),"MODERADO",IF(AND(Z1145=3,AB1145=5),"MODERADO",IF(AND(Z1145=4,AB1145=5),"MODERADO",IF(AND(Z1145=5,AB1145=5),"MODERADO",IF(AND(Z1145=2,AB1145=20),"ALTO",IF(AND(Z1145=3,AB1145=10),"ALTO",IF(AND(Z1145=4,AB1145=10),"ALTO",IF(AND(Z1145=5,AB1145=10),"ALTO",IF(AND(Z1145=3,AB1145=20),"EXTREMO",IF(AND(Z1145=4,AB1145=20),"EXTREMO",IF(AND(Z1145=5,AB1145=20),"EXTREMO",VLOOKUP(AD1145,[3]Evaluacion!A:B,2)))))))))))))))))</f>
        <v xml:space="preserve"> </v>
      </c>
      <c r="AF1145" s="164"/>
      <c r="AG1145" s="165"/>
      <c r="AH1145" s="147"/>
      <c r="AI1145" s="147"/>
      <c r="AJ1145" s="147"/>
      <c r="AK1145" s="147"/>
      <c r="AL1145" s="147"/>
      <c r="AM1145" s="147"/>
      <c r="AN1145" s="147"/>
      <c r="AO1145" s="147"/>
      <c r="AP1145" s="148" t="str">
        <f t="shared" si="126"/>
        <v>DISMINUYE CERO PUNTOS</v>
      </c>
      <c r="AQ1145" s="148"/>
      <c r="AR1145" s="164"/>
      <c r="AS1145" s="148"/>
      <c r="AT1145" s="148" t="str">
        <f t="shared" si="121"/>
        <v xml:space="preserve"> </v>
      </c>
      <c r="AU1145" s="148" t="str">
        <f t="shared" si="122"/>
        <v xml:space="preserve"> </v>
      </c>
      <c r="AV1145" s="148" t="str">
        <f>IF(OR(AQ1145=" ",AQ1145=0,AS1145=" ",AS1145=0)," ",IF(AND(AQ1145=1,AS1145=5),"BAJO",IF(AND(AQ1145=2,AS1145=5),"BAJO",IF(AND(AQ1145=1,AS1145=10),"BAJO",IF(AND(AQ1145=2,AS1145=10),"MODERADO",IF(AND(AQ1145=1,AS1145=20),"MODERADO",IF(AND(AQ1145=3,AS1145=5),"MODERADO",IF(AND(AQ1145=4,AS1145=5),"MODERADO",IF(AND(AQ1145=5,AS1145=5),"MODERADO",IF(AND(AQ1145=2,AS1145=20),"ALTO",IF(AND(AQ1145=3,AS1145=10),"ALTO",IF(AND(AQ1145=4,AS1145=10),"ALTO",IF(AND(AQ1145=5,AS1145=10),"ALTO",IF(AND(AQ1145=3,AS1145=20),"EXTREMO",IF(AND(AQ1145=4,AS1145=20),"EXTREMO",IF(AND(AQ1145=5,AS1145=20),"EXTREMO",VLOOKUP(AU1145,[3]Evaluacion!R:S,2)))))))))))))))))</f>
        <v xml:space="preserve"> </v>
      </c>
      <c r="AW1145" s="148"/>
      <c r="AX1145" s="148"/>
      <c r="AY1145" s="148"/>
      <c r="AZ1145" s="148"/>
      <c r="BA1145" s="148"/>
      <c r="BB1145" s="148"/>
      <c r="BC1145" s="148"/>
      <c r="BD1145" s="153"/>
      <c r="BE1145" s="148"/>
    </row>
    <row r="1146" spans="1:57" ht="56.25" x14ac:dyDescent="0.3">
      <c r="A1146" s="137"/>
      <c r="B1146" s="138"/>
      <c r="C1146" s="151"/>
      <c r="D1146" s="138"/>
      <c r="E1146" s="186"/>
      <c r="F1146" s="151"/>
      <c r="G1146" s="151"/>
      <c r="H1146" s="151"/>
      <c r="I1146" s="151"/>
      <c r="J1146" s="151"/>
      <c r="K1146" s="151"/>
      <c r="L1146" s="151"/>
      <c r="M1146" s="151"/>
      <c r="N1146" s="151"/>
      <c r="O1146" s="151"/>
      <c r="P1146" s="151"/>
      <c r="Q1146" s="151"/>
      <c r="R1146" s="151"/>
      <c r="S1146" s="151"/>
      <c r="T1146" s="151"/>
      <c r="U1146" s="151"/>
      <c r="V1146" s="151"/>
      <c r="W1146" s="151"/>
      <c r="X1146" s="151"/>
      <c r="Y1146" s="139"/>
      <c r="Z1146" s="148"/>
      <c r="AA1146" s="148" t="str">
        <f t="shared" si="123"/>
        <v xml:space="preserve"> </v>
      </c>
      <c r="AB1146" s="148"/>
      <c r="AC1146" s="148" t="str">
        <f t="shared" si="124"/>
        <v xml:space="preserve"> </v>
      </c>
      <c r="AD1146" s="148" t="str">
        <f t="shared" si="125"/>
        <v xml:space="preserve"> </v>
      </c>
      <c r="AE1146" s="153" t="str">
        <f>IF(OR(Z1146=" ",Z1146=0,AB1146=" ",AB1146=0)," ",IF(AND(Z1146=1,AB1146=5),"BAJO",IF(AND(Z1146=2,AB1146=5),"BAJO",IF(AND(Z1146=1,AB1146=10),"BAJO",IF(AND(Z1146=2,AB1146=10),"MODERADO",IF(AND(Z1146=1,AB1146=20),"MODERADO",IF(AND(Z1146=3,AB1146=5),"MODERADO",IF(AND(Z1146=4,AB1146=5),"MODERADO",IF(AND(Z1146=5,AB1146=5),"MODERADO",IF(AND(Z1146=2,AB1146=20),"ALTO",IF(AND(Z1146=3,AB1146=10),"ALTO",IF(AND(Z1146=4,AB1146=10),"ALTO",IF(AND(Z1146=5,AB1146=10),"ALTO",IF(AND(Z1146=3,AB1146=20),"EXTREMO",IF(AND(Z1146=4,AB1146=20),"EXTREMO",IF(AND(Z1146=5,AB1146=20),"EXTREMO",VLOOKUP(AD1146,[3]Evaluacion!A:B,2)))))))))))))))))</f>
        <v xml:space="preserve"> </v>
      </c>
      <c r="AF1146" s="164"/>
      <c r="AG1146" s="165"/>
      <c r="AH1146" s="147"/>
      <c r="AI1146" s="147"/>
      <c r="AJ1146" s="147"/>
      <c r="AK1146" s="147"/>
      <c r="AL1146" s="147"/>
      <c r="AM1146" s="147"/>
      <c r="AN1146" s="147"/>
      <c r="AO1146" s="147"/>
      <c r="AP1146" s="148" t="str">
        <f t="shared" si="126"/>
        <v>DISMINUYE CERO PUNTOS</v>
      </c>
      <c r="AQ1146" s="148"/>
      <c r="AR1146" s="164"/>
      <c r="AS1146" s="148"/>
      <c r="AT1146" s="148" t="str">
        <f t="shared" si="121"/>
        <v xml:space="preserve"> </v>
      </c>
      <c r="AU1146" s="148" t="str">
        <f t="shared" si="122"/>
        <v xml:space="preserve"> </v>
      </c>
      <c r="AV1146" s="148" t="str">
        <f>IF(OR(AQ1146=" ",AQ1146=0,AS1146=" ",AS1146=0)," ",IF(AND(AQ1146=1,AS1146=5),"BAJO",IF(AND(AQ1146=2,AS1146=5),"BAJO",IF(AND(AQ1146=1,AS1146=10),"BAJO",IF(AND(AQ1146=2,AS1146=10),"MODERADO",IF(AND(AQ1146=1,AS1146=20),"MODERADO",IF(AND(AQ1146=3,AS1146=5),"MODERADO",IF(AND(AQ1146=4,AS1146=5),"MODERADO",IF(AND(AQ1146=5,AS1146=5),"MODERADO",IF(AND(AQ1146=2,AS1146=20),"ALTO",IF(AND(AQ1146=3,AS1146=10),"ALTO",IF(AND(AQ1146=4,AS1146=10),"ALTO",IF(AND(AQ1146=5,AS1146=10),"ALTO",IF(AND(AQ1146=3,AS1146=20),"EXTREMO",IF(AND(AQ1146=4,AS1146=20),"EXTREMO",IF(AND(AQ1146=5,AS1146=20),"EXTREMO",VLOOKUP(AU1146,[3]Evaluacion!R:S,2)))))))))))))))))</f>
        <v xml:space="preserve"> </v>
      </c>
      <c r="AW1146" s="148"/>
      <c r="AX1146" s="148"/>
      <c r="AY1146" s="148"/>
      <c r="AZ1146" s="148"/>
      <c r="BA1146" s="148"/>
      <c r="BB1146" s="148"/>
      <c r="BC1146" s="148"/>
      <c r="BD1146" s="153"/>
      <c r="BE1146" s="148"/>
    </row>
    <row r="1147" spans="1:57" ht="56.25" x14ac:dyDescent="0.3">
      <c r="A1147" s="137"/>
      <c r="B1147" s="138"/>
      <c r="C1147" s="151"/>
      <c r="D1147" s="138"/>
      <c r="E1147" s="186"/>
      <c r="F1147" s="151"/>
      <c r="G1147" s="151"/>
      <c r="H1147" s="151"/>
      <c r="I1147" s="151"/>
      <c r="J1147" s="151"/>
      <c r="K1147" s="151"/>
      <c r="L1147" s="151"/>
      <c r="M1147" s="151"/>
      <c r="N1147" s="151"/>
      <c r="O1147" s="151"/>
      <c r="P1147" s="151"/>
      <c r="Q1147" s="151"/>
      <c r="R1147" s="151"/>
      <c r="S1147" s="151"/>
      <c r="T1147" s="151"/>
      <c r="U1147" s="151"/>
      <c r="V1147" s="151"/>
      <c r="W1147" s="151"/>
      <c r="X1147" s="151"/>
      <c r="Y1147" s="139"/>
      <c r="Z1147" s="148"/>
      <c r="AA1147" s="148" t="str">
        <f t="shared" si="123"/>
        <v xml:space="preserve"> </v>
      </c>
      <c r="AB1147" s="148"/>
      <c r="AC1147" s="148" t="str">
        <f t="shared" si="124"/>
        <v xml:space="preserve"> </v>
      </c>
      <c r="AD1147" s="148" t="str">
        <f t="shared" si="125"/>
        <v xml:space="preserve"> </v>
      </c>
      <c r="AE1147" s="153" t="str">
        <f>IF(OR(Z1147=" ",Z1147=0,AB1147=" ",AB1147=0)," ",IF(AND(Z1147=1,AB1147=5),"BAJO",IF(AND(Z1147=2,AB1147=5),"BAJO",IF(AND(Z1147=1,AB1147=10),"BAJO",IF(AND(Z1147=2,AB1147=10),"MODERADO",IF(AND(Z1147=1,AB1147=20),"MODERADO",IF(AND(Z1147=3,AB1147=5),"MODERADO",IF(AND(Z1147=4,AB1147=5),"MODERADO",IF(AND(Z1147=5,AB1147=5),"MODERADO",IF(AND(Z1147=2,AB1147=20),"ALTO",IF(AND(Z1147=3,AB1147=10),"ALTO",IF(AND(Z1147=4,AB1147=10),"ALTO",IF(AND(Z1147=5,AB1147=10),"ALTO",IF(AND(Z1147=3,AB1147=20),"EXTREMO",IF(AND(Z1147=4,AB1147=20),"EXTREMO",IF(AND(Z1147=5,AB1147=20),"EXTREMO",VLOOKUP(AD1147,[3]Evaluacion!A:B,2)))))))))))))))))</f>
        <v xml:space="preserve"> </v>
      </c>
      <c r="AF1147" s="164"/>
      <c r="AG1147" s="165"/>
      <c r="AH1147" s="147"/>
      <c r="AI1147" s="147"/>
      <c r="AJ1147" s="147"/>
      <c r="AK1147" s="147"/>
      <c r="AL1147" s="147"/>
      <c r="AM1147" s="147"/>
      <c r="AN1147" s="147"/>
      <c r="AO1147" s="147"/>
      <c r="AP1147" s="148" t="str">
        <f t="shared" si="126"/>
        <v>DISMINUYE CERO PUNTOS</v>
      </c>
      <c r="AQ1147" s="148"/>
      <c r="AR1147" s="164"/>
      <c r="AS1147" s="148"/>
      <c r="AT1147" s="148" t="str">
        <f t="shared" si="121"/>
        <v xml:space="preserve"> </v>
      </c>
      <c r="AU1147" s="148" t="str">
        <f t="shared" si="122"/>
        <v xml:space="preserve"> </v>
      </c>
      <c r="AV1147" s="148" t="str">
        <f>IF(OR(AQ1147=" ",AQ1147=0,AS1147=" ",AS1147=0)," ",IF(AND(AQ1147=1,AS1147=5),"BAJO",IF(AND(AQ1147=2,AS1147=5),"BAJO",IF(AND(AQ1147=1,AS1147=10),"BAJO",IF(AND(AQ1147=2,AS1147=10),"MODERADO",IF(AND(AQ1147=1,AS1147=20),"MODERADO",IF(AND(AQ1147=3,AS1147=5),"MODERADO",IF(AND(AQ1147=4,AS1147=5),"MODERADO",IF(AND(AQ1147=5,AS1147=5),"MODERADO",IF(AND(AQ1147=2,AS1147=20),"ALTO",IF(AND(AQ1147=3,AS1147=10),"ALTO",IF(AND(AQ1147=4,AS1147=10),"ALTO",IF(AND(AQ1147=5,AS1147=10),"ALTO",IF(AND(AQ1147=3,AS1147=20),"EXTREMO",IF(AND(AQ1147=4,AS1147=20),"EXTREMO",IF(AND(AQ1147=5,AS1147=20),"EXTREMO",VLOOKUP(AU1147,[3]Evaluacion!R:S,2)))))))))))))))))</f>
        <v xml:space="preserve"> </v>
      </c>
      <c r="AW1147" s="148"/>
      <c r="AX1147" s="148"/>
      <c r="AY1147" s="148"/>
      <c r="AZ1147" s="148"/>
      <c r="BA1147" s="148"/>
      <c r="BB1147" s="148"/>
      <c r="BC1147" s="148"/>
      <c r="BD1147" s="153"/>
      <c r="BE1147" s="148"/>
    </row>
    <row r="1148" spans="1:57" ht="56.25" x14ac:dyDescent="0.3">
      <c r="A1148" s="137"/>
      <c r="B1148" s="138"/>
      <c r="C1148" s="151"/>
      <c r="D1148" s="138"/>
      <c r="E1148" s="186"/>
      <c r="F1148" s="151"/>
      <c r="G1148" s="151"/>
      <c r="H1148" s="151"/>
      <c r="I1148" s="151"/>
      <c r="J1148" s="151"/>
      <c r="K1148" s="151"/>
      <c r="L1148" s="151"/>
      <c r="M1148" s="151"/>
      <c r="N1148" s="151"/>
      <c r="O1148" s="151"/>
      <c r="P1148" s="151"/>
      <c r="Q1148" s="151"/>
      <c r="R1148" s="151"/>
      <c r="S1148" s="151"/>
      <c r="T1148" s="151"/>
      <c r="U1148" s="151"/>
      <c r="V1148" s="151"/>
      <c r="W1148" s="151"/>
      <c r="X1148" s="151"/>
      <c r="Y1148" s="139"/>
      <c r="Z1148" s="148"/>
      <c r="AA1148" s="148" t="str">
        <f t="shared" si="123"/>
        <v xml:space="preserve"> </v>
      </c>
      <c r="AB1148" s="148"/>
      <c r="AC1148" s="148" t="str">
        <f t="shared" si="124"/>
        <v xml:space="preserve"> </v>
      </c>
      <c r="AD1148" s="148" t="str">
        <f t="shared" si="125"/>
        <v xml:space="preserve"> </v>
      </c>
      <c r="AE1148" s="153" t="str">
        <f>IF(OR(Z1148=" ",Z1148=0,AB1148=" ",AB1148=0)," ",IF(AND(Z1148=1,AB1148=5),"BAJO",IF(AND(Z1148=2,AB1148=5),"BAJO",IF(AND(Z1148=1,AB1148=10),"BAJO",IF(AND(Z1148=2,AB1148=10),"MODERADO",IF(AND(Z1148=1,AB1148=20),"MODERADO",IF(AND(Z1148=3,AB1148=5),"MODERADO",IF(AND(Z1148=4,AB1148=5),"MODERADO",IF(AND(Z1148=5,AB1148=5),"MODERADO",IF(AND(Z1148=2,AB1148=20),"ALTO",IF(AND(Z1148=3,AB1148=10),"ALTO",IF(AND(Z1148=4,AB1148=10),"ALTO",IF(AND(Z1148=5,AB1148=10),"ALTO",IF(AND(Z1148=3,AB1148=20),"EXTREMO",IF(AND(Z1148=4,AB1148=20),"EXTREMO",IF(AND(Z1148=5,AB1148=20),"EXTREMO",VLOOKUP(AD1148,[3]Evaluacion!A:B,2)))))))))))))))))</f>
        <v xml:space="preserve"> </v>
      </c>
      <c r="AF1148" s="164"/>
      <c r="AG1148" s="165"/>
      <c r="AH1148" s="147"/>
      <c r="AI1148" s="147"/>
      <c r="AJ1148" s="147"/>
      <c r="AK1148" s="147"/>
      <c r="AL1148" s="147"/>
      <c r="AM1148" s="147"/>
      <c r="AN1148" s="147"/>
      <c r="AO1148" s="147"/>
      <c r="AP1148" s="148" t="str">
        <f t="shared" si="126"/>
        <v>DISMINUYE CERO PUNTOS</v>
      </c>
      <c r="AQ1148" s="148"/>
      <c r="AR1148" s="164"/>
      <c r="AS1148" s="148"/>
      <c r="AT1148" s="148" t="str">
        <f t="shared" si="121"/>
        <v xml:space="preserve"> </v>
      </c>
      <c r="AU1148" s="148" t="str">
        <f t="shared" si="122"/>
        <v xml:space="preserve"> </v>
      </c>
      <c r="AV1148" s="148" t="str">
        <f>IF(OR(AQ1148=" ",AQ1148=0,AS1148=" ",AS1148=0)," ",IF(AND(AQ1148=1,AS1148=5),"BAJO",IF(AND(AQ1148=2,AS1148=5),"BAJO",IF(AND(AQ1148=1,AS1148=10),"BAJO",IF(AND(AQ1148=2,AS1148=10),"MODERADO",IF(AND(AQ1148=1,AS1148=20),"MODERADO",IF(AND(AQ1148=3,AS1148=5),"MODERADO",IF(AND(AQ1148=4,AS1148=5),"MODERADO",IF(AND(AQ1148=5,AS1148=5),"MODERADO",IF(AND(AQ1148=2,AS1148=20),"ALTO",IF(AND(AQ1148=3,AS1148=10),"ALTO",IF(AND(AQ1148=4,AS1148=10),"ALTO",IF(AND(AQ1148=5,AS1148=10),"ALTO",IF(AND(AQ1148=3,AS1148=20),"EXTREMO",IF(AND(AQ1148=4,AS1148=20),"EXTREMO",IF(AND(AQ1148=5,AS1148=20),"EXTREMO",VLOOKUP(AU1148,[3]Evaluacion!R:S,2)))))))))))))))))</f>
        <v xml:space="preserve"> </v>
      </c>
      <c r="AW1148" s="148"/>
      <c r="AX1148" s="148"/>
      <c r="AY1148" s="148"/>
      <c r="AZ1148" s="148"/>
      <c r="BA1148" s="148"/>
      <c r="BB1148" s="148"/>
      <c r="BC1148" s="148"/>
      <c r="BD1148" s="153"/>
      <c r="BE1148" s="148"/>
    </row>
    <row r="1149" spans="1:57" ht="56.25" x14ac:dyDescent="0.3">
      <c r="A1149" s="137"/>
      <c r="B1149" s="138"/>
      <c r="C1149" s="151"/>
      <c r="D1149" s="138"/>
      <c r="E1149" s="186"/>
      <c r="F1149" s="151"/>
      <c r="G1149" s="151"/>
      <c r="H1149" s="151"/>
      <c r="I1149" s="151"/>
      <c r="J1149" s="151"/>
      <c r="K1149" s="151"/>
      <c r="L1149" s="151"/>
      <c r="M1149" s="151"/>
      <c r="N1149" s="151"/>
      <c r="O1149" s="151"/>
      <c r="P1149" s="151"/>
      <c r="Q1149" s="151"/>
      <c r="R1149" s="151"/>
      <c r="S1149" s="151"/>
      <c r="T1149" s="151"/>
      <c r="U1149" s="151"/>
      <c r="V1149" s="151"/>
      <c r="W1149" s="151"/>
      <c r="X1149" s="151"/>
      <c r="Y1149" s="139"/>
      <c r="Z1149" s="148"/>
      <c r="AA1149" s="148" t="str">
        <f t="shared" si="123"/>
        <v xml:space="preserve"> </v>
      </c>
      <c r="AB1149" s="148"/>
      <c r="AC1149" s="148" t="str">
        <f t="shared" si="124"/>
        <v xml:space="preserve"> </v>
      </c>
      <c r="AD1149" s="148" t="str">
        <f t="shared" si="125"/>
        <v xml:space="preserve"> </v>
      </c>
      <c r="AE1149" s="153" t="str">
        <f>IF(OR(Z1149=" ",Z1149=0,AB1149=" ",AB1149=0)," ",IF(AND(Z1149=1,AB1149=5),"BAJO",IF(AND(Z1149=2,AB1149=5),"BAJO",IF(AND(Z1149=1,AB1149=10),"BAJO",IF(AND(Z1149=2,AB1149=10),"MODERADO",IF(AND(Z1149=1,AB1149=20),"MODERADO",IF(AND(Z1149=3,AB1149=5),"MODERADO",IF(AND(Z1149=4,AB1149=5),"MODERADO",IF(AND(Z1149=5,AB1149=5),"MODERADO",IF(AND(Z1149=2,AB1149=20),"ALTO",IF(AND(Z1149=3,AB1149=10),"ALTO",IF(AND(Z1149=4,AB1149=10),"ALTO",IF(AND(Z1149=5,AB1149=10),"ALTO",IF(AND(Z1149=3,AB1149=20),"EXTREMO",IF(AND(Z1149=4,AB1149=20),"EXTREMO",IF(AND(Z1149=5,AB1149=20),"EXTREMO",VLOOKUP(AD1149,[3]Evaluacion!A:B,2)))))))))))))))))</f>
        <v xml:space="preserve"> </v>
      </c>
      <c r="AF1149" s="164"/>
      <c r="AG1149" s="165"/>
      <c r="AH1149" s="147"/>
      <c r="AI1149" s="147"/>
      <c r="AJ1149" s="147"/>
      <c r="AK1149" s="147"/>
      <c r="AL1149" s="147"/>
      <c r="AM1149" s="147"/>
      <c r="AN1149" s="147"/>
      <c r="AO1149" s="147"/>
      <c r="AP1149" s="148" t="str">
        <f t="shared" si="126"/>
        <v>DISMINUYE CERO PUNTOS</v>
      </c>
      <c r="AQ1149" s="148"/>
      <c r="AR1149" s="164"/>
      <c r="AS1149" s="148"/>
      <c r="AT1149" s="148" t="str">
        <f t="shared" si="121"/>
        <v xml:space="preserve"> </v>
      </c>
      <c r="AU1149" s="148" t="str">
        <f t="shared" si="122"/>
        <v xml:space="preserve"> </v>
      </c>
      <c r="AV1149" s="148" t="str">
        <f>IF(OR(AQ1149=" ",AQ1149=0,AS1149=" ",AS1149=0)," ",IF(AND(AQ1149=1,AS1149=5),"BAJO",IF(AND(AQ1149=2,AS1149=5),"BAJO",IF(AND(AQ1149=1,AS1149=10),"BAJO",IF(AND(AQ1149=2,AS1149=10),"MODERADO",IF(AND(AQ1149=1,AS1149=20),"MODERADO",IF(AND(AQ1149=3,AS1149=5),"MODERADO",IF(AND(AQ1149=4,AS1149=5),"MODERADO",IF(AND(AQ1149=5,AS1149=5),"MODERADO",IF(AND(AQ1149=2,AS1149=20),"ALTO",IF(AND(AQ1149=3,AS1149=10),"ALTO",IF(AND(AQ1149=4,AS1149=10),"ALTO",IF(AND(AQ1149=5,AS1149=10),"ALTO",IF(AND(AQ1149=3,AS1149=20),"EXTREMO",IF(AND(AQ1149=4,AS1149=20),"EXTREMO",IF(AND(AQ1149=5,AS1149=20),"EXTREMO",VLOOKUP(AU1149,[3]Evaluacion!R:S,2)))))))))))))))))</f>
        <v xml:space="preserve"> </v>
      </c>
      <c r="AW1149" s="148"/>
      <c r="AX1149" s="148"/>
      <c r="AY1149" s="148"/>
      <c r="AZ1149" s="148"/>
      <c r="BA1149" s="148"/>
      <c r="BB1149" s="148"/>
      <c r="BC1149" s="148"/>
      <c r="BD1149" s="153"/>
      <c r="BE1149" s="148"/>
    </row>
    <row r="1150" spans="1:57" ht="56.25" x14ac:dyDescent="0.3">
      <c r="A1150" s="137"/>
      <c r="B1150" s="138"/>
      <c r="C1150" s="151"/>
      <c r="D1150" s="138"/>
      <c r="E1150" s="186"/>
      <c r="F1150" s="151"/>
      <c r="G1150" s="151"/>
      <c r="H1150" s="151"/>
      <c r="I1150" s="151"/>
      <c r="J1150" s="151"/>
      <c r="K1150" s="151"/>
      <c r="L1150" s="151"/>
      <c r="M1150" s="151"/>
      <c r="N1150" s="151"/>
      <c r="O1150" s="151"/>
      <c r="P1150" s="151"/>
      <c r="Q1150" s="151"/>
      <c r="R1150" s="151"/>
      <c r="S1150" s="151"/>
      <c r="T1150" s="151"/>
      <c r="U1150" s="151"/>
      <c r="V1150" s="151"/>
      <c r="W1150" s="151"/>
      <c r="X1150" s="151"/>
      <c r="Y1150" s="139"/>
      <c r="Z1150" s="148"/>
      <c r="AA1150" s="148" t="str">
        <f t="shared" si="123"/>
        <v xml:space="preserve"> </v>
      </c>
      <c r="AB1150" s="148"/>
      <c r="AC1150" s="148" t="str">
        <f t="shared" si="124"/>
        <v xml:space="preserve"> </v>
      </c>
      <c r="AD1150" s="148" t="str">
        <f t="shared" si="125"/>
        <v xml:space="preserve"> </v>
      </c>
      <c r="AE1150" s="153" t="str">
        <f>IF(OR(Z1150=" ",Z1150=0,AB1150=" ",AB1150=0)," ",IF(AND(Z1150=1,AB1150=5),"BAJO",IF(AND(Z1150=2,AB1150=5),"BAJO",IF(AND(Z1150=1,AB1150=10),"BAJO",IF(AND(Z1150=2,AB1150=10),"MODERADO",IF(AND(Z1150=1,AB1150=20),"MODERADO",IF(AND(Z1150=3,AB1150=5),"MODERADO",IF(AND(Z1150=4,AB1150=5),"MODERADO",IF(AND(Z1150=5,AB1150=5),"MODERADO",IF(AND(Z1150=2,AB1150=20),"ALTO",IF(AND(Z1150=3,AB1150=10),"ALTO",IF(AND(Z1150=4,AB1150=10),"ALTO",IF(AND(Z1150=5,AB1150=10),"ALTO",IF(AND(Z1150=3,AB1150=20),"EXTREMO",IF(AND(Z1150=4,AB1150=20),"EXTREMO",IF(AND(Z1150=5,AB1150=20),"EXTREMO",VLOOKUP(AD1150,[3]Evaluacion!A:B,2)))))))))))))))))</f>
        <v xml:space="preserve"> </v>
      </c>
      <c r="AF1150" s="164"/>
      <c r="AG1150" s="165"/>
      <c r="AH1150" s="147"/>
      <c r="AI1150" s="147"/>
      <c r="AJ1150" s="147"/>
      <c r="AK1150" s="147"/>
      <c r="AL1150" s="147"/>
      <c r="AM1150" s="147"/>
      <c r="AN1150" s="147"/>
      <c r="AO1150" s="147"/>
      <c r="AP1150" s="148" t="str">
        <f t="shared" si="126"/>
        <v>DISMINUYE CERO PUNTOS</v>
      </c>
      <c r="AQ1150" s="148"/>
      <c r="AR1150" s="164"/>
      <c r="AS1150" s="148"/>
      <c r="AT1150" s="148" t="str">
        <f t="shared" si="121"/>
        <v xml:space="preserve"> </v>
      </c>
      <c r="AU1150" s="148" t="str">
        <f t="shared" si="122"/>
        <v xml:space="preserve"> </v>
      </c>
      <c r="AV1150" s="148" t="str">
        <f>IF(OR(AQ1150=" ",AQ1150=0,AS1150=" ",AS1150=0)," ",IF(AND(AQ1150=1,AS1150=5),"BAJO",IF(AND(AQ1150=2,AS1150=5),"BAJO",IF(AND(AQ1150=1,AS1150=10),"BAJO",IF(AND(AQ1150=2,AS1150=10),"MODERADO",IF(AND(AQ1150=1,AS1150=20),"MODERADO",IF(AND(AQ1150=3,AS1150=5),"MODERADO",IF(AND(AQ1150=4,AS1150=5),"MODERADO",IF(AND(AQ1150=5,AS1150=5),"MODERADO",IF(AND(AQ1150=2,AS1150=20),"ALTO",IF(AND(AQ1150=3,AS1150=10),"ALTO",IF(AND(AQ1150=4,AS1150=10),"ALTO",IF(AND(AQ1150=5,AS1150=10),"ALTO",IF(AND(AQ1150=3,AS1150=20),"EXTREMO",IF(AND(AQ1150=4,AS1150=20),"EXTREMO",IF(AND(AQ1150=5,AS1150=20),"EXTREMO",VLOOKUP(AU1150,[3]Evaluacion!R:S,2)))))))))))))))))</f>
        <v xml:space="preserve"> </v>
      </c>
      <c r="AW1150" s="148"/>
      <c r="AX1150" s="148"/>
      <c r="AY1150" s="148"/>
      <c r="AZ1150" s="148"/>
      <c r="BA1150" s="148"/>
      <c r="BB1150" s="148"/>
      <c r="BC1150" s="148"/>
      <c r="BD1150" s="153"/>
      <c r="BE1150" s="148"/>
    </row>
    <row r="1151" spans="1:57" ht="56.25" x14ac:dyDescent="0.3">
      <c r="A1151" s="137"/>
      <c r="B1151" s="138"/>
      <c r="C1151" s="151"/>
      <c r="D1151" s="138"/>
      <c r="E1151" s="186"/>
      <c r="F1151" s="151"/>
      <c r="G1151" s="151"/>
      <c r="H1151" s="151"/>
      <c r="I1151" s="151"/>
      <c r="J1151" s="151"/>
      <c r="K1151" s="151"/>
      <c r="L1151" s="151"/>
      <c r="M1151" s="151"/>
      <c r="N1151" s="151"/>
      <c r="O1151" s="151"/>
      <c r="P1151" s="151"/>
      <c r="Q1151" s="151"/>
      <c r="R1151" s="151"/>
      <c r="S1151" s="151"/>
      <c r="T1151" s="151"/>
      <c r="U1151" s="151"/>
      <c r="V1151" s="151"/>
      <c r="W1151" s="151"/>
      <c r="X1151" s="151"/>
      <c r="Y1151" s="139"/>
      <c r="Z1151" s="148"/>
      <c r="AA1151" s="148" t="str">
        <f t="shared" si="123"/>
        <v xml:space="preserve"> </v>
      </c>
      <c r="AB1151" s="148"/>
      <c r="AC1151" s="148" t="str">
        <f t="shared" si="124"/>
        <v xml:space="preserve"> </v>
      </c>
      <c r="AD1151" s="148" t="str">
        <f t="shared" si="125"/>
        <v xml:space="preserve"> </v>
      </c>
      <c r="AE1151" s="153" t="str">
        <f>IF(OR(Z1151=" ",Z1151=0,AB1151=" ",AB1151=0)," ",IF(AND(Z1151=1,AB1151=5),"BAJO",IF(AND(Z1151=2,AB1151=5),"BAJO",IF(AND(Z1151=1,AB1151=10),"BAJO",IF(AND(Z1151=2,AB1151=10),"MODERADO",IF(AND(Z1151=1,AB1151=20),"MODERADO",IF(AND(Z1151=3,AB1151=5),"MODERADO",IF(AND(Z1151=4,AB1151=5),"MODERADO",IF(AND(Z1151=5,AB1151=5),"MODERADO",IF(AND(Z1151=2,AB1151=20),"ALTO",IF(AND(Z1151=3,AB1151=10),"ALTO",IF(AND(Z1151=4,AB1151=10),"ALTO",IF(AND(Z1151=5,AB1151=10),"ALTO",IF(AND(Z1151=3,AB1151=20),"EXTREMO",IF(AND(Z1151=4,AB1151=20),"EXTREMO",IF(AND(Z1151=5,AB1151=20),"EXTREMO",VLOOKUP(AD1151,[3]Evaluacion!A:B,2)))))))))))))))))</f>
        <v xml:space="preserve"> </v>
      </c>
      <c r="AF1151" s="164"/>
      <c r="AG1151" s="165"/>
      <c r="AH1151" s="147"/>
      <c r="AI1151" s="147"/>
      <c r="AJ1151" s="147"/>
      <c r="AK1151" s="147"/>
      <c r="AL1151" s="147"/>
      <c r="AM1151" s="147"/>
      <c r="AN1151" s="147"/>
      <c r="AO1151" s="147"/>
      <c r="AP1151" s="148" t="str">
        <f t="shared" si="126"/>
        <v>DISMINUYE CERO PUNTOS</v>
      </c>
      <c r="AQ1151" s="148"/>
      <c r="AR1151" s="164"/>
      <c r="AS1151" s="148"/>
      <c r="AT1151" s="148" t="str">
        <f t="shared" si="121"/>
        <v xml:space="preserve"> </v>
      </c>
      <c r="AU1151" s="148" t="str">
        <f t="shared" si="122"/>
        <v xml:space="preserve"> </v>
      </c>
      <c r="AV1151" s="148" t="str">
        <f>IF(OR(AQ1151=" ",AQ1151=0,AS1151=" ",AS1151=0)," ",IF(AND(AQ1151=1,AS1151=5),"BAJO",IF(AND(AQ1151=2,AS1151=5),"BAJO",IF(AND(AQ1151=1,AS1151=10),"BAJO",IF(AND(AQ1151=2,AS1151=10),"MODERADO",IF(AND(AQ1151=1,AS1151=20),"MODERADO",IF(AND(AQ1151=3,AS1151=5),"MODERADO",IF(AND(AQ1151=4,AS1151=5),"MODERADO",IF(AND(AQ1151=5,AS1151=5),"MODERADO",IF(AND(AQ1151=2,AS1151=20),"ALTO",IF(AND(AQ1151=3,AS1151=10),"ALTO",IF(AND(AQ1151=4,AS1151=10),"ALTO",IF(AND(AQ1151=5,AS1151=10),"ALTO",IF(AND(AQ1151=3,AS1151=20),"EXTREMO",IF(AND(AQ1151=4,AS1151=20),"EXTREMO",IF(AND(AQ1151=5,AS1151=20),"EXTREMO",VLOOKUP(AU1151,[3]Evaluacion!R:S,2)))))))))))))))))</f>
        <v xml:space="preserve"> </v>
      </c>
      <c r="AW1151" s="148"/>
      <c r="AX1151" s="148"/>
      <c r="AY1151" s="148"/>
      <c r="AZ1151" s="148"/>
      <c r="BA1151" s="148"/>
      <c r="BB1151" s="148"/>
      <c r="BC1151" s="148"/>
      <c r="BD1151" s="153"/>
      <c r="BE1151" s="148"/>
    </row>
    <row r="1152" spans="1:57" ht="56.25" x14ac:dyDescent="0.3">
      <c r="A1152" s="137"/>
      <c r="B1152" s="138"/>
      <c r="C1152" s="151"/>
      <c r="D1152" s="138"/>
      <c r="E1152" s="186"/>
      <c r="F1152" s="151"/>
      <c r="G1152" s="151"/>
      <c r="H1152" s="151"/>
      <c r="I1152" s="151"/>
      <c r="J1152" s="151"/>
      <c r="K1152" s="151"/>
      <c r="L1152" s="151"/>
      <c r="M1152" s="151"/>
      <c r="N1152" s="151"/>
      <c r="O1152" s="151"/>
      <c r="P1152" s="151"/>
      <c r="Q1152" s="151"/>
      <c r="R1152" s="151"/>
      <c r="S1152" s="151"/>
      <c r="T1152" s="151"/>
      <c r="U1152" s="151"/>
      <c r="V1152" s="151"/>
      <c r="W1152" s="151"/>
      <c r="X1152" s="151"/>
      <c r="Y1152" s="139"/>
      <c r="Z1152" s="148"/>
      <c r="AA1152" s="148" t="str">
        <f t="shared" si="123"/>
        <v xml:space="preserve"> </v>
      </c>
      <c r="AB1152" s="148"/>
      <c r="AC1152" s="148" t="str">
        <f t="shared" si="124"/>
        <v xml:space="preserve"> </v>
      </c>
      <c r="AD1152" s="148" t="str">
        <f t="shared" si="125"/>
        <v xml:space="preserve"> </v>
      </c>
      <c r="AE1152" s="153" t="str">
        <f>IF(OR(Z1152=" ",Z1152=0,AB1152=" ",AB1152=0)," ",IF(AND(Z1152=1,AB1152=5),"BAJO",IF(AND(Z1152=2,AB1152=5),"BAJO",IF(AND(Z1152=1,AB1152=10),"BAJO",IF(AND(Z1152=2,AB1152=10),"MODERADO",IF(AND(Z1152=1,AB1152=20),"MODERADO",IF(AND(Z1152=3,AB1152=5),"MODERADO",IF(AND(Z1152=4,AB1152=5),"MODERADO",IF(AND(Z1152=5,AB1152=5),"MODERADO",IF(AND(Z1152=2,AB1152=20),"ALTO",IF(AND(Z1152=3,AB1152=10),"ALTO",IF(AND(Z1152=4,AB1152=10),"ALTO",IF(AND(Z1152=5,AB1152=10),"ALTO",IF(AND(Z1152=3,AB1152=20),"EXTREMO",IF(AND(Z1152=4,AB1152=20),"EXTREMO",IF(AND(Z1152=5,AB1152=20),"EXTREMO",VLOOKUP(AD1152,[3]Evaluacion!A:B,2)))))))))))))))))</f>
        <v xml:space="preserve"> </v>
      </c>
      <c r="AF1152" s="164"/>
      <c r="AG1152" s="165"/>
      <c r="AH1152" s="147"/>
      <c r="AI1152" s="147"/>
      <c r="AJ1152" s="147"/>
      <c r="AK1152" s="147"/>
      <c r="AL1152" s="147"/>
      <c r="AM1152" s="147"/>
      <c r="AN1152" s="147"/>
      <c r="AO1152" s="147"/>
      <c r="AP1152" s="148" t="str">
        <f t="shared" si="126"/>
        <v>DISMINUYE CERO PUNTOS</v>
      </c>
      <c r="AQ1152" s="148"/>
      <c r="AR1152" s="164"/>
      <c r="AS1152" s="148"/>
      <c r="AT1152" s="148" t="str">
        <f t="shared" si="121"/>
        <v xml:space="preserve"> </v>
      </c>
      <c r="AU1152" s="148" t="str">
        <f t="shared" si="122"/>
        <v xml:space="preserve"> </v>
      </c>
      <c r="AV1152" s="148" t="str">
        <f>IF(OR(AQ1152=" ",AQ1152=0,AS1152=" ",AS1152=0)," ",IF(AND(AQ1152=1,AS1152=5),"BAJO",IF(AND(AQ1152=2,AS1152=5),"BAJO",IF(AND(AQ1152=1,AS1152=10),"BAJO",IF(AND(AQ1152=2,AS1152=10),"MODERADO",IF(AND(AQ1152=1,AS1152=20),"MODERADO",IF(AND(AQ1152=3,AS1152=5),"MODERADO",IF(AND(AQ1152=4,AS1152=5),"MODERADO",IF(AND(AQ1152=5,AS1152=5),"MODERADO",IF(AND(AQ1152=2,AS1152=20),"ALTO",IF(AND(AQ1152=3,AS1152=10),"ALTO",IF(AND(AQ1152=4,AS1152=10),"ALTO",IF(AND(AQ1152=5,AS1152=10),"ALTO",IF(AND(AQ1152=3,AS1152=20),"EXTREMO",IF(AND(AQ1152=4,AS1152=20),"EXTREMO",IF(AND(AQ1152=5,AS1152=20),"EXTREMO",VLOOKUP(AU1152,[3]Evaluacion!R:S,2)))))))))))))))))</f>
        <v xml:space="preserve"> </v>
      </c>
      <c r="AW1152" s="148"/>
      <c r="AX1152" s="148"/>
      <c r="AY1152" s="148"/>
      <c r="AZ1152" s="148"/>
      <c r="BA1152" s="148"/>
      <c r="BB1152" s="148"/>
      <c r="BC1152" s="148"/>
      <c r="BD1152" s="153"/>
      <c r="BE1152" s="148"/>
    </row>
    <row r="1153" spans="1:57" ht="56.25" x14ac:dyDescent="0.3">
      <c r="A1153" s="137"/>
      <c r="B1153" s="138"/>
      <c r="C1153" s="151"/>
      <c r="D1153" s="138"/>
      <c r="E1153" s="186"/>
      <c r="F1153" s="151"/>
      <c r="G1153" s="151"/>
      <c r="H1153" s="151"/>
      <c r="I1153" s="151"/>
      <c r="J1153" s="151"/>
      <c r="K1153" s="151"/>
      <c r="L1153" s="151"/>
      <c r="M1153" s="151"/>
      <c r="N1153" s="151"/>
      <c r="O1153" s="151"/>
      <c r="P1153" s="151"/>
      <c r="Q1153" s="151"/>
      <c r="R1153" s="151"/>
      <c r="S1153" s="151"/>
      <c r="T1153" s="151"/>
      <c r="U1153" s="151"/>
      <c r="V1153" s="151"/>
      <c r="W1153" s="151"/>
      <c r="X1153" s="151"/>
      <c r="Y1153" s="139"/>
      <c r="Z1153" s="148"/>
      <c r="AA1153" s="148" t="str">
        <f t="shared" si="123"/>
        <v xml:space="preserve"> </v>
      </c>
      <c r="AB1153" s="148"/>
      <c r="AC1153" s="148" t="str">
        <f t="shared" si="124"/>
        <v xml:space="preserve"> </v>
      </c>
      <c r="AD1153" s="148" t="str">
        <f t="shared" si="125"/>
        <v xml:space="preserve"> </v>
      </c>
      <c r="AE1153" s="153" t="str">
        <f>IF(OR(Z1153=" ",Z1153=0,AB1153=" ",AB1153=0)," ",IF(AND(Z1153=1,AB1153=5),"BAJO",IF(AND(Z1153=2,AB1153=5),"BAJO",IF(AND(Z1153=1,AB1153=10),"BAJO",IF(AND(Z1153=2,AB1153=10),"MODERADO",IF(AND(Z1153=1,AB1153=20),"MODERADO",IF(AND(Z1153=3,AB1153=5),"MODERADO",IF(AND(Z1153=4,AB1153=5),"MODERADO",IF(AND(Z1153=5,AB1153=5),"MODERADO",IF(AND(Z1153=2,AB1153=20),"ALTO",IF(AND(Z1153=3,AB1153=10),"ALTO",IF(AND(Z1153=4,AB1153=10),"ALTO",IF(AND(Z1153=5,AB1153=10),"ALTO",IF(AND(Z1153=3,AB1153=20),"EXTREMO",IF(AND(Z1153=4,AB1153=20),"EXTREMO",IF(AND(Z1153=5,AB1153=20),"EXTREMO",VLOOKUP(AD1153,[3]Evaluacion!A:B,2)))))))))))))))))</f>
        <v xml:space="preserve"> </v>
      </c>
      <c r="AF1153" s="164"/>
      <c r="AG1153" s="165"/>
      <c r="AH1153" s="147"/>
      <c r="AI1153" s="147"/>
      <c r="AJ1153" s="147"/>
      <c r="AK1153" s="147"/>
      <c r="AL1153" s="147"/>
      <c r="AM1153" s="147"/>
      <c r="AN1153" s="147"/>
      <c r="AO1153" s="147"/>
      <c r="AP1153" s="148" t="str">
        <f t="shared" si="126"/>
        <v>DISMINUYE CERO PUNTOS</v>
      </c>
      <c r="AQ1153" s="148"/>
      <c r="AR1153" s="164"/>
      <c r="AS1153" s="148"/>
      <c r="AT1153" s="148" t="str">
        <f t="shared" si="121"/>
        <v xml:space="preserve"> </v>
      </c>
      <c r="AU1153" s="148" t="str">
        <f t="shared" si="122"/>
        <v xml:space="preserve"> </v>
      </c>
      <c r="AV1153" s="148" t="str">
        <f>IF(OR(AQ1153=" ",AQ1153=0,AS1153=" ",AS1153=0)," ",IF(AND(AQ1153=1,AS1153=5),"BAJO",IF(AND(AQ1153=2,AS1153=5),"BAJO",IF(AND(AQ1153=1,AS1153=10),"BAJO",IF(AND(AQ1153=2,AS1153=10),"MODERADO",IF(AND(AQ1153=1,AS1153=20),"MODERADO",IF(AND(AQ1153=3,AS1153=5),"MODERADO",IF(AND(AQ1153=4,AS1153=5),"MODERADO",IF(AND(AQ1153=5,AS1153=5),"MODERADO",IF(AND(AQ1153=2,AS1153=20),"ALTO",IF(AND(AQ1153=3,AS1153=10),"ALTO",IF(AND(AQ1153=4,AS1153=10),"ALTO",IF(AND(AQ1153=5,AS1153=10),"ALTO",IF(AND(AQ1153=3,AS1153=20),"EXTREMO",IF(AND(AQ1153=4,AS1153=20),"EXTREMO",IF(AND(AQ1153=5,AS1153=20),"EXTREMO",VLOOKUP(AU1153,[3]Evaluacion!R:S,2)))))))))))))))))</f>
        <v xml:space="preserve"> </v>
      </c>
      <c r="AW1153" s="148"/>
      <c r="AX1153" s="148"/>
      <c r="AY1153" s="148"/>
      <c r="AZ1153" s="148"/>
      <c r="BA1153" s="148"/>
      <c r="BB1153" s="148"/>
      <c r="BC1153" s="148"/>
      <c r="BD1153" s="153"/>
      <c r="BE1153" s="148"/>
    </row>
    <row r="1154" spans="1:57" ht="56.25" x14ac:dyDescent="0.3">
      <c r="A1154" s="137"/>
      <c r="B1154" s="138"/>
      <c r="C1154" s="151"/>
      <c r="D1154" s="138"/>
      <c r="E1154" s="186"/>
      <c r="F1154" s="151"/>
      <c r="G1154" s="151"/>
      <c r="H1154" s="151"/>
      <c r="I1154" s="151"/>
      <c r="J1154" s="151"/>
      <c r="K1154" s="151"/>
      <c r="L1154" s="151"/>
      <c r="M1154" s="151"/>
      <c r="N1154" s="151"/>
      <c r="O1154" s="151"/>
      <c r="P1154" s="151"/>
      <c r="Q1154" s="151"/>
      <c r="R1154" s="151"/>
      <c r="S1154" s="151"/>
      <c r="T1154" s="151"/>
      <c r="U1154" s="151"/>
      <c r="V1154" s="151"/>
      <c r="W1154" s="151"/>
      <c r="X1154" s="151"/>
      <c r="Y1154" s="139"/>
      <c r="Z1154" s="148"/>
      <c r="AA1154" s="148" t="str">
        <f t="shared" si="123"/>
        <v xml:space="preserve"> </v>
      </c>
      <c r="AB1154" s="148"/>
      <c r="AC1154" s="148" t="str">
        <f t="shared" si="124"/>
        <v xml:space="preserve"> </v>
      </c>
      <c r="AD1154" s="148" t="str">
        <f t="shared" si="125"/>
        <v xml:space="preserve"> </v>
      </c>
      <c r="AE1154" s="153" t="str">
        <f>IF(OR(Z1154=" ",Z1154=0,AB1154=" ",AB1154=0)," ",IF(AND(Z1154=1,AB1154=5),"BAJO",IF(AND(Z1154=2,AB1154=5),"BAJO",IF(AND(Z1154=1,AB1154=10),"BAJO",IF(AND(Z1154=2,AB1154=10),"MODERADO",IF(AND(Z1154=1,AB1154=20),"MODERADO",IF(AND(Z1154=3,AB1154=5),"MODERADO",IF(AND(Z1154=4,AB1154=5),"MODERADO",IF(AND(Z1154=5,AB1154=5),"MODERADO",IF(AND(Z1154=2,AB1154=20),"ALTO",IF(AND(Z1154=3,AB1154=10),"ALTO",IF(AND(Z1154=4,AB1154=10),"ALTO",IF(AND(Z1154=5,AB1154=10),"ALTO",IF(AND(Z1154=3,AB1154=20),"EXTREMO",IF(AND(Z1154=4,AB1154=20),"EXTREMO",IF(AND(Z1154=5,AB1154=20),"EXTREMO",VLOOKUP(AD1154,[3]Evaluacion!A:B,2)))))))))))))))))</f>
        <v xml:space="preserve"> </v>
      </c>
      <c r="AF1154" s="164"/>
      <c r="AG1154" s="165"/>
      <c r="AH1154" s="147"/>
      <c r="AI1154" s="147"/>
      <c r="AJ1154" s="147"/>
      <c r="AK1154" s="147"/>
      <c r="AL1154" s="147"/>
      <c r="AM1154" s="147"/>
      <c r="AN1154" s="147"/>
      <c r="AO1154" s="147"/>
      <c r="AP1154" s="148" t="str">
        <f t="shared" si="126"/>
        <v>DISMINUYE CERO PUNTOS</v>
      </c>
      <c r="AQ1154" s="148"/>
      <c r="AR1154" s="164"/>
      <c r="AS1154" s="148"/>
      <c r="AT1154" s="148" t="str">
        <f t="shared" ref="AT1154:AT1217" si="127">IF(AS1154=5,"MODERADO",IF(AS1154=10,"MAYOR",IF(AS1154=20,"CATASTRÓFICO"," ")))</f>
        <v xml:space="preserve"> </v>
      </c>
      <c r="AU1154" s="148" t="str">
        <f t="shared" ref="AU1154:AU1217" si="128">IF(OR(AQ1154=" ",AQ1154=0,AS1154=" ",AS1154=0)," ",AQ1154*AS1154)</f>
        <v xml:space="preserve"> </v>
      </c>
      <c r="AV1154" s="148" t="str">
        <f>IF(OR(AQ1154=" ",AQ1154=0,AS1154=" ",AS1154=0)," ",IF(AND(AQ1154=1,AS1154=5),"BAJO",IF(AND(AQ1154=2,AS1154=5),"BAJO",IF(AND(AQ1154=1,AS1154=10),"BAJO",IF(AND(AQ1154=2,AS1154=10),"MODERADO",IF(AND(AQ1154=1,AS1154=20),"MODERADO",IF(AND(AQ1154=3,AS1154=5),"MODERADO",IF(AND(AQ1154=4,AS1154=5),"MODERADO",IF(AND(AQ1154=5,AS1154=5),"MODERADO",IF(AND(AQ1154=2,AS1154=20),"ALTO",IF(AND(AQ1154=3,AS1154=10),"ALTO",IF(AND(AQ1154=4,AS1154=10),"ALTO",IF(AND(AQ1154=5,AS1154=10),"ALTO",IF(AND(AQ1154=3,AS1154=20),"EXTREMO",IF(AND(AQ1154=4,AS1154=20),"EXTREMO",IF(AND(AQ1154=5,AS1154=20),"EXTREMO",VLOOKUP(AU1154,[3]Evaluacion!R:S,2)))))))))))))))))</f>
        <v xml:space="preserve"> </v>
      </c>
      <c r="AW1154" s="148"/>
      <c r="AX1154" s="148"/>
      <c r="AY1154" s="148"/>
      <c r="AZ1154" s="148"/>
      <c r="BA1154" s="148"/>
      <c r="BB1154" s="148"/>
      <c r="BC1154" s="148"/>
      <c r="BD1154" s="153"/>
      <c r="BE1154" s="148"/>
    </row>
    <row r="1155" spans="1:57" ht="56.25" x14ac:dyDescent="0.3">
      <c r="A1155" s="137"/>
      <c r="B1155" s="138"/>
      <c r="C1155" s="151"/>
      <c r="D1155" s="138"/>
      <c r="E1155" s="186"/>
      <c r="F1155" s="151"/>
      <c r="G1155" s="151"/>
      <c r="H1155" s="151"/>
      <c r="I1155" s="151"/>
      <c r="J1155" s="151"/>
      <c r="K1155" s="151"/>
      <c r="L1155" s="151"/>
      <c r="M1155" s="151"/>
      <c r="N1155" s="151"/>
      <c r="O1155" s="151"/>
      <c r="P1155" s="151"/>
      <c r="Q1155" s="151"/>
      <c r="R1155" s="151"/>
      <c r="S1155" s="151"/>
      <c r="T1155" s="151"/>
      <c r="U1155" s="151"/>
      <c r="V1155" s="151"/>
      <c r="W1155" s="151"/>
      <c r="X1155" s="151"/>
      <c r="Y1155" s="139"/>
      <c r="Z1155" s="148"/>
      <c r="AA1155" s="148" t="str">
        <f t="shared" si="123"/>
        <v xml:space="preserve"> </v>
      </c>
      <c r="AB1155" s="148"/>
      <c r="AC1155" s="148" t="str">
        <f t="shared" si="124"/>
        <v xml:space="preserve"> </v>
      </c>
      <c r="AD1155" s="148" t="str">
        <f t="shared" si="125"/>
        <v xml:space="preserve"> </v>
      </c>
      <c r="AE1155" s="153" t="str">
        <f>IF(OR(Z1155=" ",Z1155=0,AB1155=" ",AB1155=0)," ",IF(AND(Z1155=1,AB1155=5),"BAJO",IF(AND(Z1155=2,AB1155=5),"BAJO",IF(AND(Z1155=1,AB1155=10),"BAJO",IF(AND(Z1155=2,AB1155=10),"MODERADO",IF(AND(Z1155=1,AB1155=20),"MODERADO",IF(AND(Z1155=3,AB1155=5),"MODERADO",IF(AND(Z1155=4,AB1155=5),"MODERADO",IF(AND(Z1155=5,AB1155=5),"MODERADO",IF(AND(Z1155=2,AB1155=20),"ALTO",IF(AND(Z1155=3,AB1155=10),"ALTO",IF(AND(Z1155=4,AB1155=10),"ALTO",IF(AND(Z1155=5,AB1155=10),"ALTO",IF(AND(Z1155=3,AB1155=20),"EXTREMO",IF(AND(Z1155=4,AB1155=20),"EXTREMO",IF(AND(Z1155=5,AB1155=20),"EXTREMO",VLOOKUP(AD1155,[3]Evaluacion!A:B,2)))))))))))))))))</f>
        <v xml:space="preserve"> </v>
      </c>
      <c r="AF1155" s="164"/>
      <c r="AG1155" s="165"/>
      <c r="AH1155" s="147"/>
      <c r="AI1155" s="147"/>
      <c r="AJ1155" s="147"/>
      <c r="AK1155" s="147"/>
      <c r="AL1155" s="147"/>
      <c r="AM1155" s="147"/>
      <c r="AN1155" s="147"/>
      <c r="AO1155" s="147"/>
      <c r="AP1155" s="148" t="str">
        <f t="shared" si="126"/>
        <v>DISMINUYE CERO PUNTOS</v>
      </c>
      <c r="AQ1155" s="148"/>
      <c r="AR1155" s="164"/>
      <c r="AS1155" s="148"/>
      <c r="AT1155" s="148" t="str">
        <f t="shared" si="127"/>
        <v xml:space="preserve"> </v>
      </c>
      <c r="AU1155" s="148" t="str">
        <f t="shared" si="128"/>
        <v xml:space="preserve"> </v>
      </c>
      <c r="AV1155" s="148" t="str">
        <f>IF(OR(AQ1155=" ",AQ1155=0,AS1155=" ",AS1155=0)," ",IF(AND(AQ1155=1,AS1155=5),"BAJO",IF(AND(AQ1155=2,AS1155=5),"BAJO",IF(AND(AQ1155=1,AS1155=10),"BAJO",IF(AND(AQ1155=2,AS1155=10),"MODERADO",IF(AND(AQ1155=1,AS1155=20),"MODERADO",IF(AND(AQ1155=3,AS1155=5),"MODERADO",IF(AND(AQ1155=4,AS1155=5),"MODERADO",IF(AND(AQ1155=5,AS1155=5),"MODERADO",IF(AND(AQ1155=2,AS1155=20),"ALTO",IF(AND(AQ1155=3,AS1155=10),"ALTO",IF(AND(AQ1155=4,AS1155=10),"ALTO",IF(AND(AQ1155=5,AS1155=10),"ALTO",IF(AND(AQ1155=3,AS1155=20),"EXTREMO",IF(AND(AQ1155=4,AS1155=20),"EXTREMO",IF(AND(AQ1155=5,AS1155=20),"EXTREMO",VLOOKUP(AU1155,[3]Evaluacion!R:S,2)))))))))))))))))</f>
        <v xml:space="preserve"> </v>
      </c>
      <c r="AW1155" s="148"/>
      <c r="AX1155" s="148"/>
      <c r="AY1155" s="148"/>
      <c r="AZ1155" s="148"/>
      <c r="BA1155" s="148"/>
      <c r="BB1155" s="148"/>
      <c r="BC1155" s="148"/>
      <c r="BD1155" s="153"/>
      <c r="BE1155" s="148"/>
    </row>
    <row r="1156" spans="1:57" ht="56.25" x14ac:dyDescent="0.3">
      <c r="A1156" s="137"/>
      <c r="B1156" s="138"/>
      <c r="C1156" s="151"/>
      <c r="D1156" s="138"/>
      <c r="E1156" s="186"/>
      <c r="F1156" s="151"/>
      <c r="G1156" s="151"/>
      <c r="H1156" s="151"/>
      <c r="I1156" s="151"/>
      <c r="J1156" s="151"/>
      <c r="K1156" s="151"/>
      <c r="L1156" s="151"/>
      <c r="M1156" s="151"/>
      <c r="N1156" s="151"/>
      <c r="O1156" s="151"/>
      <c r="P1156" s="151"/>
      <c r="Q1156" s="151"/>
      <c r="R1156" s="151"/>
      <c r="S1156" s="151"/>
      <c r="T1156" s="151"/>
      <c r="U1156" s="151"/>
      <c r="V1156" s="151"/>
      <c r="W1156" s="151"/>
      <c r="X1156" s="151"/>
      <c r="Y1156" s="139"/>
      <c r="Z1156" s="148"/>
      <c r="AA1156" s="148" t="str">
        <f t="shared" si="123"/>
        <v xml:space="preserve"> </v>
      </c>
      <c r="AB1156" s="148"/>
      <c r="AC1156" s="148" t="str">
        <f t="shared" si="124"/>
        <v xml:space="preserve"> </v>
      </c>
      <c r="AD1156" s="148" t="str">
        <f t="shared" si="125"/>
        <v xml:space="preserve"> </v>
      </c>
      <c r="AE1156" s="153" t="str">
        <f>IF(OR(Z1156=" ",Z1156=0,AB1156=" ",AB1156=0)," ",IF(AND(Z1156=1,AB1156=5),"BAJO",IF(AND(Z1156=2,AB1156=5),"BAJO",IF(AND(Z1156=1,AB1156=10),"BAJO",IF(AND(Z1156=2,AB1156=10),"MODERADO",IF(AND(Z1156=1,AB1156=20),"MODERADO",IF(AND(Z1156=3,AB1156=5),"MODERADO",IF(AND(Z1156=4,AB1156=5),"MODERADO",IF(AND(Z1156=5,AB1156=5),"MODERADO",IF(AND(Z1156=2,AB1156=20),"ALTO",IF(AND(Z1156=3,AB1156=10),"ALTO",IF(AND(Z1156=4,AB1156=10),"ALTO",IF(AND(Z1156=5,AB1156=10),"ALTO",IF(AND(Z1156=3,AB1156=20),"EXTREMO",IF(AND(Z1156=4,AB1156=20),"EXTREMO",IF(AND(Z1156=5,AB1156=20),"EXTREMO",VLOOKUP(AD1156,[3]Evaluacion!A:B,2)))))))))))))))))</f>
        <v xml:space="preserve"> </v>
      </c>
      <c r="AF1156" s="164"/>
      <c r="AG1156" s="165"/>
      <c r="AH1156" s="147"/>
      <c r="AI1156" s="147"/>
      <c r="AJ1156" s="147"/>
      <c r="AK1156" s="147"/>
      <c r="AL1156" s="147"/>
      <c r="AM1156" s="147"/>
      <c r="AN1156" s="147"/>
      <c r="AO1156" s="147"/>
      <c r="AP1156" s="148" t="str">
        <f t="shared" si="126"/>
        <v>DISMINUYE CERO PUNTOS</v>
      </c>
      <c r="AQ1156" s="148"/>
      <c r="AR1156" s="164"/>
      <c r="AS1156" s="148"/>
      <c r="AT1156" s="148" t="str">
        <f t="shared" si="127"/>
        <v xml:space="preserve"> </v>
      </c>
      <c r="AU1156" s="148" t="str">
        <f t="shared" si="128"/>
        <v xml:space="preserve"> </v>
      </c>
      <c r="AV1156" s="148" t="str">
        <f>IF(OR(AQ1156=" ",AQ1156=0,AS1156=" ",AS1156=0)," ",IF(AND(AQ1156=1,AS1156=5),"BAJO",IF(AND(AQ1156=2,AS1156=5),"BAJO",IF(AND(AQ1156=1,AS1156=10),"BAJO",IF(AND(AQ1156=2,AS1156=10),"MODERADO",IF(AND(AQ1156=1,AS1156=20),"MODERADO",IF(AND(AQ1156=3,AS1156=5),"MODERADO",IF(AND(AQ1156=4,AS1156=5),"MODERADO",IF(AND(AQ1156=5,AS1156=5),"MODERADO",IF(AND(AQ1156=2,AS1156=20),"ALTO",IF(AND(AQ1156=3,AS1156=10),"ALTO",IF(AND(AQ1156=4,AS1156=10),"ALTO",IF(AND(AQ1156=5,AS1156=10),"ALTO",IF(AND(AQ1156=3,AS1156=20),"EXTREMO",IF(AND(AQ1156=4,AS1156=20),"EXTREMO",IF(AND(AQ1156=5,AS1156=20),"EXTREMO",VLOOKUP(AU1156,[3]Evaluacion!R:S,2)))))))))))))))))</f>
        <v xml:space="preserve"> </v>
      </c>
      <c r="AW1156" s="148"/>
      <c r="AX1156" s="148"/>
      <c r="AY1156" s="148"/>
      <c r="AZ1156" s="148"/>
      <c r="BA1156" s="148"/>
      <c r="BB1156" s="148"/>
      <c r="BC1156" s="148"/>
      <c r="BD1156" s="153"/>
      <c r="BE1156" s="148"/>
    </row>
    <row r="1157" spans="1:57" ht="56.25" x14ac:dyDescent="0.3">
      <c r="A1157" s="137"/>
      <c r="B1157" s="138"/>
      <c r="C1157" s="151"/>
      <c r="D1157" s="138"/>
      <c r="E1157" s="186"/>
      <c r="F1157" s="151"/>
      <c r="G1157" s="151"/>
      <c r="H1157" s="151"/>
      <c r="I1157" s="151"/>
      <c r="J1157" s="151"/>
      <c r="K1157" s="151"/>
      <c r="L1157" s="151"/>
      <c r="M1157" s="151"/>
      <c r="N1157" s="151"/>
      <c r="O1157" s="151"/>
      <c r="P1157" s="151"/>
      <c r="Q1157" s="151"/>
      <c r="R1157" s="151"/>
      <c r="S1157" s="151"/>
      <c r="T1157" s="151"/>
      <c r="U1157" s="151"/>
      <c r="V1157" s="151"/>
      <c r="W1157" s="151"/>
      <c r="X1157" s="151"/>
      <c r="Y1157" s="139"/>
      <c r="Z1157" s="148"/>
      <c r="AA1157" s="148" t="str">
        <f t="shared" si="123"/>
        <v xml:space="preserve"> </v>
      </c>
      <c r="AB1157" s="148"/>
      <c r="AC1157" s="148" t="str">
        <f t="shared" si="124"/>
        <v xml:space="preserve"> </v>
      </c>
      <c r="AD1157" s="148" t="str">
        <f t="shared" si="125"/>
        <v xml:space="preserve"> </v>
      </c>
      <c r="AE1157" s="153" t="str">
        <f>IF(OR(Z1157=" ",Z1157=0,AB1157=" ",AB1157=0)," ",IF(AND(Z1157=1,AB1157=5),"BAJO",IF(AND(Z1157=2,AB1157=5),"BAJO",IF(AND(Z1157=1,AB1157=10),"BAJO",IF(AND(Z1157=2,AB1157=10),"MODERADO",IF(AND(Z1157=1,AB1157=20),"MODERADO",IF(AND(Z1157=3,AB1157=5),"MODERADO",IF(AND(Z1157=4,AB1157=5),"MODERADO",IF(AND(Z1157=5,AB1157=5),"MODERADO",IF(AND(Z1157=2,AB1157=20),"ALTO",IF(AND(Z1157=3,AB1157=10),"ALTO",IF(AND(Z1157=4,AB1157=10),"ALTO",IF(AND(Z1157=5,AB1157=10),"ALTO",IF(AND(Z1157=3,AB1157=20),"EXTREMO",IF(AND(Z1157=4,AB1157=20),"EXTREMO",IF(AND(Z1157=5,AB1157=20),"EXTREMO",VLOOKUP(AD1157,[3]Evaluacion!A:B,2)))))))))))))))))</f>
        <v xml:space="preserve"> </v>
      </c>
      <c r="AF1157" s="164"/>
      <c r="AG1157" s="165"/>
      <c r="AH1157" s="147"/>
      <c r="AI1157" s="147"/>
      <c r="AJ1157" s="147"/>
      <c r="AK1157" s="147"/>
      <c r="AL1157" s="147"/>
      <c r="AM1157" s="147"/>
      <c r="AN1157" s="147"/>
      <c r="AO1157" s="147"/>
      <c r="AP1157" s="148" t="str">
        <f t="shared" si="126"/>
        <v>DISMINUYE CERO PUNTOS</v>
      </c>
      <c r="AQ1157" s="148"/>
      <c r="AR1157" s="164"/>
      <c r="AS1157" s="148"/>
      <c r="AT1157" s="148" t="str">
        <f t="shared" si="127"/>
        <v xml:space="preserve"> </v>
      </c>
      <c r="AU1157" s="148" t="str">
        <f t="shared" si="128"/>
        <v xml:space="preserve"> </v>
      </c>
      <c r="AV1157" s="148" t="str">
        <f>IF(OR(AQ1157=" ",AQ1157=0,AS1157=" ",AS1157=0)," ",IF(AND(AQ1157=1,AS1157=5),"BAJO",IF(AND(AQ1157=2,AS1157=5),"BAJO",IF(AND(AQ1157=1,AS1157=10),"BAJO",IF(AND(AQ1157=2,AS1157=10),"MODERADO",IF(AND(AQ1157=1,AS1157=20),"MODERADO",IF(AND(AQ1157=3,AS1157=5),"MODERADO",IF(AND(AQ1157=4,AS1157=5),"MODERADO",IF(AND(AQ1157=5,AS1157=5),"MODERADO",IF(AND(AQ1157=2,AS1157=20),"ALTO",IF(AND(AQ1157=3,AS1157=10),"ALTO",IF(AND(AQ1157=4,AS1157=10),"ALTO",IF(AND(AQ1157=5,AS1157=10),"ALTO",IF(AND(AQ1157=3,AS1157=20),"EXTREMO",IF(AND(AQ1157=4,AS1157=20),"EXTREMO",IF(AND(AQ1157=5,AS1157=20),"EXTREMO",VLOOKUP(AU1157,[3]Evaluacion!R:S,2)))))))))))))))))</f>
        <v xml:space="preserve"> </v>
      </c>
      <c r="AW1157" s="148"/>
      <c r="AX1157" s="148"/>
      <c r="AY1157" s="148"/>
      <c r="AZ1157" s="148"/>
      <c r="BA1157" s="148"/>
      <c r="BB1157" s="148"/>
      <c r="BC1157" s="148"/>
      <c r="BD1157" s="153"/>
      <c r="BE1157" s="148"/>
    </row>
    <row r="1158" spans="1:57" ht="56.25" x14ac:dyDescent="0.3">
      <c r="A1158" s="137"/>
      <c r="B1158" s="138"/>
      <c r="C1158" s="151"/>
      <c r="D1158" s="138"/>
      <c r="E1158" s="186"/>
      <c r="F1158" s="151"/>
      <c r="G1158" s="151"/>
      <c r="H1158" s="151"/>
      <c r="I1158" s="151"/>
      <c r="J1158" s="151"/>
      <c r="K1158" s="151"/>
      <c r="L1158" s="151"/>
      <c r="M1158" s="151"/>
      <c r="N1158" s="151"/>
      <c r="O1158" s="151"/>
      <c r="P1158" s="151"/>
      <c r="Q1158" s="151"/>
      <c r="R1158" s="151"/>
      <c r="S1158" s="151"/>
      <c r="T1158" s="151"/>
      <c r="U1158" s="151"/>
      <c r="V1158" s="151"/>
      <c r="W1158" s="151"/>
      <c r="X1158" s="151"/>
      <c r="Y1158" s="139"/>
      <c r="Z1158" s="148"/>
      <c r="AA1158" s="148" t="str">
        <f t="shared" si="123"/>
        <v xml:space="preserve"> </v>
      </c>
      <c r="AB1158" s="148"/>
      <c r="AC1158" s="148" t="str">
        <f t="shared" si="124"/>
        <v xml:space="preserve"> </v>
      </c>
      <c r="AD1158" s="148" t="str">
        <f t="shared" si="125"/>
        <v xml:space="preserve"> </v>
      </c>
      <c r="AE1158" s="153" t="str">
        <f>IF(OR(Z1158=" ",Z1158=0,AB1158=" ",AB1158=0)," ",IF(AND(Z1158=1,AB1158=5),"BAJO",IF(AND(Z1158=2,AB1158=5),"BAJO",IF(AND(Z1158=1,AB1158=10),"BAJO",IF(AND(Z1158=2,AB1158=10),"MODERADO",IF(AND(Z1158=1,AB1158=20),"MODERADO",IF(AND(Z1158=3,AB1158=5),"MODERADO",IF(AND(Z1158=4,AB1158=5),"MODERADO",IF(AND(Z1158=5,AB1158=5),"MODERADO",IF(AND(Z1158=2,AB1158=20),"ALTO",IF(AND(Z1158=3,AB1158=10),"ALTO",IF(AND(Z1158=4,AB1158=10),"ALTO",IF(AND(Z1158=5,AB1158=10),"ALTO",IF(AND(Z1158=3,AB1158=20),"EXTREMO",IF(AND(Z1158=4,AB1158=20),"EXTREMO",IF(AND(Z1158=5,AB1158=20),"EXTREMO",VLOOKUP(AD1158,[3]Evaluacion!A:B,2)))))))))))))))))</f>
        <v xml:space="preserve"> </v>
      </c>
      <c r="AF1158" s="164"/>
      <c r="AG1158" s="165"/>
      <c r="AH1158" s="147"/>
      <c r="AI1158" s="147"/>
      <c r="AJ1158" s="147"/>
      <c r="AK1158" s="147"/>
      <c r="AL1158" s="147"/>
      <c r="AM1158" s="147"/>
      <c r="AN1158" s="147"/>
      <c r="AO1158" s="147"/>
      <c r="AP1158" s="148" t="str">
        <f t="shared" si="126"/>
        <v>DISMINUYE CERO PUNTOS</v>
      </c>
      <c r="AQ1158" s="148"/>
      <c r="AR1158" s="164"/>
      <c r="AS1158" s="148"/>
      <c r="AT1158" s="148" t="str">
        <f t="shared" si="127"/>
        <v xml:space="preserve"> </v>
      </c>
      <c r="AU1158" s="148" t="str">
        <f t="shared" si="128"/>
        <v xml:space="preserve"> </v>
      </c>
      <c r="AV1158" s="148" t="str">
        <f>IF(OR(AQ1158=" ",AQ1158=0,AS1158=" ",AS1158=0)," ",IF(AND(AQ1158=1,AS1158=5),"BAJO",IF(AND(AQ1158=2,AS1158=5),"BAJO",IF(AND(AQ1158=1,AS1158=10),"BAJO",IF(AND(AQ1158=2,AS1158=10),"MODERADO",IF(AND(AQ1158=1,AS1158=20),"MODERADO",IF(AND(AQ1158=3,AS1158=5),"MODERADO",IF(AND(AQ1158=4,AS1158=5),"MODERADO",IF(AND(AQ1158=5,AS1158=5),"MODERADO",IF(AND(AQ1158=2,AS1158=20),"ALTO",IF(AND(AQ1158=3,AS1158=10),"ALTO",IF(AND(AQ1158=4,AS1158=10),"ALTO",IF(AND(AQ1158=5,AS1158=10),"ALTO",IF(AND(AQ1158=3,AS1158=20),"EXTREMO",IF(AND(AQ1158=4,AS1158=20),"EXTREMO",IF(AND(AQ1158=5,AS1158=20),"EXTREMO",VLOOKUP(AU1158,[3]Evaluacion!R:S,2)))))))))))))))))</f>
        <v xml:space="preserve"> </v>
      </c>
      <c r="AW1158" s="148"/>
      <c r="AX1158" s="148"/>
      <c r="AY1158" s="148"/>
      <c r="AZ1158" s="148"/>
      <c r="BA1158" s="148"/>
      <c r="BB1158" s="148"/>
      <c r="BC1158" s="148"/>
      <c r="BD1158" s="153"/>
      <c r="BE1158" s="148"/>
    </row>
    <row r="1159" spans="1:57" ht="56.25" x14ac:dyDescent="0.3">
      <c r="A1159" s="137"/>
      <c r="B1159" s="138"/>
      <c r="C1159" s="151"/>
      <c r="D1159" s="138"/>
      <c r="E1159" s="186"/>
      <c r="F1159" s="151"/>
      <c r="G1159" s="151"/>
      <c r="H1159" s="151"/>
      <c r="I1159" s="151"/>
      <c r="J1159" s="151"/>
      <c r="K1159" s="151"/>
      <c r="L1159" s="151"/>
      <c r="M1159" s="151"/>
      <c r="N1159" s="151"/>
      <c r="O1159" s="151"/>
      <c r="P1159" s="151"/>
      <c r="Q1159" s="151"/>
      <c r="R1159" s="151"/>
      <c r="S1159" s="151"/>
      <c r="T1159" s="151"/>
      <c r="U1159" s="151"/>
      <c r="V1159" s="151"/>
      <c r="W1159" s="151"/>
      <c r="X1159" s="151"/>
      <c r="Y1159" s="139"/>
      <c r="Z1159" s="148"/>
      <c r="AA1159" s="148" t="str">
        <f t="shared" si="123"/>
        <v xml:space="preserve"> </v>
      </c>
      <c r="AB1159" s="148"/>
      <c r="AC1159" s="148" t="str">
        <f t="shared" si="124"/>
        <v xml:space="preserve"> </v>
      </c>
      <c r="AD1159" s="148" t="str">
        <f t="shared" si="125"/>
        <v xml:space="preserve"> </v>
      </c>
      <c r="AE1159" s="153" t="str">
        <f>IF(OR(Z1159=" ",Z1159=0,AB1159=" ",AB1159=0)," ",IF(AND(Z1159=1,AB1159=5),"BAJO",IF(AND(Z1159=2,AB1159=5),"BAJO",IF(AND(Z1159=1,AB1159=10),"BAJO",IF(AND(Z1159=2,AB1159=10),"MODERADO",IF(AND(Z1159=1,AB1159=20),"MODERADO",IF(AND(Z1159=3,AB1159=5),"MODERADO",IF(AND(Z1159=4,AB1159=5),"MODERADO",IF(AND(Z1159=5,AB1159=5),"MODERADO",IF(AND(Z1159=2,AB1159=20),"ALTO",IF(AND(Z1159=3,AB1159=10),"ALTO",IF(AND(Z1159=4,AB1159=10),"ALTO",IF(AND(Z1159=5,AB1159=10),"ALTO",IF(AND(Z1159=3,AB1159=20),"EXTREMO",IF(AND(Z1159=4,AB1159=20),"EXTREMO",IF(AND(Z1159=5,AB1159=20),"EXTREMO",VLOOKUP(AD1159,[3]Evaluacion!A:B,2)))))))))))))))))</f>
        <v xml:space="preserve"> </v>
      </c>
      <c r="AF1159" s="164"/>
      <c r="AG1159" s="165"/>
      <c r="AH1159" s="147"/>
      <c r="AI1159" s="147"/>
      <c r="AJ1159" s="147"/>
      <c r="AK1159" s="147"/>
      <c r="AL1159" s="147"/>
      <c r="AM1159" s="147"/>
      <c r="AN1159" s="147"/>
      <c r="AO1159" s="147"/>
      <c r="AP1159" s="148" t="str">
        <f t="shared" si="126"/>
        <v>DISMINUYE CERO PUNTOS</v>
      </c>
      <c r="AQ1159" s="148"/>
      <c r="AR1159" s="164"/>
      <c r="AS1159" s="148"/>
      <c r="AT1159" s="148" t="str">
        <f t="shared" si="127"/>
        <v xml:space="preserve"> </v>
      </c>
      <c r="AU1159" s="148" t="str">
        <f t="shared" si="128"/>
        <v xml:space="preserve"> </v>
      </c>
      <c r="AV1159" s="148" t="str">
        <f>IF(OR(AQ1159=" ",AQ1159=0,AS1159=" ",AS1159=0)," ",IF(AND(AQ1159=1,AS1159=5),"BAJO",IF(AND(AQ1159=2,AS1159=5),"BAJO",IF(AND(AQ1159=1,AS1159=10),"BAJO",IF(AND(AQ1159=2,AS1159=10),"MODERADO",IF(AND(AQ1159=1,AS1159=20),"MODERADO",IF(AND(AQ1159=3,AS1159=5),"MODERADO",IF(AND(AQ1159=4,AS1159=5),"MODERADO",IF(AND(AQ1159=5,AS1159=5),"MODERADO",IF(AND(AQ1159=2,AS1159=20),"ALTO",IF(AND(AQ1159=3,AS1159=10),"ALTO",IF(AND(AQ1159=4,AS1159=10),"ALTO",IF(AND(AQ1159=5,AS1159=10),"ALTO",IF(AND(AQ1159=3,AS1159=20),"EXTREMO",IF(AND(AQ1159=4,AS1159=20),"EXTREMO",IF(AND(AQ1159=5,AS1159=20),"EXTREMO",VLOOKUP(AU1159,[3]Evaluacion!R:S,2)))))))))))))))))</f>
        <v xml:space="preserve"> </v>
      </c>
      <c r="AW1159" s="148"/>
      <c r="AX1159" s="148"/>
      <c r="AY1159" s="148"/>
      <c r="AZ1159" s="148"/>
      <c r="BA1159" s="148"/>
      <c r="BB1159" s="148"/>
      <c r="BC1159" s="148"/>
      <c r="BD1159" s="153"/>
      <c r="BE1159" s="148"/>
    </row>
    <row r="1160" spans="1:57" ht="56.25" x14ac:dyDescent="0.3">
      <c r="A1160" s="137"/>
      <c r="B1160" s="138"/>
      <c r="C1160" s="151"/>
      <c r="D1160" s="138"/>
      <c r="E1160" s="186"/>
      <c r="F1160" s="151"/>
      <c r="G1160" s="151"/>
      <c r="H1160" s="151"/>
      <c r="I1160" s="151"/>
      <c r="J1160" s="151"/>
      <c r="K1160" s="151"/>
      <c r="L1160" s="151"/>
      <c r="M1160" s="151"/>
      <c r="N1160" s="151"/>
      <c r="O1160" s="151"/>
      <c r="P1160" s="151"/>
      <c r="Q1160" s="151"/>
      <c r="R1160" s="151"/>
      <c r="S1160" s="151"/>
      <c r="T1160" s="151"/>
      <c r="U1160" s="151"/>
      <c r="V1160" s="151"/>
      <c r="W1160" s="151"/>
      <c r="X1160" s="151"/>
      <c r="Y1160" s="139"/>
      <c r="Z1160" s="148"/>
      <c r="AA1160" s="148" t="str">
        <f t="shared" si="123"/>
        <v xml:space="preserve"> </v>
      </c>
      <c r="AB1160" s="148"/>
      <c r="AC1160" s="148" t="str">
        <f t="shared" si="124"/>
        <v xml:space="preserve"> </v>
      </c>
      <c r="AD1160" s="148" t="str">
        <f t="shared" si="125"/>
        <v xml:space="preserve"> </v>
      </c>
      <c r="AE1160" s="153" t="str">
        <f>IF(OR(Z1160=" ",Z1160=0,AB1160=" ",AB1160=0)," ",IF(AND(Z1160=1,AB1160=5),"BAJO",IF(AND(Z1160=2,AB1160=5),"BAJO",IF(AND(Z1160=1,AB1160=10),"BAJO",IF(AND(Z1160=2,AB1160=10),"MODERADO",IF(AND(Z1160=1,AB1160=20),"MODERADO",IF(AND(Z1160=3,AB1160=5),"MODERADO",IF(AND(Z1160=4,AB1160=5),"MODERADO",IF(AND(Z1160=5,AB1160=5),"MODERADO",IF(AND(Z1160=2,AB1160=20),"ALTO",IF(AND(Z1160=3,AB1160=10),"ALTO",IF(AND(Z1160=4,AB1160=10),"ALTO",IF(AND(Z1160=5,AB1160=10),"ALTO",IF(AND(Z1160=3,AB1160=20),"EXTREMO",IF(AND(Z1160=4,AB1160=20),"EXTREMO",IF(AND(Z1160=5,AB1160=20),"EXTREMO",VLOOKUP(AD1160,[3]Evaluacion!A:B,2)))))))))))))))))</f>
        <v xml:space="preserve"> </v>
      </c>
      <c r="AF1160" s="164"/>
      <c r="AG1160" s="165"/>
      <c r="AH1160" s="147"/>
      <c r="AI1160" s="147"/>
      <c r="AJ1160" s="147"/>
      <c r="AK1160" s="147"/>
      <c r="AL1160" s="147"/>
      <c r="AM1160" s="147"/>
      <c r="AN1160" s="147"/>
      <c r="AO1160" s="147"/>
      <c r="AP1160" s="148" t="str">
        <f t="shared" si="126"/>
        <v>DISMINUYE CERO PUNTOS</v>
      </c>
      <c r="AQ1160" s="148"/>
      <c r="AR1160" s="164"/>
      <c r="AS1160" s="148"/>
      <c r="AT1160" s="148" t="str">
        <f t="shared" si="127"/>
        <v xml:space="preserve"> </v>
      </c>
      <c r="AU1160" s="148" t="str">
        <f t="shared" si="128"/>
        <v xml:space="preserve"> </v>
      </c>
      <c r="AV1160" s="148" t="str">
        <f>IF(OR(AQ1160=" ",AQ1160=0,AS1160=" ",AS1160=0)," ",IF(AND(AQ1160=1,AS1160=5),"BAJO",IF(AND(AQ1160=2,AS1160=5),"BAJO",IF(AND(AQ1160=1,AS1160=10),"BAJO",IF(AND(AQ1160=2,AS1160=10),"MODERADO",IF(AND(AQ1160=1,AS1160=20),"MODERADO",IF(AND(AQ1160=3,AS1160=5),"MODERADO",IF(AND(AQ1160=4,AS1160=5),"MODERADO",IF(AND(AQ1160=5,AS1160=5),"MODERADO",IF(AND(AQ1160=2,AS1160=20),"ALTO",IF(AND(AQ1160=3,AS1160=10),"ALTO",IF(AND(AQ1160=4,AS1160=10),"ALTO",IF(AND(AQ1160=5,AS1160=10),"ALTO",IF(AND(AQ1160=3,AS1160=20),"EXTREMO",IF(AND(AQ1160=4,AS1160=20),"EXTREMO",IF(AND(AQ1160=5,AS1160=20),"EXTREMO",VLOOKUP(AU1160,[3]Evaluacion!R:S,2)))))))))))))))))</f>
        <v xml:space="preserve"> </v>
      </c>
      <c r="AW1160" s="148"/>
      <c r="AX1160" s="148"/>
      <c r="AY1160" s="148"/>
      <c r="AZ1160" s="148"/>
      <c r="BA1160" s="148"/>
      <c r="BB1160" s="148"/>
      <c r="BC1160" s="148"/>
      <c r="BD1160" s="153"/>
      <c r="BE1160" s="148"/>
    </row>
    <row r="1161" spans="1:57" x14ac:dyDescent="0.3">
      <c r="A1161" s="137"/>
      <c r="B1161" s="138"/>
      <c r="C1161" s="151"/>
      <c r="D1161" s="138"/>
      <c r="E1161" s="186"/>
      <c r="F1161" s="151"/>
      <c r="G1161" s="151"/>
      <c r="H1161" s="151"/>
      <c r="I1161" s="151"/>
      <c r="J1161" s="151"/>
      <c r="K1161" s="151"/>
      <c r="L1161" s="151"/>
      <c r="M1161" s="151"/>
      <c r="N1161" s="151"/>
      <c r="O1161" s="151"/>
      <c r="P1161" s="151"/>
      <c r="Q1161" s="151"/>
      <c r="R1161" s="151"/>
      <c r="S1161" s="151"/>
      <c r="T1161" s="151"/>
      <c r="U1161" s="151"/>
      <c r="V1161" s="151"/>
      <c r="W1161" s="151"/>
      <c r="X1161" s="151"/>
      <c r="Y1161" s="139"/>
      <c r="Z1161" s="148"/>
      <c r="AA1161" s="148" t="str">
        <f t="shared" si="123"/>
        <v xml:space="preserve"> </v>
      </c>
      <c r="AB1161" s="148"/>
      <c r="AC1161" s="148" t="str">
        <f t="shared" si="124"/>
        <v xml:space="preserve"> </v>
      </c>
      <c r="AD1161" s="148" t="str">
        <f t="shared" si="125"/>
        <v xml:space="preserve"> </v>
      </c>
      <c r="AE1161" s="153" t="str">
        <f>IF(OR(Z1161=" ",Z1161=0,AB1161=" ",AB1161=0)," ",IF(AND(Z1161=1,AB1161=5),"BAJO",IF(AND(Z1161=2,AB1161=5),"BAJO",IF(AND(Z1161=1,AB1161=10),"BAJO",IF(AND(Z1161=2,AB1161=10),"MODERADO",IF(AND(Z1161=1,AB1161=20),"MODERADO",IF(AND(Z1161=3,AB1161=5),"MODERADO",IF(AND(Z1161=4,AB1161=5),"MODERADO",IF(AND(Z1161=5,AB1161=5),"MODERADO",IF(AND(Z1161=2,AB1161=20),"ALTO",IF(AND(Z1161=3,AB1161=10),"ALTO",IF(AND(Z1161=4,AB1161=10),"ALTO",IF(AND(Z1161=5,AB1161=10),"ALTO",IF(AND(Z1161=3,AB1161=20),"EXTREMO",IF(AND(Z1161=4,AB1161=20),"EXTREMO",IF(AND(Z1161=5,AB1161=20),"EXTREMO",VLOOKUP(AD1161,[3]Evaluacion!A:B,2)))))))))))))))))</f>
        <v xml:space="preserve"> </v>
      </c>
      <c r="AF1161" s="164"/>
      <c r="AG1161" s="165"/>
      <c r="AH1161" s="147"/>
      <c r="AI1161" s="147"/>
      <c r="AJ1161" s="147"/>
      <c r="AK1161" s="147"/>
      <c r="AL1161" s="147"/>
      <c r="AM1161" s="147"/>
      <c r="AN1161" s="147"/>
      <c r="AO1161" s="147"/>
      <c r="AP1161" s="148"/>
      <c r="AQ1161" s="148"/>
      <c r="AR1161" s="164"/>
      <c r="AS1161" s="148"/>
      <c r="AT1161" s="148" t="str">
        <f t="shared" si="127"/>
        <v xml:space="preserve"> </v>
      </c>
      <c r="AU1161" s="148" t="str">
        <f t="shared" si="128"/>
        <v xml:space="preserve"> </v>
      </c>
      <c r="AV1161" s="148" t="str">
        <f>IF(OR(AQ1161=" ",AQ1161=0,AS1161=" ",AS1161=0)," ",IF(AND(AQ1161=1,AS1161=5),"BAJO",IF(AND(AQ1161=2,AS1161=5),"BAJO",IF(AND(AQ1161=1,AS1161=10),"BAJO",IF(AND(AQ1161=2,AS1161=10),"MODERADO",IF(AND(AQ1161=1,AS1161=20),"MODERADO",IF(AND(AQ1161=3,AS1161=5),"MODERADO",IF(AND(AQ1161=4,AS1161=5),"MODERADO",IF(AND(AQ1161=5,AS1161=5),"MODERADO",IF(AND(AQ1161=2,AS1161=20),"ALTO",IF(AND(AQ1161=3,AS1161=10),"ALTO",IF(AND(AQ1161=4,AS1161=10),"ALTO",IF(AND(AQ1161=5,AS1161=10),"ALTO",IF(AND(AQ1161=3,AS1161=20),"EXTREMO",IF(AND(AQ1161=4,AS1161=20),"EXTREMO",IF(AND(AQ1161=5,AS1161=20),"EXTREMO",VLOOKUP(AU1161,[3]Evaluacion!R:S,2)))))))))))))))))</f>
        <v xml:space="preserve"> </v>
      </c>
      <c r="AW1161" s="148"/>
      <c r="AX1161" s="148"/>
      <c r="AY1161" s="148"/>
      <c r="AZ1161" s="148"/>
      <c r="BA1161" s="148"/>
      <c r="BB1161" s="148"/>
      <c r="BC1161" s="148"/>
      <c r="BD1161" s="153"/>
      <c r="BE1161" s="148"/>
    </row>
    <row r="1162" spans="1:57" x14ac:dyDescent="0.3">
      <c r="A1162" s="137"/>
      <c r="B1162" s="138"/>
      <c r="C1162" s="151"/>
      <c r="D1162" s="138"/>
      <c r="E1162" s="186"/>
      <c r="F1162" s="151"/>
      <c r="G1162" s="151"/>
      <c r="H1162" s="151"/>
      <c r="I1162" s="151"/>
      <c r="J1162" s="151"/>
      <c r="K1162" s="151"/>
      <c r="L1162" s="151"/>
      <c r="M1162" s="151"/>
      <c r="N1162" s="151"/>
      <c r="O1162" s="151"/>
      <c r="P1162" s="151"/>
      <c r="Q1162" s="151"/>
      <c r="R1162" s="151"/>
      <c r="S1162" s="151"/>
      <c r="T1162" s="151"/>
      <c r="U1162" s="151"/>
      <c r="V1162" s="151"/>
      <c r="W1162" s="151"/>
      <c r="X1162" s="151"/>
      <c r="Y1162" s="139"/>
      <c r="Z1162" s="148"/>
      <c r="AA1162" s="148" t="str">
        <f t="shared" si="123"/>
        <v xml:space="preserve"> </v>
      </c>
      <c r="AB1162" s="148"/>
      <c r="AC1162" s="148" t="str">
        <f t="shared" si="124"/>
        <v xml:space="preserve"> </v>
      </c>
      <c r="AD1162" s="148" t="str">
        <f t="shared" si="125"/>
        <v xml:space="preserve"> </v>
      </c>
      <c r="AE1162" s="153" t="str">
        <f>IF(OR(Z1162=" ",Z1162=0,AB1162=" ",AB1162=0)," ",IF(AND(Z1162=1,AB1162=5),"BAJO",IF(AND(Z1162=2,AB1162=5),"BAJO",IF(AND(Z1162=1,AB1162=10),"BAJO",IF(AND(Z1162=2,AB1162=10),"MODERADO",IF(AND(Z1162=1,AB1162=20),"MODERADO",IF(AND(Z1162=3,AB1162=5),"MODERADO",IF(AND(Z1162=4,AB1162=5),"MODERADO",IF(AND(Z1162=5,AB1162=5),"MODERADO",IF(AND(Z1162=2,AB1162=20),"ALTO",IF(AND(Z1162=3,AB1162=10),"ALTO",IF(AND(Z1162=4,AB1162=10),"ALTO",IF(AND(Z1162=5,AB1162=10),"ALTO",IF(AND(Z1162=3,AB1162=20),"EXTREMO",IF(AND(Z1162=4,AB1162=20),"EXTREMO",IF(AND(Z1162=5,AB1162=20),"EXTREMO",VLOOKUP(AD1162,[3]Evaluacion!A:B,2)))))))))))))))))</f>
        <v xml:space="preserve"> </v>
      </c>
      <c r="AF1162" s="164"/>
      <c r="AG1162" s="165"/>
      <c r="AH1162" s="147"/>
      <c r="AI1162" s="147"/>
      <c r="AJ1162" s="147"/>
      <c r="AK1162" s="147"/>
      <c r="AL1162" s="147"/>
      <c r="AM1162" s="147"/>
      <c r="AN1162" s="147"/>
      <c r="AO1162" s="147"/>
      <c r="AP1162" s="148"/>
      <c r="AQ1162" s="148"/>
      <c r="AR1162" s="164"/>
      <c r="AS1162" s="148"/>
      <c r="AT1162" s="148" t="str">
        <f t="shared" si="127"/>
        <v xml:space="preserve"> </v>
      </c>
      <c r="AU1162" s="148" t="str">
        <f t="shared" si="128"/>
        <v xml:space="preserve"> </v>
      </c>
      <c r="AV1162" s="148" t="str">
        <f>IF(OR(AQ1162=" ",AQ1162=0,AS1162=" ",AS1162=0)," ",IF(AND(AQ1162=1,AS1162=5),"BAJO",IF(AND(AQ1162=2,AS1162=5),"BAJO",IF(AND(AQ1162=1,AS1162=10),"BAJO",IF(AND(AQ1162=2,AS1162=10),"MODERADO",IF(AND(AQ1162=1,AS1162=20),"MODERADO",IF(AND(AQ1162=3,AS1162=5),"MODERADO",IF(AND(AQ1162=4,AS1162=5),"MODERADO",IF(AND(AQ1162=5,AS1162=5),"MODERADO",IF(AND(AQ1162=2,AS1162=20),"ALTO",IF(AND(AQ1162=3,AS1162=10),"ALTO",IF(AND(AQ1162=4,AS1162=10),"ALTO",IF(AND(AQ1162=5,AS1162=10),"ALTO",IF(AND(AQ1162=3,AS1162=20),"EXTREMO",IF(AND(AQ1162=4,AS1162=20),"EXTREMO",IF(AND(AQ1162=5,AS1162=20),"EXTREMO",VLOOKUP(AU1162,[3]Evaluacion!R:S,2)))))))))))))))))</f>
        <v xml:space="preserve"> </v>
      </c>
      <c r="AW1162" s="148"/>
      <c r="AX1162" s="148"/>
      <c r="AY1162" s="148"/>
      <c r="AZ1162" s="148"/>
      <c r="BA1162" s="148"/>
      <c r="BB1162" s="148"/>
      <c r="BC1162" s="148"/>
      <c r="BD1162" s="153"/>
      <c r="BE1162" s="148"/>
    </row>
    <row r="1163" spans="1:57" x14ac:dyDescent="0.3">
      <c r="A1163" s="137"/>
      <c r="B1163" s="138"/>
      <c r="C1163" s="151"/>
      <c r="D1163" s="138"/>
      <c r="E1163" s="186"/>
      <c r="F1163" s="151"/>
      <c r="G1163" s="151"/>
      <c r="H1163" s="151"/>
      <c r="I1163" s="151"/>
      <c r="J1163" s="151"/>
      <c r="K1163" s="151"/>
      <c r="L1163" s="151"/>
      <c r="M1163" s="151"/>
      <c r="N1163" s="151"/>
      <c r="O1163" s="151"/>
      <c r="P1163" s="151"/>
      <c r="Q1163" s="151"/>
      <c r="R1163" s="151"/>
      <c r="S1163" s="151"/>
      <c r="T1163" s="151"/>
      <c r="U1163" s="151"/>
      <c r="V1163" s="151"/>
      <c r="W1163" s="151"/>
      <c r="X1163" s="151"/>
      <c r="Y1163" s="139"/>
      <c r="Z1163" s="148"/>
      <c r="AA1163" s="148" t="str">
        <f t="shared" si="123"/>
        <v xml:space="preserve"> </v>
      </c>
      <c r="AB1163" s="148"/>
      <c r="AC1163" s="148" t="str">
        <f t="shared" si="124"/>
        <v xml:space="preserve"> </v>
      </c>
      <c r="AD1163" s="148" t="str">
        <f t="shared" si="125"/>
        <v xml:space="preserve"> </v>
      </c>
      <c r="AE1163" s="153" t="str">
        <f>IF(OR(Z1163=" ",Z1163=0,AB1163=" ",AB1163=0)," ",IF(AND(Z1163=1,AB1163=5),"BAJO",IF(AND(Z1163=2,AB1163=5),"BAJO",IF(AND(Z1163=1,AB1163=10),"BAJO",IF(AND(Z1163=2,AB1163=10),"MODERADO",IF(AND(Z1163=1,AB1163=20),"MODERADO",IF(AND(Z1163=3,AB1163=5),"MODERADO",IF(AND(Z1163=4,AB1163=5),"MODERADO",IF(AND(Z1163=5,AB1163=5),"MODERADO",IF(AND(Z1163=2,AB1163=20),"ALTO",IF(AND(Z1163=3,AB1163=10),"ALTO",IF(AND(Z1163=4,AB1163=10),"ALTO",IF(AND(Z1163=5,AB1163=10),"ALTO",IF(AND(Z1163=3,AB1163=20),"EXTREMO",IF(AND(Z1163=4,AB1163=20),"EXTREMO",IF(AND(Z1163=5,AB1163=20),"EXTREMO",VLOOKUP(AD1163,[3]Evaluacion!A:B,2)))))))))))))))))</f>
        <v xml:space="preserve"> </v>
      </c>
      <c r="AF1163" s="164"/>
      <c r="AG1163" s="165"/>
      <c r="AH1163" s="147"/>
      <c r="AI1163" s="147"/>
      <c r="AJ1163" s="147"/>
      <c r="AK1163" s="147"/>
      <c r="AL1163" s="147"/>
      <c r="AM1163" s="147"/>
      <c r="AN1163" s="147"/>
      <c r="AO1163" s="147"/>
      <c r="AP1163" s="148"/>
      <c r="AQ1163" s="148"/>
      <c r="AR1163" s="164"/>
      <c r="AS1163" s="148"/>
      <c r="AT1163" s="148" t="str">
        <f t="shared" si="127"/>
        <v xml:space="preserve"> </v>
      </c>
      <c r="AU1163" s="148" t="str">
        <f t="shared" si="128"/>
        <v xml:space="preserve"> </v>
      </c>
      <c r="AV1163" s="148" t="str">
        <f>IF(OR(AQ1163=" ",AQ1163=0,AS1163=" ",AS1163=0)," ",IF(AND(AQ1163=1,AS1163=5),"BAJO",IF(AND(AQ1163=2,AS1163=5),"BAJO",IF(AND(AQ1163=1,AS1163=10),"BAJO",IF(AND(AQ1163=2,AS1163=10),"MODERADO",IF(AND(AQ1163=1,AS1163=20),"MODERADO",IF(AND(AQ1163=3,AS1163=5),"MODERADO",IF(AND(AQ1163=4,AS1163=5),"MODERADO",IF(AND(AQ1163=5,AS1163=5),"MODERADO",IF(AND(AQ1163=2,AS1163=20),"ALTO",IF(AND(AQ1163=3,AS1163=10),"ALTO",IF(AND(AQ1163=4,AS1163=10),"ALTO",IF(AND(AQ1163=5,AS1163=10),"ALTO",IF(AND(AQ1163=3,AS1163=20),"EXTREMO",IF(AND(AQ1163=4,AS1163=20),"EXTREMO",IF(AND(AQ1163=5,AS1163=20),"EXTREMO",VLOOKUP(AU1163,[3]Evaluacion!R:S,2)))))))))))))))))</f>
        <v xml:space="preserve"> </v>
      </c>
      <c r="AW1163" s="148"/>
      <c r="AX1163" s="148"/>
      <c r="AY1163" s="148"/>
      <c r="AZ1163" s="148"/>
      <c r="BA1163" s="148"/>
      <c r="BB1163" s="148"/>
      <c r="BC1163" s="148"/>
      <c r="BD1163" s="153"/>
      <c r="BE1163" s="148"/>
    </row>
    <row r="1164" spans="1:57" x14ac:dyDescent="0.3">
      <c r="A1164" s="137"/>
      <c r="B1164" s="138"/>
      <c r="C1164" s="151"/>
      <c r="D1164" s="138"/>
      <c r="E1164" s="186"/>
      <c r="F1164" s="151"/>
      <c r="G1164" s="151"/>
      <c r="H1164" s="151"/>
      <c r="I1164" s="151"/>
      <c r="J1164" s="151"/>
      <c r="K1164" s="151"/>
      <c r="L1164" s="151"/>
      <c r="M1164" s="151"/>
      <c r="N1164" s="151"/>
      <c r="O1164" s="151"/>
      <c r="P1164" s="151"/>
      <c r="Q1164" s="151"/>
      <c r="R1164" s="151"/>
      <c r="S1164" s="151"/>
      <c r="T1164" s="151"/>
      <c r="U1164" s="151"/>
      <c r="V1164" s="151"/>
      <c r="W1164" s="151"/>
      <c r="X1164" s="151"/>
      <c r="Y1164" s="139"/>
      <c r="Z1164" s="148"/>
      <c r="AA1164" s="148" t="str">
        <f t="shared" si="123"/>
        <v xml:space="preserve"> </v>
      </c>
      <c r="AB1164" s="148"/>
      <c r="AC1164" s="148" t="str">
        <f t="shared" si="124"/>
        <v xml:space="preserve"> </v>
      </c>
      <c r="AD1164" s="148" t="str">
        <f t="shared" si="125"/>
        <v xml:space="preserve"> </v>
      </c>
      <c r="AE1164" s="153" t="str">
        <f>IF(OR(Z1164=" ",Z1164=0,AB1164=" ",AB1164=0)," ",IF(AND(Z1164=1,AB1164=5),"BAJO",IF(AND(Z1164=2,AB1164=5),"BAJO",IF(AND(Z1164=1,AB1164=10),"BAJO",IF(AND(Z1164=2,AB1164=10),"MODERADO",IF(AND(Z1164=1,AB1164=20),"MODERADO",IF(AND(Z1164=3,AB1164=5),"MODERADO",IF(AND(Z1164=4,AB1164=5),"MODERADO",IF(AND(Z1164=5,AB1164=5),"MODERADO",IF(AND(Z1164=2,AB1164=20),"ALTO",IF(AND(Z1164=3,AB1164=10),"ALTO",IF(AND(Z1164=4,AB1164=10),"ALTO",IF(AND(Z1164=5,AB1164=10),"ALTO",IF(AND(Z1164=3,AB1164=20),"EXTREMO",IF(AND(Z1164=4,AB1164=20),"EXTREMO",IF(AND(Z1164=5,AB1164=20),"EXTREMO",VLOOKUP(AD1164,[3]Evaluacion!A:B,2)))))))))))))))))</f>
        <v xml:space="preserve"> </v>
      </c>
      <c r="AF1164" s="164"/>
      <c r="AG1164" s="165"/>
      <c r="AH1164" s="147"/>
      <c r="AI1164" s="147"/>
      <c r="AJ1164" s="147"/>
      <c r="AK1164" s="147"/>
      <c r="AL1164" s="147"/>
      <c r="AM1164" s="147"/>
      <c r="AN1164" s="147"/>
      <c r="AO1164" s="147"/>
      <c r="AP1164" s="166"/>
      <c r="AQ1164" s="148"/>
      <c r="AR1164" s="164"/>
      <c r="AS1164" s="148"/>
      <c r="AT1164" s="148" t="str">
        <f t="shared" si="127"/>
        <v xml:space="preserve"> </v>
      </c>
      <c r="AU1164" s="148" t="str">
        <f t="shared" si="128"/>
        <v xml:space="preserve"> </v>
      </c>
      <c r="AV1164" s="148" t="str">
        <f>IF(OR(AQ1164=" ",AQ1164=0,AS1164=" ",AS1164=0)," ",IF(AND(AQ1164=1,AS1164=5),"BAJO",IF(AND(AQ1164=2,AS1164=5),"BAJO",IF(AND(AQ1164=1,AS1164=10),"BAJO",IF(AND(AQ1164=2,AS1164=10),"MODERADO",IF(AND(AQ1164=1,AS1164=20),"MODERADO",IF(AND(AQ1164=3,AS1164=5),"MODERADO",IF(AND(AQ1164=4,AS1164=5),"MODERADO",IF(AND(AQ1164=5,AS1164=5),"MODERADO",IF(AND(AQ1164=2,AS1164=20),"ALTO",IF(AND(AQ1164=3,AS1164=10),"ALTO",IF(AND(AQ1164=4,AS1164=10),"ALTO",IF(AND(AQ1164=5,AS1164=10),"ALTO",IF(AND(AQ1164=3,AS1164=20),"EXTREMO",IF(AND(AQ1164=4,AS1164=20),"EXTREMO",IF(AND(AQ1164=5,AS1164=20),"EXTREMO",VLOOKUP(AU1164,[3]Evaluacion!R:S,2)))))))))))))))))</f>
        <v xml:space="preserve"> </v>
      </c>
      <c r="AW1164" s="148"/>
      <c r="AX1164" s="148"/>
      <c r="AY1164" s="148"/>
      <c r="AZ1164" s="148"/>
      <c r="BA1164" s="148"/>
      <c r="BB1164" s="148"/>
      <c r="BC1164" s="148"/>
      <c r="BD1164" s="153"/>
      <c r="BE1164" s="148"/>
    </row>
    <row r="1165" spans="1:57" x14ac:dyDescent="0.3">
      <c r="A1165" s="137"/>
      <c r="B1165" s="138"/>
      <c r="C1165" s="151"/>
      <c r="D1165" s="138"/>
      <c r="E1165" s="186"/>
      <c r="F1165" s="151"/>
      <c r="G1165" s="151"/>
      <c r="H1165" s="151"/>
      <c r="I1165" s="151"/>
      <c r="J1165" s="151"/>
      <c r="K1165" s="151"/>
      <c r="L1165" s="151"/>
      <c r="M1165" s="151"/>
      <c r="N1165" s="151"/>
      <c r="O1165" s="151"/>
      <c r="P1165" s="151"/>
      <c r="Q1165" s="151"/>
      <c r="R1165" s="151"/>
      <c r="S1165" s="151"/>
      <c r="T1165" s="151"/>
      <c r="U1165" s="151"/>
      <c r="V1165" s="151"/>
      <c r="W1165" s="151"/>
      <c r="X1165" s="151"/>
      <c r="Y1165" s="139"/>
      <c r="Z1165" s="148"/>
      <c r="AA1165" s="148" t="str">
        <f t="shared" si="123"/>
        <v xml:space="preserve"> </v>
      </c>
      <c r="AB1165" s="148"/>
      <c r="AC1165" s="148" t="str">
        <f t="shared" si="124"/>
        <v xml:space="preserve"> </v>
      </c>
      <c r="AD1165" s="148" t="str">
        <f t="shared" si="125"/>
        <v xml:space="preserve"> </v>
      </c>
      <c r="AE1165" s="153" t="str">
        <f>IF(OR(Z1165=" ",Z1165=0,AB1165=" ",AB1165=0)," ",IF(AND(Z1165=1,AB1165=5),"BAJO",IF(AND(Z1165=2,AB1165=5),"BAJO",IF(AND(Z1165=1,AB1165=10),"BAJO",IF(AND(Z1165=2,AB1165=10),"MODERADO",IF(AND(Z1165=1,AB1165=20),"MODERADO",IF(AND(Z1165=3,AB1165=5),"MODERADO",IF(AND(Z1165=4,AB1165=5),"MODERADO",IF(AND(Z1165=5,AB1165=5),"MODERADO",IF(AND(Z1165=2,AB1165=20),"ALTO",IF(AND(Z1165=3,AB1165=10),"ALTO",IF(AND(Z1165=4,AB1165=10),"ALTO",IF(AND(Z1165=5,AB1165=10),"ALTO",IF(AND(Z1165=3,AB1165=20),"EXTREMO",IF(AND(Z1165=4,AB1165=20),"EXTREMO",IF(AND(Z1165=5,AB1165=20),"EXTREMO",VLOOKUP(AD1165,[3]Evaluacion!A:B,2)))))))))))))))))</f>
        <v xml:space="preserve"> </v>
      </c>
      <c r="AF1165" s="164"/>
      <c r="AG1165" s="165"/>
      <c r="AH1165" s="147"/>
      <c r="AI1165" s="147"/>
      <c r="AJ1165" s="147"/>
      <c r="AK1165" s="147"/>
      <c r="AL1165" s="147"/>
      <c r="AM1165" s="147"/>
      <c r="AN1165" s="147"/>
      <c r="AO1165" s="147"/>
      <c r="AP1165" s="166"/>
      <c r="AQ1165" s="148"/>
      <c r="AR1165" s="164"/>
      <c r="AS1165" s="148"/>
      <c r="AT1165" s="148" t="str">
        <f t="shared" si="127"/>
        <v xml:space="preserve"> </v>
      </c>
      <c r="AU1165" s="148" t="str">
        <f t="shared" si="128"/>
        <v xml:space="preserve"> </v>
      </c>
      <c r="AV1165" s="148" t="str">
        <f>IF(OR(AQ1165=" ",AQ1165=0,AS1165=" ",AS1165=0)," ",IF(AND(AQ1165=1,AS1165=5),"BAJO",IF(AND(AQ1165=2,AS1165=5),"BAJO",IF(AND(AQ1165=1,AS1165=10),"BAJO",IF(AND(AQ1165=2,AS1165=10),"MODERADO",IF(AND(AQ1165=1,AS1165=20),"MODERADO",IF(AND(AQ1165=3,AS1165=5),"MODERADO",IF(AND(AQ1165=4,AS1165=5),"MODERADO",IF(AND(AQ1165=5,AS1165=5),"MODERADO",IF(AND(AQ1165=2,AS1165=20),"ALTO",IF(AND(AQ1165=3,AS1165=10),"ALTO",IF(AND(AQ1165=4,AS1165=10),"ALTO",IF(AND(AQ1165=5,AS1165=10),"ALTO",IF(AND(AQ1165=3,AS1165=20),"EXTREMO",IF(AND(AQ1165=4,AS1165=20),"EXTREMO",IF(AND(AQ1165=5,AS1165=20),"EXTREMO",VLOOKUP(AU1165,[3]Evaluacion!R:S,2)))))))))))))))))</f>
        <v xml:space="preserve"> </v>
      </c>
      <c r="AW1165" s="148"/>
      <c r="AX1165" s="148"/>
      <c r="AY1165" s="148"/>
      <c r="AZ1165" s="148"/>
      <c r="BA1165" s="148"/>
      <c r="BB1165" s="148"/>
      <c r="BC1165" s="148"/>
      <c r="BD1165" s="153"/>
      <c r="BE1165" s="148"/>
    </row>
    <row r="1166" spans="1:57" x14ac:dyDescent="0.3">
      <c r="A1166" s="137"/>
      <c r="B1166" s="138"/>
      <c r="C1166" s="151"/>
      <c r="D1166" s="138"/>
      <c r="E1166" s="186"/>
      <c r="F1166" s="151"/>
      <c r="G1166" s="151"/>
      <c r="H1166" s="151"/>
      <c r="I1166" s="151"/>
      <c r="J1166" s="151"/>
      <c r="K1166" s="151"/>
      <c r="L1166" s="151"/>
      <c r="M1166" s="151"/>
      <c r="N1166" s="151"/>
      <c r="O1166" s="151"/>
      <c r="P1166" s="151"/>
      <c r="Q1166" s="151"/>
      <c r="R1166" s="151"/>
      <c r="S1166" s="151"/>
      <c r="T1166" s="151"/>
      <c r="U1166" s="151"/>
      <c r="V1166" s="151"/>
      <c r="W1166" s="151"/>
      <c r="X1166" s="151"/>
      <c r="Y1166" s="139"/>
      <c r="Z1166" s="148"/>
      <c r="AA1166" s="148" t="str">
        <f t="shared" si="123"/>
        <v xml:space="preserve"> </v>
      </c>
      <c r="AB1166" s="148"/>
      <c r="AC1166" s="148" t="str">
        <f t="shared" si="124"/>
        <v xml:space="preserve"> </v>
      </c>
      <c r="AD1166" s="148" t="str">
        <f t="shared" si="125"/>
        <v xml:space="preserve"> </v>
      </c>
      <c r="AE1166" s="153" t="str">
        <f>IF(OR(Z1166=" ",Z1166=0,AB1166=" ",AB1166=0)," ",IF(AND(Z1166=1,AB1166=5),"BAJO",IF(AND(Z1166=2,AB1166=5),"BAJO",IF(AND(Z1166=1,AB1166=10),"BAJO",IF(AND(Z1166=2,AB1166=10),"MODERADO",IF(AND(Z1166=1,AB1166=20),"MODERADO",IF(AND(Z1166=3,AB1166=5),"MODERADO",IF(AND(Z1166=4,AB1166=5),"MODERADO",IF(AND(Z1166=5,AB1166=5),"MODERADO",IF(AND(Z1166=2,AB1166=20),"ALTO",IF(AND(Z1166=3,AB1166=10),"ALTO",IF(AND(Z1166=4,AB1166=10),"ALTO",IF(AND(Z1166=5,AB1166=10),"ALTO",IF(AND(Z1166=3,AB1166=20),"EXTREMO",IF(AND(Z1166=4,AB1166=20),"EXTREMO",IF(AND(Z1166=5,AB1166=20),"EXTREMO",VLOOKUP(AD1166,[3]Evaluacion!A:B,2)))))))))))))))))</f>
        <v xml:space="preserve"> </v>
      </c>
      <c r="AF1166" s="164"/>
      <c r="AG1166" s="165"/>
      <c r="AH1166" s="147"/>
      <c r="AI1166" s="147"/>
      <c r="AJ1166" s="147"/>
      <c r="AK1166" s="147"/>
      <c r="AL1166" s="147"/>
      <c r="AM1166" s="147"/>
      <c r="AN1166" s="147"/>
      <c r="AO1166" s="147"/>
      <c r="AP1166" s="166"/>
      <c r="AQ1166" s="148"/>
      <c r="AR1166" s="164"/>
      <c r="AS1166" s="148"/>
      <c r="AT1166" s="148" t="str">
        <f t="shared" si="127"/>
        <v xml:space="preserve"> </v>
      </c>
      <c r="AU1166" s="148" t="str">
        <f t="shared" si="128"/>
        <v xml:space="preserve"> </v>
      </c>
      <c r="AV1166" s="148" t="str">
        <f>IF(OR(AQ1166=" ",AQ1166=0,AS1166=" ",AS1166=0)," ",IF(AND(AQ1166=1,AS1166=5),"BAJO",IF(AND(AQ1166=2,AS1166=5),"BAJO",IF(AND(AQ1166=1,AS1166=10),"BAJO",IF(AND(AQ1166=2,AS1166=10),"MODERADO",IF(AND(AQ1166=1,AS1166=20),"MODERADO",IF(AND(AQ1166=3,AS1166=5),"MODERADO",IF(AND(AQ1166=4,AS1166=5),"MODERADO",IF(AND(AQ1166=5,AS1166=5),"MODERADO",IF(AND(AQ1166=2,AS1166=20),"ALTO",IF(AND(AQ1166=3,AS1166=10),"ALTO",IF(AND(AQ1166=4,AS1166=10),"ALTO",IF(AND(AQ1166=5,AS1166=10),"ALTO",IF(AND(AQ1166=3,AS1166=20),"EXTREMO",IF(AND(AQ1166=4,AS1166=20),"EXTREMO",IF(AND(AQ1166=5,AS1166=20),"EXTREMO",VLOOKUP(AU1166,[3]Evaluacion!R:S,2)))))))))))))))))</f>
        <v xml:space="preserve"> </v>
      </c>
      <c r="AW1166" s="148"/>
      <c r="AX1166" s="148"/>
      <c r="AY1166" s="148"/>
      <c r="AZ1166" s="148"/>
      <c r="BA1166" s="148"/>
      <c r="BB1166" s="148"/>
      <c r="BC1166" s="148"/>
      <c r="BD1166" s="153"/>
      <c r="BE1166" s="148"/>
    </row>
    <row r="1167" spans="1:57" x14ac:dyDescent="0.3">
      <c r="A1167" s="137"/>
      <c r="B1167" s="138"/>
      <c r="C1167" s="151"/>
      <c r="D1167" s="138"/>
      <c r="E1167" s="186"/>
      <c r="F1167" s="151"/>
      <c r="G1167" s="151"/>
      <c r="H1167" s="151"/>
      <c r="I1167" s="151"/>
      <c r="J1167" s="151"/>
      <c r="K1167" s="151"/>
      <c r="L1167" s="151"/>
      <c r="M1167" s="151"/>
      <c r="N1167" s="151"/>
      <c r="O1167" s="151"/>
      <c r="P1167" s="151"/>
      <c r="Q1167" s="151"/>
      <c r="R1167" s="151"/>
      <c r="S1167" s="151"/>
      <c r="T1167" s="151"/>
      <c r="U1167" s="151"/>
      <c r="V1167" s="151"/>
      <c r="W1167" s="151"/>
      <c r="X1167" s="151"/>
      <c r="Y1167" s="139"/>
      <c r="Z1167" s="148"/>
      <c r="AA1167" s="148" t="str">
        <f t="shared" si="123"/>
        <v xml:space="preserve"> </v>
      </c>
      <c r="AB1167" s="148"/>
      <c r="AC1167" s="148" t="str">
        <f t="shared" si="124"/>
        <v xml:space="preserve"> </v>
      </c>
      <c r="AD1167" s="148" t="str">
        <f t="shared" si="125"/>
        <v xml:space="preserve"> </v>
      </c>
      <c r="AE1167" s="153" t="str">
        <f>IF(OR(Z1167=" ",Z1167=0,AB1167=" ",AB1167=0)," ",IF(AND(Z1167=1,AB1167=5),"BAJO",IF(AND(Z1167=2,AB1167=5),"BAJO",IF(AND(Z1167=1,AB1167=10),"BAJO",IF(AND(Z1167=2,AB1167=10),"MODERADO",IF(AND(Z1167=1,AB1167=20),"MODERADO",IF(AND(Z1167=3,AB1167=5),"MODERADO",IF(AND(Z1167=4,AB1167=5),"MODERADO",IF(AND(Z1167=5,AB1167=5),"MODERADO",IF(AND(Z1167=2,AB1167=20),"ALTO",IF(AND(Z1167=3,AB1167=10),"ALTO",IF(AND(Z1167=4,AB1167=10),"ALTO",IF(AND(Z1167=5,AB1167=10),"ALTO",IF(AND(Z1167=3,AB1167=20),"EXTREMO",IF(AND(Z1167=4,AB1167=20),"EXTREMO",IF(AND(Z1167=5,AB1167=20),"EXTREMO",VLOOKUP(AD1167,[3]Evaluacion!A:B,2)))))))))))))))))</f>
        <v xml:space="preserve"> </v>
      </c>
      <c r="AF1167" s="164"/>
      <c r="AG1167" s="165"/>
      <c r="AH1167" s="147"/>
      <c r="AI1167" s="147"/>
      <c r="AJ1167" s="147"/>
      <c r="AK1167" s="147"/>
      <c r="AL1167" s="147"/>
      <c r="AM1167" s="147"/>
      <c r="AN1167" s="147"/>
      <c r="AO1167" s="147"/>
      <c r="AP1167" s="166"/>
      <c r="AQ1167" s="148"/>
      <c r="AR1167" s="164"/>
      <c r="AS1167" s="148"/>
      <c r="AT1167" s="148" t="str">
        <f t="shared" si="127"/>
        <v xml:space="preserve"> </v>
      </c>
      <c r="AU1167" s="148" t="str">
        <f t="shared" si="128"/>
        <v xml:space="preserve"> </v>
      </c>
      <c r="AV1167" s="148" t="str">
        <f>IF(OR(AQ1167=" ",AQ1167=0,AS1167=" ",AS1167=0)," ",IF(AND(AQ1167=1,AS1167=5),"BAJO",IF(AND(AQ1167=2,AS1167=5),"BAJO",IF(AND(AQ1167=1,AS1167=10),"BAJO",IF(AND(AQ1167=2,AS1167=10),"MODERADO",IF(AND(AQ1167=1,AS1167=20),"MODERADO",IF(AND(AQ1167=3,AS1167=5),"MODERADO",IF(AND(AQ1167=4,AS1167=5),"MODERADO",IF(AND(AQ1167=5,AS1167=5),"MODERADO",IF(AND(AQ1167=2,AS1167=20),"ALTO",IF(AND(AQ1167=3,AS1167=10),"ALTO",IF(AND(AQ1167=4,AS1167=10),"ALTO",IF(AND(AQ1167=5,AS1167=10),"ALTO",IF(AND(AQ1167=3,AS1167=20),"EXTREMO",IF(AND(AQ1167=4,AS1167=20),"EXTREMO",IF(AND(AQ1167=5,AS1167=20),"EXTREMO",VLOOKUP(AU1167,[3]Evaluacion!R:S,2)))))))))))))))))</f>
        <v xml:space="preserve"> </v>
      </c>
      <c r="AW1167" s="148"/>
      <c r="AX1167" s="148"/>
      <c r="AY1167" s="148"/>
      <c r="AZ1167" s="148"/>
      <c r="BA1167" s="148"/>
      <c r="BB1167" s="148"/>
      <c r="BC1167" s="148"/>
      <c r="BD1167" s="153"/>
      <c r="BE1167" s="148"/>
    </row>
    <row r="1168" spans="1:57" x14ac:dyDescent="0.3">
      <c r="A1168" s="137"/>
      <c r="B1168" s="138"/>
      <c r="C1168" s="151"/>
      <c r="D1168" s="138"/>
      <c r="E1168" s="186"/>
      <c r="F1168" s="151"/>
      <c r="G1168" s="151"/>
      <c r="H1168" s="151"/>
      <c r="I1168" s="151"/>
      <c r="J1168" s="151"/>
      <c r="K1168" s="151"/>
      <c r="L1168" s="151"/>
      <c r="M1168" s="151"/>
      <c r="N1168" s="151"/>
      <c r="O1168" s="151"/>
      <c r="P1168" s="151"/>
      <c r="Q1168" s="151"/>
      <c r="R1168" s="151"/>
      <c r="S1168" s="151"/>
      <c r="T1168" s="151"/>
      <c r="U1168" s="151"/>
      <c r="V1168" s="151"/>
      <c r="W1168" s="151"/>
      <c r="X1168" s="151"/>
      <c r="Y1168" s="139"/>
      <c r="Z1168" s="148"/>
      <c r="AA1168" s="148" t="str">
        <f t="shared" si="123"/>
        <v xml:space="preserve"> </v>
      </c>
      <c r="AB1168" s="148"/>
      <c r="AC1168" s="148" t="str">
        <f t="shared" si="124"/>
        <v xml:space="preserve"> </v>
      </c>
      <c r="AD1168" s="148" t="str">
        <f t="shared" si="125"/>
        <v xml:space="preserve"> </v>
      </c>
      <c r="AE1168" s="153" t="str">
        <f>IF(OR(Z1168=" ",Z1168=0,AB1168=" ",AB1168=0)," ",IF(AND(Z1168=1,AB1168=5),"BAJO",IF(AND(Z1168=2,AB1168=5),"BAJO",IF(AND(Z1168=1,AB1168=10),"BAJO",IF(AND(Z1168=2,AB1168=10),"MODERADO",IF(AND(Z1168=1,AB1168=20),"MODERADO",IF(AND(Z1168=3,AB1168=5),"MODERADO",IF(AND(Z1168=4,AB1168=5),"MODERADO",IF(AND(Z1168=5,AB1168=5),"MODERADO",IF(AND(Z1168=2,AB1168=20),"ALTO",IF(AND(Z1168=3,AB1168=10),"ALTO",IF(AND(Z1168=4,AB1168=10),"ALTO",IF(AND(Z1168=5,AB1168=10),"ALTO",IF(AND(Z1168=3,AB1168=20),"EXTREMO",IF(AND(Z1168=4,AB1168=20),"EXTREMO",IF(AND(Z1168=5,AB1168=20),"EXTREMO",VLOOKUP(AD1168,[3]Evaluacion!A:B,2)))))))))))))))))</f>
        <v xml:space="preserve"> </v>
      </c>
      <c r="AF1168" s="164"/>
      <c r="AG1168" s="165"/>
      <c r="AH1168" s="147"/>
      <c r="AI1168" s="147"/>
      <c r="AJ1168" s="147"/>
      <c r="AK1168" s="147"/>
      <c r="AL1168" s="147"/>
      <c r="AM1168" s="147"/>
      <c r="AN1168" s="147"/>
      <c r="AO1168" s="147"/>
      <c r="AP1168" s="166"/>
      <c r="AQ1168" s="148"/>
      <c r="AR1168" s="164"/>
      <c r="AS1168" s="148"/>
      <c r="AT1168" s="148" t="str">
        <f t="shared" si="127"/>
        <v xml:space="preserve"> </v>
      </c>
      <c r="AU1168" s="148" t="str">
        <f t="shared" si="128"/>
        <v xml:space="preserve"> </v>
      </c>
      <c r="AV1168" s="148" t="str">
        <f>IF(OR(AQ1168=" ",AQ1168=0,AS1168=" ",AS1168=0)," ",IF(AND(AQ1168=1,AS1168=5),"BAJO",IF(AND(AQ1168=2,AS1168=5),"BAJO",IF(AND(AQ1168=1,AS1168=10),"BAJO",IF(AND(AQ1168=2,AS1168=10),"MODERADO",IF(AND(AQ1168=1,AS1168=20),"MODERADO",IF(AND(AQ1168=3,AS1168=5),"MODERADO",IF(AND(AQ1168=4,AS1168=5),"MODERADO",IF(AND(AQ1168=5,AS1168=5),"MODERADO",IF(AND(AQ1168=2,AS1168=20),"ALTO",IF(AND(AQ1168=3,AS1168=10),"ALTO",IF(AND(AQ1168=4,AS1168=10),"ALTO",IF(AND(AQ1168=5,AS1168=10),"ALTO",IF(AND(AQ1168=3,AS1168=20),"EXTREMO",IF(AND(AQ1168=4,AS1168=20),"EXTREMO",IF(AND(AQ1168=5,AS1168=20),"EXTREMO",VLOOKUP(AU1168,[3]Evaluacion!R:S,2)))))))))))))))))</f>
        <v xml:space="preserve"> </v>
      </c>
      <c r="AW1168" s="148"/>
      <c r="AX1168" s="148"/>
      <c r="AY1168" s="148"/>
      <c r="AZ1168" s="148"/>
      <c r="BA1168" s="148"/>
      <c r="BB1168" s="148"/>
      <c r="BC1168" s="148"/>
      <c r="BD1168" s="153"/>
      <c r="BE1168" s="148"/>
    </row>
    <row r="1169" spans="1:57" x14ac:dyDescent="0.3">
      <c r="A1169" s="137"/>
      <c r="B1169" s="138"/>
      <c r="C1169" s="151"/>
      <c r="D1169" s="138"/>
      <c r="E1169" s="186"/>
      <c r="F1169" s="151"/>
      <c r="G1169" s="151"/>
      <c r="H1169" s="151"/>
      <c r="I1169" s="151"/>
      <c r="J1169" s="151"/>
      <c r="K1169" s="151"/>
      <c r="L1169" s="151"/>
      <c r="M1169" s="151"/>
      <c r="N1169" s="151"/>
      <c r="O1169" s="151"/>
      <c r="P1169" s="151"/>
      <c r="Q1169" s="151"/>
      <c r="R1169" s="151"/>
      <c r="S1169" s="151"/>
      <c r="T1169" s="151"/>
      <c r="U1169" s="151"/>
      <c r="V1169" s="151"/>
      <c r="W1169" s="151"/>
      <c r="X1169" s="151"/>
      <c r="Y1169" s="139"/>
      <c r="Z1169" s="148"/>
      <c r="AA1169" s="148" t="str">
        <f t="shared" ref="AA1169:AA1232" si="129">IF(Z1169=1,"RARA VEZ",IF(Z1169=2,"IMPROBABLE",IF(Z1169=3,"POSIBLE",IF(Z1169=4,"PROBABLE",IF(Z1169=5,"CASI SEGURO"," ")))))</f>
        <v xml:space="preserve"> </v>
      </c>
      <c r="AB1169" s="148"/>
      <c r="AC1169" s="148" t="str">
        <f t="shared" ref="AC1169:AC1232" si="130">IF(AB1169=5,"MODERADO",IF(AB1169=10,"MAYOR",IF(AB1169=20,"CATASTRÓFICO"," ")))</f>
        <v xml:space="preserve"> </v>
      </c>
      <c r="AD1169" s="148" t="str">
        <f t="shared" ref="AD1169:AD1232" si="131">IF(OR(Z1169=" ",Z1169=0,AB1169=" ",AB1169=0)," ",Z1169*AB1169)</f>
        <v xml:space="preserve"> </v>
      </c>
      <c r="AE1169" s="153" t="str">
        <f>IF(OR(Z1169=" ",Z1169=0,AB1169=" ",AB1169=0)," ",IF(AND(Z1169=1,AB1169=5),"BAJO",IF(AND(Z1169=2,AB1169=5),"BAJO",IF(AND(Z1169=1,AB1169=10),"BAJO",IF(AND(Z1169=2,AB1169=10),"MODERADO",IF(AND(Z1169=1,AB1169=20),"MODERADO",IF(AND(Z1169=3,AB1169=5),"MODERADO",IF(AND(Z1169=4,AB1169=5),"MODERADO",IF(AND(Z1169=5,AB1169=5),"MODERADO",IF(AND(Z1169=2,AB1169=20),"ALTO",IF(AND(Z1169=3,AB1169=10),"ALTO",IF(AND(Z1169=4,AB1169=10),"ALTO",IF(AND(Z1169=5,AB1169=10),"ALTO",IF(AND(Z1169=3,AB1169=20),"EXTREMO",IF(AND(Z1169=4,AB1169=20),"EXTREMO",IF(AND(Z1169=5,AB1169=20),"EXTREMO",VLOOKUP(AD1169,[3]Evaluacion!A:B,2)))))))))))))))))</f>
        <v xml:space="preserve"> </v>
      </c>
      <c r="AF1169" s="164"/>
      <c r="AG1169" s="165"/>
      <c r="AH1169" s="147"/>
      <c r="AI1169" s="147"/>
      <c r="AJ1169" s="147"/>
      <c r="AK1169" s="147"/>
      <c r="AL1169" s="147"/>
      <c r="AM1169" s="147"/>
      <c r="AN1169" s="147"/>
      <c r="AO1169" s="147"/>
      <c r="AP1169" s="166"/>
      <c r="AQ1169" s="148"/>
      <c r="AR1169" s="164"/>
      <c r="AS1169" s="148"/>
      <c r="AT1169" s="148" t="str">
        <f t="shared" si="127"/>
        <v xml:space="preserve"> </v>
      </c>
      <c r="AU1169" s="148" t="str">
        <f t="shared" si="128"/>
        <v xml:space="preserve"> </v>
      </c>
      <c r="AV1169" s="148" t="str">
        <f>IF(OR(AQ1169=" ",AQ1169=0,AS1169=" ",AS1169=0)," ",IF(AND(AQ1169=1,AS1169=5),"BAJO",IF(AND(AQ1169=2,AS1169=5),"BAJO",IF(AND(AQ1169=1,AS1169=10),"BAJO",IF(AND(AQ1169=2,AS1169=10),"MODERADO",IF(AND(AQ1169=1,AS1169=20),"MODERADO",IF(AND(AQ1169=3,AS1169=5),"MODERADO",IF(AND(AQ1169=4,AS1169=5),"MODERADO",IF(AND(AQ1169=5,AS1169=5),"MODERADO",IF(AND(AQ1169=2,AS1169=20),"ALTO",IF(AND(AQ1169=3,AS1169=10),"ALTO",IF(AND(AQ1169=4,AS1169=10),"ALTO",IF(AND(AQ1169=5,AS1169=10),"ALTO",IF(AND(AQ1169=3,AS1169=20),"EXTREMO",IF(AND(AQ1169=4,AS1169=20),"EXTREMO",IF(AND(AQ1169=5,AS1169=20),"EXTREMO",VLOOKUP(AU1169,[3]Evaluacion!R:S,2)))))))))))))))))</f>
        <v xml:space="preserve"> </v>
      </c>
      <c r="AW1169" s="148"/>
      <c r="AX1169" s="148"/>
      <c r="AY1169" s="148"/>
      <c r="AZ1169" s="148"/>
      <c r="BA1169" s="148"/>
      <c r="BB1169" s="148"/>
      <c r="BC1169" s="148"/>
      <c r="BD1169" s="153"/>
      <c r="BE1169" s="148"/>
    </row>
    <row r="1170" spans="1:57" x14ac:dyDescent="0.3">
      <c r="A1170" s="137"/>
      <c r="B1170" s="138"/>
      <c r="C1170" s="151"/>
      <c r="D1170" s="138"/>
      <c r="E1170" s="186"/>
      <c r="F1170" s="151"/>
      <c r="G1170" s="151"/>
      <c r="H1170" s="151"/>
      <c r="I1170" s="151"/>
      <c r="J1170" s="151"/>
      <c r="K1170" s="151"/>
      <c r="L1170" s="151"/>
      <c r="M1170" s="151"/>
      <c r="N1170" s="151"/>
      <c r="O1170" s="151"/>
      <c r="P1170" s="151"/>
      <c r="Q1170" s="151"/>
      <c r="R1170" s="151"/>
      <c r="S1170" s="151"/>
      <c r="T1170" s="151"/>
      <c r="U1170" s="151"/>
      <c r="V1170" s="151"/>
      <c r="W1170" s="151"/>
      <c r="X1170" s="151"/>
      <c r="Y1170" s="139"/>
      <c r="Z1170" s="148"/>
      <c r="AA1170" s="148" t="str">
        <f t="shared" si="129"/>
        <v xml:space="preserve"> </v>
      </c>
      <c r="AB1170" s="148"/>
      <c r="AC1170" s="148" t="str">
        <f t="shared" si="130"/>
        <v xml:space="preserve"> </v>
      </c>
      <c r="AD1170" s="148" t="str">
        <f t="shared" si="131"/>
        <v xml:space="preserve"> </v>
      </c>
      <c r="AE1170" s="153" t="str">
        <f>IF(OR(Z1170=" ",Z1170=0,AB1170=" ",AB1170=0)," ",IF(AND(Z1170=1,AB1170=5),"BAJO",IF(AND(Z1170=2,AB1170=5),"BAJO",IF(AND(Z1170=1,AB1170=10),"BAJO",IF(AND(Z1170=2,AB1170=10),"MODERADO",IF(AND(Z1170=1,AB1170=20),"MODERADO",IF(AND(Z1170=3,AB1170=5),"MODERADO",IF(AND(Z1170=4,AB1170=5),"MODERADO",IF(AND(Z1170=5,AB1170=5),"MODERADO",IF(AND(Z1170=2,AB1170=20),"ALTO",IF(AND(Z1170=3,AB1170=10),"ALTO",IF(AND(Z1170=4,AB1170=10),"ALTO",IF(AND(Z1170=5,AB1170=10),"ALTO",IF(AND(Z1170=3,AB1170=20),"EXTREMO",IF(AND(Z1170=4,AB1170=20),"EXTREMO",IF(AND(Z1170=5,AB1170=20),"EXTREMO",VLOOKUP(AD1170,[3]Evaluacion!A:B,2)))))))))))))))))</f>
        <v xml:space="preserve"> </v>
      </c>
      <c r="AF1170" s="164"/>
      <c r="AG1170" s="165"/>
      <c r="AH1170" s="147"/>
      <c r="AI1170" s="147"/>
      <c r="AJ1170" s="147"/>
      <c r="AK1170" s="147"/>
      <c r="AL1170" s="147"/>
      <c r="AM1170" s="147"/>
      <c r="AN1170" s="147"/>
      <c r="AO1170" s="147"/>
      <c r="AP1170" s="166"/>
      <c r="AQ1170" s="148"/>
      <c r="AR1170" s="164"/>
      <c r="AS1170" s="148"/>
      <c r="AT1170" s="148" t="str">
        <f t="shared" si="127"/>
        <v xml:space="preserve"> </v>
      </c>
      <c r="AU1170" s="148" t="str">
        <f t="shared" si="128"/>
        <v xml:space="preserve"> </v>
      </c>
      <c r="AV1170" s="148" t="str">
        <f>IF(OR(AQ1170=" ",AQ1170=0,AS1170=" ",AS1170=0)," ",IF(AND(AQ1170=1,AS1170=5),"BAJO",IF(AND(AQ1170=2,AS1170=5),"BAJO",IF(AND(AQ1170=1,AS1170=10),"BAJO",IF(AND(AQ1170=2,AS1170=10),"MODERADO",IF(AND(AQ1170=1,AS1170=20),"MODERADO",IF(AND(AQ1170=3,AS1170=5),"MODERADO",IF(AND(AQ1170=4,AS1170=5),"MODERADO",IF(AND(AQ1170=5,AS1170=5),"MODERADO",IF(AND(AQ1170=2,AS1170=20),"ALTO",IF(AND(AQ1170=3,AS1170=10),"ALTO",IF(AND(AQ1170=4,AS1170=10),"ALTO",IF(AND(AQ1170=5,AS1170=10),"ALTO",IF(AND(AQ1170=3,AS1170=20),"EXTREMO",IF(AND(AQ1170=4,AS1170=20),"EXTREMO",IF(AND(AQ1170=5,AS1170=20),"EXTREMO",VLOOKUP(AU1170,[3]Evaluacion!R:S,2)))))))))))))))))</f>
        <v xml:space="preserve"> </v>
      </c>
      <c r="AW1170" s="148"/>
      <c r="AX1170" s="148"/>
      <c r="AY1170" s="148"/>
      <c r="AZ1170" s="148"/>
      <c r="BA1170" s="148"/>
      <c r="BB1170" s="148"/>
      <c r="BC1170" s="148"/>
      <c r="BD1170" s="153"/>
      <c r="BE1170" s="148"/>
    </row>
    <row r="1171" spans="1:57" x14ac:dyDescent="0.3">
      <c r="A1171" s="137"/>
      <c r="B1171" s="138"/>
      <c r="C1171" s="151"/>
      <c r="D1171" s="138"/>
      <c r="E1171" s="186"/>
      <c r="F1171" s="151"/>
      <c r="G1171" s="151"/>
      <c r="H1171" s="151"/>
      <c r="I1171" s="151"/>
      <c r="J1171" s="151"/>
      <c r="K1171" s="151"/>
      <c r="L1171" s="151"/>
      <c r="M1171" s="151"/>
      <c r="N1171" s="151"/>
      <c r="O1171" s="151"/>
      <c r="P1171" s="151"/>
      <c r="Q1171" s="151"/>
      <c r="R1171" s="151"/>
      <c r="S1171" s="151"/>
      <c r="T1171" s="151"/>
      <c r="U1171" s="151"/>
      <c r="V1171" s="151"/>
      <c r="W1171" s="151"/>
      <c r="X1171" s="151"/>
      <c r="Y1171" s="139"/>
      <c r="Z1171" s="148"/>
      <c r="AA1171" s="148" t="str">
        <f t="shared" si="129"/>
        <v xml:space="preserve"> </v>
      </c>
      <c r="AB1171" s="148"/>
      <c r="AC1171" s="148" t="str">
        <f t="shared" si="130"/>
        <v xml:space="preserve"> </v>
      </c>
      <c r="AD1171" s="148" t="str">
        <f t="shared" si="131"/>
        <v xml:space="preserve"> </v>
      </c>
      <c r="AE1171" s="153" t="str">
        <f>IF(OR(Z1171=" ",Z1171=0,AB1171=" ",AB1171=0)," ",IF(AND(Z1171=1,AB1171=5),"BAJO",IF(AND(Z1171=2,AB1171=5),"BAJO",IF(AND(Z1171=1,AB1171=10),"BAJO",IF(AND(Z1171=2,AB1171=10),"MODERADO",IF(AND(Z1171=1,AB1171=20),"MODERADO",IF(AND(Z1171=3,AB1171=5),"MODERADO",IF(AND(Z1171=4,AB1171=5),"MODERADO",IF(AND(Z1171=5,AB1171=5),"MODERADO",IF(AND(Z1171=2,AB1171=20),"ALTO",IF(AND(Z1171=3,AB1171=10),"ALTO",IF(AND(Z1171=4,AB1171=10),"ALTO",IF(AND(Z1171=5,AB1171=10),"ALTO",IF(AND(Z1171=3,AB1171=20),"EXTREMO",IF(AND(Z1171=4,AB1171=20),"EXTREMO",IF(AND(Z1171=5,AB1171=20),"EXTREMO",VLOOKUP(AD1171,[3]Evaluacion!A:B,2)))))))))))))))))</f>
        <v xml:space="preserve"> </v>
      </c>
      <c r="AF1171" s="164"/>
      <c r="AG1171" s="165"/>
      <c r="AH1171" s="147"/>
      <c r="AI1171" s="147"/>
      <c r="AJ1171" s="147"/>
      <c r="AK1171" s="147"/>
      <c r="AL1171" s="147"/>
      <c r="AM1171" s="147"/>
      <c r="AN1171" s="147"/>
      <c r="AO1171" s="147"/>
      <c r="AP1171" s="166"/>
      <c r="AQ1171" s="148"/>
      <c r="AR1171" s="164"/>
      <c r="AS1171" s="148"/>
      <c r="AT1171" s="148" t="str">
        <f t="shared" si="127"/>
        <v xml:space="preserve"> </v>
      </c>
      <c r="AU1171" s="148" t="str">
        <f t="shared" si="128"/>
        <v xml:space="preserve"> </v>
      </c>
      <c r="AV1171" s="148" t="str">
        <f>IF(OR(AQ1171=" ",AQ1171=0,AS1171=" ",AS1171=0)," ",IF(AND(AQ1171=1,AS1171=5),"BAJO",IF(AND(AQ1171=2,AS1171=5),"BAJO",IF(AND(AQ1171=1,AS1171=10),"BAJO",IF(AND(AQ1171=2,AS1171=10),"MODERADO",IF(AND(AQ1171=1,AS1171=20),"MODERADO",IF(AND(AQ1171=3,AS1171=5),"MODERADO",IF(AND(AQ1171=4,AS1171=5),"MODERADO",IF(AND(AQ1171=5,AS1171=5),"MODERADO",IF(AND(AQ1171=2,AS1171=20),"ALTO",IF(AND(AQ1171=3,AS1171=10),"ALTO",IF(AND(AQ1171=4,AS1171=10),"ALTO",IF(AND(AQ1171=5,AS1171=10),"ALTO",IF(AND(AQ1171=3,AS1171=20),"EXTREMO",IF(AND(AQ1171=4,AS1171=20),"EXTREMO",IF(AND(AQ1171=5,AS1171=20),"EXTREMO",VLOOKUP(AU1171,[3]Evaluacion!R:S,2)))))))))))))))))</f>
        <v xml:space="preserve"> </v>
      </c>
      <c r="AW1171" s="148"/>
      <c r="AX1171" s="148"/>
      <c r="AY1171" s="148"/>
      <c r="AZ1171" s="148"/>
      <c r="BA1171" s="148"/>
      <c r="BB1171" s="148"/>
      <c r="BC1171" s="148"/>
      <c r="BD1171" s="153"/>
      <c r="BE1171" s="148"/>
    </row>
    <row r="1172" spans="1:57" x14ac:dyDescent="0.3">
      <c r="A1172" s="137"/>
      <c r="B1172" s="138"/>
      <c r="C1172" s="151"/>
      <c r="D1172" s="138"/>
      <c r="E1172" s="186"/>
      <c r="F1172" s="151"/>
      <c r="G1172" s="151"/>
      <c r="H1172" s="151"/>
      <c r="I1172" s="151"/>
      <c r="J1172" s="151"/>
      <c r="K1172" s="151"/>
      <c r="L1172" s="151"/>
      <c r="M1172" s="151"/>
      <c r="N1172" s="151"/>
      <c r="O1172" s="151"/>
      <c r="P1172" s="151"/>
      <c r="Q1172" s="151"/>
      <c r="R1172" s="151"/>
      <c r="S1172" s="151"/>
      <c r="T1172" s="151"/>
      <c r="U1172" s="151"/>
      <c r="V1172" s="151"/>
      <c r="W1172" s="151"/>
      <c r="X1172" s="151"/>
      <c r="Y1172" s="139"/>
      <c r="Z1172" s="148"/>
      <c r="AA1172" s="148" t="str">
        <f t="shared" si="129"/>
        <v xml:space="preserve"> </v>
      </c>
      <c r="AB1172" s="148"/>
      <c r="AC1172" s="148" t="str">
        <f t="shared" si="130"/>
        <v xml:space="preserve"> </v>
      </c>
      <c r="AD1172" s="148" t="str">
        <f t="shared" si="131"/>
        <v xml:space="preserve"> </v>
      </c>
      <c r="AE1172" s="153" t="str">
        <f>IF(OR(Z1172=" ",Z1172=0,AB1172=" ",AB1172=0)," ",IF(AND(Z1172=1,AB1172=5),"BAJO",IF(AND(Z1172=2,AB1172=5),"BAJO",IF(AND(Z1172=1,AB1172=10),"BAJO",IF(AND(Z1172=2,AB1172=10),"MODERADO",IF(AND(Z1172=1,AB1172=20),"MODERADO",IF(AND(Z1172=3,AB1172=5),"MODERADO",IF(AND(Z1172=4,AB1172=5),"MODERADO",IF(AND(Z1172=5,AB1172=5),"MODERADO",IF(AND(Z1172=2,AB1172=20),"ALTO",IF(AND(Z1172=3,AB1172=10),"ALTO",IF(AND(Z1172=4,AB1172=10),"ALTO",IF(AND(Z1172=5,AB1172=10),"ALTO",IF(AND(Z1172=3,AB1172=20),"EXTREMO",IF(AND(Z1172=4,AB1172=20),"EXTREMO",IF(AND(Z1172=5,AB1172=20),"EXTREMO",VLOOKUP(AD1172,[3]Evaluacion!A:B,2)))))))))))))))))</f>
        <v xml:space="preserve"> </v>
      </c>
      <c r="AF1172" s="164"/>
      <c r="AG1172" s="165"/>
      <c r="AH1172" s="147"/>
      <c r="AI1172" s="147"/>
      <c r="AJ1172" s="147"/>
      <c r="AK1172" s="147"/>
      <c r="AL1172" s="147"/>
      <c r="AM1172" s="147"/>
      <c r="AN1172" s="147"/>
      <c r="AO1172" s="147"/>
      <c r="AP1172" s="166"/>
      <c r="AQ1172" s="148"/>
      <c r="AR1172" s="164"/>
      <c r="AS1172" s="148"/>
      <c r="AT1172" s="148" t="str">
        <f t="shared" si="127"/>
        <v xml:space="preserve"> </v>
      </c>
      <c r="AU1172" s="148" t="str">
        <f t="shared" si="128"/>
        <v xml:space="preserve"> </v>
      </c>
      <c r="AV1172" s="148" t="str">
        <f>IF(OR(AQ1172=" ",AQ1172=0,AS1172=" ",AS1172=0)," ",IF(AND(AQ1172=1,AS1172=5),"BAJO",IF(AND(AQ1172=2,AS1172=5),"BAJO",IF(AND(AQ1172=1,AS1172=10),"BAJO",IF(AND(AQ1172=2,AS1172=10),"MODERADO",IF(AND(AQ1172=1,AS1172=20),"MODERADO",IF(AND(AQ1172=3,AS1172=5),"MODERADO",IF(AND(AQ1172=4,AS1172=5),"MODERADO",IF(AND(AQ1172=5,AS1172=5),"MODERADO",IF(AND(AQ1172=2,AS1172=20),"ALTO",IF(AND(AQ1172=3,AS1172=10),"ALTO",IF(AND(AQ1172=4,AS1172=10),"ALTO",IF(AND(AQ1172=5,AS1172=10),"ALTO",IF(AND(AQ1172=3,AS1172=20),"EXTREMO",IF(AND(AQ1172=4,AS1172=20),"EXTREMO",IF(AND(AQ1172=5,AS1172=20),"EXTREMO",VLOOKUP(AU1172,[3]Evaluacion!R:S,2)))))))))))))))))</f>
        <v xml:space="preserve"> </v>
      </c>
      <c r="AW1172" s="148"/>
      <c r="AX1172" s="148"/>
      <c r="AY1172" s="148"/>
      <c r="AZ1172" s="148"/>
      <c r="BA1172" s="148"/>
      <c r="BB1172" s="148"/>
      <c r="BC1172" s="148"/>
      <c r="BD1172" s="153"/>
      <c r="BE1172" s="148"/>
    </row>
    <row r="1173" spans="1:57" x14ac:dyDescent="0.3">
      <c r="A1173" s="137"/>
      <c r="B1173" s="138"/>
      <c r="C1173" s="151"/>
      <c r="D1173" s="138"/>
      <c r="E1173" s="186"/>
      <c r="F1173" s="151"/>
      <c r="G1173" s="151"/>
      <c r="H1173" s="151"/>
      <c r="I1173" s="151"/>
      <c r="J1173" s="151"/>
      <c r="K1173" s="151"/>
      <c r="L1173" s="151"/>
      <c r="M1173" s="151"/>
      <c r="N1173" s="151"/>
      <c r="O1173" s="151"/>
      <c r="P1173" s="151"/>
      <c r="Q1173" s="151"/>
      <c r="R1173" s="151"/>
      <c r="S1173" s="151"/>
      <c r="T1173" s="151"/>
      <c r="U1173" s="151"/>
      <c r="V1173" s="151"/>
      <c r="W1173" s="151"/>
      <c r="X1173" s="151"/>
      <c r="Y1173" s="139"/>
      <c r="Z1173" s="148"/>
      <c r="AA1173" s="148" t="str">
        <f t="shared" si="129"/>
        <v xml:space="preserve"> </v>
      </c>
      <c r="AB1173" s="148"/>
      <c r="AC1173" s="148" t="str">
        <f t="shared" si="130"/>
        <v xml:space="preserve"> </v>
      </c>
      <c r="AD1173" s="148" t="str">
        <f t="shared" si="131"/>
        <v xml:space="preserve"> </v>
      </c>
      <c r="AE1173" s="153" t="str">
        <f>IF(OR(Z1173=" ",Z1173=0,AB1173=" ",AB1173=0)," ",IF(AND(Z1173=1,AB1173=5),"BAJO",IF(AND(Z1173=2,AB1173=5),"BAJO",IF(AND(Z1173=1,AB1173=10),"BAJO",IF(AND(Z1173=2,AB1173=10),"MODERADO",IF(AND(Z1173=1,AB1173=20),"MODERADO",IF(AND(Z1173=3,AB1173=5),"MODERADO",IF(AND(Z1173=4,AB1173=5),"MODERADO",IF(AND(Z1173=5,AB1173=5),"MODERADO",IF(AND(Z1173=2,AB1173=20),"ALTO",IF(AND(Z1173=3,AB1173=10),"ALTO",IF(AND(Z1173=4,AB1173=10),"ALTO",IF(AND(Z1173=5,AB1173=10),"ALTO",IF(AND(Z1173=3,AB1173=20),"EXTREMO",IF(AND(Z1173=4,AB1173=20),"EXTREMO",IF(AND(Z1173=5,AB1173=20),"EXTREMO",VLOOKUP(AD1173,[3]Evaluacion!A:B,2)))))))))))))))))</f>
        <v xml:space="preserve"> </v>
      </c>
      <c r="AF1173" s="164"/>
      <c r="AG1173" s="165"/>
      <c r="AH1173" s="147"/>
      <c r="AI1173" s="147"/>
      <c r="AJ1173" s="147"/>
      <c r="AK1173" s="147"/>
      <c r="AL1173" s="147"/>
      <c r="AM1173" s="147"/>
      <c r="AN1173" s="147"/>
      <c r="AO1173" s="147"/>
      <c r="AP1173" s="166"/>
      <c r="AQ1173" s="148"/>
      <c r="AR1173" s="164"/>
      <c r="AS1173" s="148"/>
      <c r="AT1173" s="148" t="str">
        <f t="shared" si="127"/>
        <v xml:space="preserve"> </v>
      </c>
      <c r="AU1173" s="148" t="str">
        <f t="shared" si="128"/>
        <v xml:space="preserve"> </v>
      </c>
      <c r="AV1173" s="148" t="str">
        <f>IF(OR(AQ1173=" ",AQ1173=0,AS1173=" ",AS1173=0)," ",IF(AND(AQ1173=1,AS1173=5),"BAJO",IF(AND(AQ1173=2,AS1173=5),"BAJO",IF(AND(AQ1173=1,AS1173=10),"BAJO",IF(AND(AQ1173=2,AS1173=10),"MODERADO",IF(AND(AQ1173=1,AS1173=20),"MODERADO",IF(AND(AQ1173=3,AS1173=5),"MODERADO",IF(AND(AQ1173=4,AS1173=5),"MODERADO",IF(AND(AQ1173=5,AS1173=5),"MODERADO",IF(AND(AQ1173=2,AS1173=20),"ALTO",IF(AND(AQ1173=3,AS1173=10),"ALTO",IF(AND(AQ1173=4,AS1173=10),"ALTO",IF(AND(AQ1173=5,AS1173=10),"ALTO",IF(AND(AQ1173=3,AS1173=20),"EXTREMO",IF(AND(AQ1173=4,AS1173=20),"EXTREMO",IF(AND(AQ1173=5,AS1173=20),"EXTREMO",VLOOKUP(AU1173,[3]Evaluacion!R:S,2)))))))))))))))))</f>
        <v xml:space="preserve"> </v>
      </c>
      <c r="AW1173" s="148"/>
      <c r="AX1173" s="148"/>
      <c r="AY1173" s="148"/>
      <c r="AZ1173" s="148"/>
      <c r="BA1173" s="148"/>
      <c r="BB1173" s="148"/>
      <c r="BC1173" s="148"/>
      <c r="BD1173" s="153"/>
      <c r="BE1173" s="148"/>
    </row>
    <row r="1174" spans="1:57" x14ac:dyDescent="0.3">
      <c r="A1174" s="137"/>
      <c r="B1174" s="138"/>
      <c r="C1174" s="151"/>
      <c r="D1174" s="138"/>
      <c r="E1174" s="186"/>
      <c r="F1174" s="151"/>
      <c r="G1174" s="151"/>
      <c r="H1174" s="151"/>
      <c r="I1174" s="151"/>
      <c r="J1174" s="151"/>
      <c r="K1174" s="151"/>
      <c r="L1174" s="151"/>
      <c r="M1174" s="151"/>
      <c r="N1174" s="151"/>
      <c r="O1174" s="151"/>
      <c r="P1174" s="151"/>
      <c r="Q1174" s="151"/>
      <c r="R1174" s="151"/>
      <c r="S1174" s="151"/>
      <c r="T1174" s="151"/>
      <c r="U1174" s="151"/>
      <c r="V1174" s="151"/>
      <c r="W1174" s="151"/>
      <c r="X1174" s="151"/>
      <c r="Y1174" s="139"/>
      <c r="Z1174" s="148"/>
      <c r="AA1174" s="148" t="str">
        <f t="shared" si="129"/>
        <v xml:space="preserve"> </v>
      </c>
      <c r="AB1174" s="148"/>
      <c r="AC1174" s="148" t="str">
        <f t="shared" si="130"/>
        <v xml:space="preserve"> </v>
      </c>
      <c r="AD1174" s="148" t="str">
        <f t="shared" si="131"/>
        <v xml:space="preserve"> </v>
      </c>
      <c r="AE1174" s="153" t="str">
        <f>IF(OR(Z1174=" ",Z1174=0,AB1174=" ",AB1174=0)," ",IF(AND(Z1174=1,AB1174=5),"BAJO",IF(AND(Z1174=2,AB1174=5),"BAJO",IF(AND(Z1174=1,AB1174=10),"BAJO",IF(AND(Z1174=2,AB1174=10),"MODERADO",IF(AND(Z1174=1,AB1174=20),"MODERADO",IF(AND(Z1174=3,AB1174=5),"MODERADO",IF(AND(Z1174=4,AB1174=5),"MODERADO",IF(AND(Z1174=5,AB1174=5),"MODERADO",IF(AND(Z1174=2,AB1174=20),"ALTO",IF(AND(Z1174=3,AB1174=10),"ALTO",IF(AND(Z1174=4,AB1174=10),"ALTO",IF(AND(Z1174=5,AB1174=10),"ALTO",IF(AND(Z1174=3,AB1174=20),"EXTREMO",IF(AND(Z1174=4,AB1174=20),"EXTREMO",IF(AND(Z1174=5,AB1174=20),"EXTREMO",VLOOKUP(AD1174,[3]Evaluacion!A:B,2)))))))))))))))))</f>
        <v xml:space="preserve"> </v>
      </c>
      <c r="AF1174" s="164"/>
      <c r="AG1174" s="165"/>
      <c r="AH1174" s="147"/>
      <c r="AI1174" s="147"/>
      <c r="AJ1174" s="147"/>
      <c r="AK1174" s="147"/>
      <c r="AL1174" s="147"/>
      <c r="AM1174" s="147"/>
      <c r="AN1174" s="147"/>
      <c r="AO1174" s="147"/>
      <c r="AP1174" s="166"/>
      <c r="AQ1174" s="148"/>
      <c r="AR1174" s="164"/>
      <c r="AS1174" s="148"/>
      <c r="AT1174" s="148" t="str">
        <f t="shared" si="127"/>
        <v xml:space="preserve"> </v>
      </c>
      <c r="AU1174" s="148" t="str">
        <f t="shared" si="128"/>
        <v xml:space="preserve"> </v>
      </c>
      <c r="AV1174" s="148" t="str">
        <f>IF(OR(AQ1174=" ",AQ1174=0,AS1174=" ",AS1174=0)," ",IF(AND(AQ1174=1,AS1174=5),"BAJO",IF(AND(AQ1174=2,AS1174=5),"BAJO",IF(AND(AQ1174=1,AS1174=10),"BAJO",IF(AND(AQ1174=2,AS1174=10),"MODERADO",IF(AND(AQ1174=1,AS1174=20),"MODERADO",IF(AND(AQ1174=3,AS1174=5),"MODERADO",IF(AND(AQ1174=4,AS1174=5),"MODERADO",IF(AND(AQ1174=5,AS1174=5),"MODERADO",IF(AND(AQ1174=2,AS1174=20),"ALTO",IF(AND(AQ1174=3,AS1174=10),"ALTO",IF(AND(AQ1174=4,AS1174=10),"ALTO",IF(AND(AQ1174=5,AS1174=10),"ALTO",IF(AND(AQ1174=3,AS1174=20),"EXTREMO",IF(AND(AQ1174=4,AS1174=20),"EXTREMO",IF(AND(AQ1174=5,AS1174=20),"EXTREMO",VLOOKUP(AU1174,[3]Evaluacion!R:S,2)))))))))))))))))</f>
        <v xml:space="preserve"> </v>
      </c>
      <c r="AW1174" s="148"/>
      <c r="AX1174" s="148"/>
      <c r="AY1174" s="148"/>
      <c r="AZ1174" s="148"/>
      <c r="BA1174" s="148"/>
      <c r="BB1174" s="148"/>
      <c r="BC1174" s="148"/>
      <c r="BD1174" s="153"/>
      <c r="BE1174" s="148"/>
    </row>
    <row r="1175" spans="1:57" x14ac:dyDescent="0.3">
      <c r="A1175" s="137"/>
      <c r="B1175" s="138"/>
      <c r="C1175" s="151"/>
      <c r="D1175" s="138"/>
      <c r="E1175" s="186"/>
      <c r="F1175" s="151"/>
      <c r="G1175" s="151"/>
      <c r="H1175" s="151"/>
      <c r="I1175" s="151"/>
      <c r="J1175" s="151"/>
      <c r="K1175" s="151"/>
      <c r="L1175" s="151"/>
      <c r="M1175" s="151"/>
      <c r="N1175" s="151"/>
      <c r="O1175" s="151"/>
      <c r="P1175" s="151"/>
      <c r="Q1175" s="151"/>
      <c r="R1175" s="151"/>
      <c r="S1175" s="151"/>
      <c r="T1175" s="151"/>
      <c r="U1175" s="151"/>
      <c r="V1175" s="151"/>
      <c r="W1175" s="151"/>
      <c r="X1175" s="151"/>
      <c r="Y1175" s="139"/>
      <c r="Z1175" s="148"/>
      <c r="AA1175" s="148" t="str">
        <f t="shared" si="129"/>
        <v xml:space="preserve"> </v>
      </c>
      <c r="AB1175" s="148"/>
      <c r="AC1175" s="148" t="str">
        <f t="shared" si="130"/>
        <v xml:space="preserve"> </v>
      </c>
      <c r="AD1175" s="148" t="str">
        <f t="shared" si="131"/>
        <v xml:space="preserve"> </v>
      </c>
      <c r="AE1175" s="153" t="str">
        <f>IF(OR(Z1175=" ",Z1175=0,AB1175=" ",AB1175=0)," ",IF(AND(Z1175=1,AB1175=5),"BAJO",IF(AND(Z1175=2,AB1175=5),"BAJO",IF(AND(Z1175=1,AB1175=10),"BAJO",IF(AND(Z1175=2,AB1175=10),"MODERADO",IF(AND(Z1175=1,AB1175=20),"MODERADO",IF(AND(Z1175=3,AB1175=5),"MODERADO",IF(AND(Z1175=4,AB1175=5),"MODERADO",IF(AND(Z1175=5,AB1175=5),"MODERADO",IF(AND(Z1175=2,AB1175=20),"ALTO",IF(AND(Z1175=3,AB1175=10),"ALTO",IF(AND(Z1175=4,AB1175=10),"ALTO",IF(AND(Z1175=5,AB1175=10),"ALTO",IF(AND(Z1175=3,AB1175=20),"EXTREMO",IF(AND(Z1175=4,AB1175=20),"EXTREMO",IF(AND(Z1175=5,AB1175=20),"EXTREMO",VLOOKUP(AD1175,[3]Evaluacion!A:B,2)))))))))))))))))</f>
        <v xml:space="preserve"> </v>
      </c>
      <c r="AF1175" s="164"/>
      <c r="AG1175" s="165"/>
      <c r="AH1175" s="147"/>
      <c r="AI1175" s="147"/>
      <c r="AJ1175" s="147"/>
      <c r="AK1175" s="147"/>
      <c r="AL1175" s="147"/>
      <c r="AM1175" s="147"/>
      <c r="AN1175" s="147"/>
      <c r="AO1175" s="147"/>
      <c r="AP1175" s="166"/>
      <c r="AQ1175" s="148"/>
      <c r="AR1175" s="164"/>
      <c r="AS1175" s="148"/>
      <c r="AT1175" s="148" t="str">
        <f t="shared" si="127"/>
        <v xml:space="preserve"> </v>
      </c>
      <c r="AU1175" s="148" t="str">
        <f t="shared" si="128"/>
        <v xml:space="preserve"> </v>
      </c>
      <c r="AV1175" s="148" t="str">
        <f>IF(OR(AQ1175=" ",AQ1175=0,AS1175=" ",AS1175=0)," ",IF(AND(AQ1175=1,AS1175=5),"BAJO",IF(AND(AQ1175=2,AS1175=5),"BAJO",IF(AND(AQ1175=1,AS1175=10),"BAJO",IF(AND(AQ1175=2,AS1175=10),"MODERADO",IF(AND(AQ1175=1,AS1175=20),"MODERADO",IF(AND(AQ1175=3,AS1175=5),"MODERADO",IF(AND(AQ1175=4,AS1175=5),"MODERADO",IF(AND(AQ1175=5,AS1175=5),"MODERADO",IF(AND(AQ1175=2,AS1175=20),"ALTO",IF(AND(AQ1175=3,AS1175=10),"ALTO",IF(AND(AQ1175=4,AS1175=10),"ALTO",IF(AND(AQ1175=5,AS1175=10),"ALTO",IF(AND(AQ1175=3,AS1175=20),"EXTREMO",IF(AND(AQ1175=4,AS1175=20),"EXTREMO",IF(AND(AQ1175=5,AS1175=20),"EXTREMO",VLOOKUP(AU1175,[3]Evaluacion!R:S,2)))))))))))))))))</f>
        <v xml:space="preserve"> </v>
      </c>
      <c r="AW1175" s="148"/>
      <c r="AX1175" s="148"/>
      <c r="AY1175" s="148"/>
      <c r="AZ1175" s="148"/>
      <c r="BA1175" s="148"/>
      <c r="BB1175" s="148"/>
      <c r="BC1175" s="148"/>
      <c r="BD1175" s="153"/>
      <c r="BE1175" s="148"/>
    </row>
    <row r="1176" spans="1:57" x14ac:dyDescent="0.3">
      <c r="A1176" s="137"/>
      <c r="B1176" s="138"/>
      <c r="C1176" s="151"/>
      <c r="D1176" s="138"/>
      <c r="E1176" s="186"/>
      <c r="F1176" s="151"/>
      <c r="G1176" s="151"/>
      <c r="H1176" s="151"/>
      <c r="I1176" s="151"/>
      <c r="J1176" s="151"/>
      <c r="K1176" s="151"/>
      <c r="L1176" s="151"/>
      <c r="M1176" s="151"/>
      <c r="N1176" s="151"/>
      <c r="O1176" s="151"/>
      <c r="P1176" s="151"/>
      <c r="Q1176" s="151"/>
      <c r="R1176" s="151"/>
      <c r="S1176" s="151"/>
      <c r="T1176" s="151"/>
      <c r="U1176" s="151"/>
      <c r="V1176" s="151"/>
      <c r="W1176" s="151"/>
      <c r="X1176" s="151"/>
      <c r="Y1176" s="139"/>
      <c r="Z1176" s="148"/>
      <c r="AA1176" s="148" t="str">
        <f t="shared" si="129"/>
        <v xml:space="preserve"> </v>
      </c>
      <c r="AB1176" s="148"/>
      <c r="AC1176" s="148" t="str">
        <f t="shared" si="130"/>
        <v xml:space="preserve"> </v>
      </c>
      <c r="AD1176" s="148" t="str">
        <f t="shared" si="131"/>
        <v xml:space="preserve"> </v>
      </c>
      <c r="AE1176" s="153" t="str">
        <f>IF(OR(Z1176=" ",Z1176=0,AB1176=" ",AB1176=0)," ",IF(AND(Z1176=1,AB1176=5),"BAJO",IF(AND(Z1176=2,AB1176=5),"BAJO",IF(AND(Z1176=1,AB1176=10),"BAJO",IF(AND(Z1176=2,AB1176=10),"MODERADO",IF(AND(Z1176=1,AB1176=20),"MODERADO",IF(AND(Z1176=3,AB1176=5),"MODERADO",IF(AND(Z1176=4,AB1176=5),"MODERADO",IF(AND(Z1176=5,AB1176=5),"MODERADO",IF(AND(Z1176=2,AB1176=20),"ALTO",IF(AND(Z1176=3,AB1176=10),"ALTO",IF(AND(Z1176=4,AB1176=10),"ALTO",IF(AND(Z1176=5,AB1176=10),"ALTO",IF(AND(Z1176=3,AB1176=20),"EXTREMO",IF(AND(Z1176=4,AB1176=20),"EXTREMO",IF(AND(Z1176=5,AB1176=20),"EXTREMO",VLOOKUP(AD1176,[3]Evaluacion!A:B,2)))))))))))))))))</f>
        <v xml:space="preserve"> </v>
      </c>
      <c r="AF1176" s="164"/>
      <c r="AG1176" s="165"/>
      <c r="AH1176" s="147"/>
      <c r="AI1176" s="147"/>
      <c r="AJ1176" s="147"/>
      <c r="AK1176" s="147"/>
      <c r="AL1176" s="147"/>
      <c r="AM1176" s="147"/>
      <c r="AN1176" s="147"/>
      <c r="AO1176" s="147"/>
      <c r="AP1176" s="166"/>
      <c r="AQ1176" s="148"/>
      <c r="AR1176" s="164"/>
      <c r="AS1176" s="148"/>
      <c r="AT1176" s="148" t="str">
        <f t="shared" si="127"/>
        <v xml:space="preserve"> </v>
      </c>
      <c r="AU1176" s="148" t="str">
        <f t="shared" si="128"/>
        <v xml:space="preserve"> </v>
      </c>
      <c r="AV1176" s="148" t="str">
        <f>IF(OR(AQ1176=" ",AQ1176=0,AS1176=" ",AS1176=0)," ",IF(AND(AQ1176=1,AS1176=5),"BAJO",IF(AND(AQ1176=2,AS1176=5),"BAJO",IF(AND(AQ1176=1,AS1176=10),"BAJO",IF(AND(AQ1176=2,AS1176=10),"MODERADO",IF(AND(AQ1176=1,AS1176=20),"MODERADO",IF(AND(AQ1176=3,AS1176=5),"MODERADO",IF(AND(AQ1176=4,AS1176=5),"MODERADO",IF(AND(AQ1176=5,AS1176=5),"MODERADO",IF(AND(AQ1176=2,AS1176=20),"ALTO",IF(AND(AQ1176=3,AS1176=10),"ALTO",IF(AND(AQ1176=4,AS1176=10),"ALTO",IF(AND(AQ1176=5,AS1176=10),"ALTO",IF(AND(AQ1176=3,AS1176=20),"EXTREMO",IF(AND(AQ1176=4,AS1176=20),"EXTREMO",IF(AND(AQ1176=5,AS1176=20),"EXTREMO",VLOOKUP(AU1176,[3]Evaluacion!R:S,2)))))))))))))))))</f>
        <v xml:space="preserve"> </v>
      </c>
      <c r="AW1176" s="148"/>
      <c r="AX1176" s="148"/>
      <c r="AY1176" s="148"/>
      <c r="AZ1176" s="148"/>
      <c r="BA1176" s="148"/>
      <c r="BB1176" s="148"/>
      <c r="BC1176" s="148"/>
      <c r="BD1176" s="153"/>
      <c r="BE1176" s="148"/>
    </row>
    <row r="1177" spans="1:57" x14ac:dyDescent="0.3">
      <c r="A1177" s="137"/>
      <c r="B1177" s="138"/>
      <c r="C1177" s="151"/>
      <c r="D1177" s="138"/>
      <c r="E1177" s="186"/>
      <c r="F1177" s="151"/>
      <c r="G1177" s="151"/>
      <c r="H1177" s="151"/>
      <c r="I1177" s="151"/>
      <c r="J1177" s="151"/>
      <c r="K1177" s="151"/>
      <c r="L1177" s="151"/>
      <c r="M1177" s="151"/>
      <c r="N1177" s="151"/>
      <c r="O1177" s="151"/>
      <c r="P1177" s="151"/>
      <c r="Q1177" s="151"/>
      <c r="R1177" s="151"/>
      <c r="S1177" s="151"/>
      <c r="T1177" s="151"/>
      <c r="U1177" s="151"/>
      <c r="V1177" s="151"/>
      <c r="W1177" s="151"/>
      <c r="X1177" s="151"/>
      <c r="Y1177" s="139"/>
      <c r="Z1177" s="148"/>
      <c r="AA1177" s="148" t="str">
        <f t="shared" si="129"/>
        <v xml:space="preserve"> </v>
      </c>
      <c r="AB1177" s="148"/>
      <c r="AC1177" s="148" t="str">
        <f t="shared" si="130"/>
        <v xml:space="preserve"> </v>
      </c>
      <c r="AD1177" s="148" t="str">
        <f t="shared" si="131"/>
        <v xml:space="preserve"> </v>
      </c>
      <c r="AE1177" s="153" t="str">
        <f>IF(OR(Z1177=" ",Z1177=0,AB1177=" ",AB1177=0)," ",IF(AND(Z1177=1,AB1177=5),"BAJO",IF(AND(Z1177=2,AB1177=5),"BAJO",IF(AND(Z1177=1,AB1177=10),"BAJO",IF(AND(Z1177=2,AB1177=10),"MODERADO",IF(AND(Z1177=1,AB1177=20),"MODERADO",IF(AND(Z1177=3,AB1177=5),"MODERADO",IF(AND(Z1177=4,AB1177=5),"MODERADO",IF(AND(Z1177=5,AB1177=5),"MODERADO",IF(AND(Z1177=2,AB1177=20),"ALTO",IF(AND(Z1177=3,AB1177=10),"ALTO",IF(AND(Z1177=4,AB1177=10),"ALTO",IF(AND(Z1177=5,AB1177=10),"ALTO",IF(AND(Z1177=3,AB1177=20),"EXTREMO",IF(AND(Z1177=4,AB1177=20),"EXTREMO",IF(AND(Z1177=5,AB1177=20),"EXTREMO",VLOOKUP(AD1177,[3]Evaluacion!A:B,2)))))))))))))))))</f>
        <v xml:space="preserve"> </v>
      </c>
      <c r="AF1177" s="164"/>
      <c r="AG1177" s="165"/>
      <c r="AH1177" s="147"/>
      <c r="AI1177" s="147"/>
      <c r="AJ1177" s="147"/>
      <c r="AK1177" s="147"/>
      <c r="AL1177" s="147"/>
      <c r="AM1177" s="147"/>
      <c r="AN1177" s="147"/>
      <c r="AO1177" s="147"/>
      <c r="AP1177" s="166"/>
      <c r="AQ1177" s="148"/>
      <c r="AR1177" s="164"/>
      <c r="AS1177" s="148"/>
      <c r="AT1177" s="148" t="str">
        <f t="shared" si="127"/>
        <v xml:space="preserve"> </v>
      </c>
      <c r="AU1177" s="148" t="str">
        <f t="shared" si="128"/>
        <v xml:space="preserve"> </v>
      </c>
      <c r="AV1177" s="148" t="str">
        <f>IF(OR(AQ1177=" ",AQ1177=0,AS1177=" ",AS1177=0)," ",IF(AND(AQ1177=1,AS1177=5),"BAJO",IF(AND(AQ1177=2,AS1177=5),"BAJO",IF(AND(AQ1177=1,AS1177=10),"BAJO",IF(AND(AQ1177=2,AS1177=10),"MODERADO",IF(AND(AQ1177=1,AS1177=20),"MODERADO",IF(AND(AQ1177=3,AS1177=5),"MODERADO",IF(AND(AQ1177=4,AS1177=5),"MODERADO",IF(AND(AQ1177=5,AS1177=5),"MODERADO",IF(AND(AQ1177=2,AS1177=20),"ALTO",IF(AND(AQ1177=3,AS1177=10),"ALTO",IF(AND(AQ1177=4,AS1177=10),"ALTO",IF(AND(AQ1177=5,AS1177=10),"ALTO",IF(AND(AQ1177=3,AS1177=20),"EXTREMO",IF(AND(AQ1177=4,AS1177=20),"EXTREMO",IF(AND(AQ1177=5,AS1177=20),"EXTREMO",VLOOKUP(AU1177,[3]Evaluacion!R:S,2)))))))))))))))))</f>
        <v xml:space="preserve"> </v>
      </c>
      <c r="AW1177" s="148"/>
      <c r="AX1177" s="148"/>
      <c r="AY1177" s="148"/>
      <c r="AZ1177" s="148"/>
      <c r="BA1177" s="148"/>
      <c r="BB1177" s="148"/>
      <c r="BC1177" s="148"/>
      <c r="BD1177" s="153"/>
      <c r="BE1177" s="148"/>
    </row>
    <row r="1178" spans="1:57" x14ac:dyDescent="0.3">
      <c r="A1178" s="137"/>
      <c r="B1178" s="138"/>
      <c r="C1178" s="151"/>
      <c r="D1178" s="138"/>
      <c r="E1178" s="186"/>
      <c r="F1178" s="151"/>
      <c r="G1178" s="151"/>
      <c r="H1178" s="151"/>
      <c r="I1178" s="151"/>
      <c r="J1178" s="151"/>
      <c r="K1178" s="151"/>
      <c r="L1178" s="151"/>
      <c r="M1178" s="151"/>
      <c r="N1178" s="151"/>
      <c r="O1178" s="151"/>
      <c r="P1178" s="151"/>
      <c r="Q1178" s="151"/>
      <c r="R1178" s="151"/>
      <c r="S1178" s="151"/>
      <c r="T1178" s="151"/>
      <c r="U1178" s="151"/>
      <c r="V1178" s="151"/>
      <c r="W1178" s="151"/>
      <c r="X1178" s="151"/>
      <c r="Y1178" s="139"/>
      <c r="Z1178" s="148"/>
      <c r="AA1178" s="148" t="str">
        <f t="shared" si="129"/>
        <v xml:space="preserve"> </v>
      </c>
      <c r="AB1178" s="148"/>
      <c r="AC1178" s="148" t="str">
        <f t="shared" si="130"/>
        <v xml:space="preserve"> </v>
      </c>
      <c r="AD1178" s="148" t="str">
        <f t="shared" si="131"/>
        <v xml:space="preserve"> </v>
      </c>
      <c r="AE1178" s="153" t="str">
        <f>IF(OR(Z1178=" ",Z1178=0,AB1178=" ",AB1178=0)," ",IF(AND(Z1178=1,AB1178=5),"BAJO",IF(AND(Z1178=2,AB1178=5),"BAJO",IF(AND(Z1178=1,AB1178=10),"BAJO",IF(AND(Z1178=2,AB1178=10),"MODERADO",IF(AND(Z1178=1,AB1178=20),"MODERADO",IF(AND(Z1178=3,AB1178=5),"MODERADO",IF(AND(Z1178=4,AB1178=5),"MODERADO",IF(AND(Z1178=5,AB1178=5),"MODERADO",IF(AND(Z1178=2,AB1178=20),"ALTO",IF(AND(Z1178=3,AB1178=10),"ALTO",IF(AND(Z1178=4,AB1178=10),"ALTO",IF(AND(Z1178=5,AB1178=10),"ALTO",IF(AND(Z1178=3,AB1178=20),"EXTREMO",IF(AND(Z1178=4,AB1178=20),"EXTREMO",IF(AND(Z1178=5,AB1178=20),"EXTREMO",VLOOKUP(AD1178,[3]Evaluacion!A:B,2)))))))))))))))))</f>
        <v xml:space="preserve"> </v>
      </c>
      <c r="AF1178" s="164"/>
      <c r="AG1178" s="165"/>
      <c r="AH1178" s="147"/>
      <c r="AI1178" s="147"/>
      <c r="AJ1178" s="147"/>
      <c r="AK1178" s="147"/>
      <c r="AL1178" s="147"/>
      <c r="AM1178" s="147"/>
      <c r="AN1178" s="147"/>
      <c r="AO1178" s="147"/>
      <c r="AP1178" s="166"/>
      <c r="AQ1178" s="148"/>
      <c r="AR1178" s="164"/>
      <c r="AS1178" s="148"/>
      <c r="AT1178" s="148" t="str">
        <f t="shared" si="127"/>
        <v xml:space="preserve"> </v>
      </c>
      <c r="AU1178" s="148" t="str">
        <f t="shared" si="128"/>
        <v xml:space="preserve"> </v>
      </c>
      <c r="AV1178" s="148" t="str">
        <f>IF(OR(AQ1178=" ",AQ1178=0,AS1178=" ",AS1178=0)," ",IF(AND(AQ1178=1,AS1178=5),"BAJO",IF(AND(AQ1178=2,AS1178=5),"BAJO",IF(AND(AQ1178=1,AS1178=10),"BAJO",IF(AND(AQ1178=2,AS1178=10),"MODERADO",IF(AND(AQ1178=1,AS1178=20),"MODERADO",IF(AND(AQ1178=3,AS1178=5),"MODERADO",IF(AND(AQ1178=4,AS1178=5),"MODERADO",IF(AND(AQ1178=5,AS1178=5),"MODERADO",IF(AND(AQ1178=2,AS1178=20),"ALTO",IF(AND(AQ1178=3,AS1178=10),"ALTO",IF(AND(AQ1178=4,AS1178=10),"ALTO",IF(AND(AQ1178=5,AS1178=10),"ALTO",IF(AND(AQ1178=3,AS1178=20),"EXTREMO",IF(AND(AQ1178=4,AS1178=20),"EXTREMO",IF(AND(AQ1178=5,AS1178=20),"EXTREMO",VLOOKUP(AU1178,[3]Evaluacion!R:S,2)))))))))))))))))</f>
        <v xml:space="preserve"> </v>
      </c>
      <c r="AW1178" s="148"/>
      <c r="AX1178" s="148"/>
      <c r="AY1178" s="148"/>
      <c r="AZ1178" s="148"/>
      <c r="BA1178" s="148"/>
      <c r="BB1178" s="148"/>
      <c r="BC1178" s="148"/>
      <c r="BD1178" s="153"/>
      <c r="BE1178" s="148"/>
    </row>
    <row r="1179" spans="1:57" x14ac:dyDescent="0.3">
      <c r="A1179" s="137"/>
      <c r="B1179" s="138"/>
      <c r="C1179" s="151"/>
      <c r="D1179" s="138"/>
      <c r="E1179" s="186"/>
      <c r="F1179" s="151"/>
      <c r="G1179" s="151"/>
      <c r="H1179" s="151"/>
      <c r="I1179" s="151"/>
      <c r="J1179" s="151"/>
      <c r="K1179" s="151"/>
      <c r="L1179" s="151"/>
      <c r="M1179" s="151"/>
      <c r="N1179" s="151"/>
      <c r="O1179" s="151"/>
      <c r="P1179" s="151"/>
      <c r="Q1179" s="151"/>
      <c r="R1179" s="151"/>
      <c r="S1179" s="151"/>
      <c r="T1179" s="151"/>
      <c r="U1179" s="151"/>
      <c r="V1179" s="151"/>
      <c r="W1179" s="151"/>
      <c r="X1179" s="151"/>
      <c r="Y1179" s="139"/>
      <c r="Z1179" s="148"/>
      <c r="AA1179" s="148" t="str">
        <f t="shared" si="129"/>
        <v xml:space="preserve"> </v>
      </c>
      <c r="AB1179" s="148"/>
      <c r="AC1179" s="148" t="str">
        <f t="shared" si="130"/>
        <v xml:space="preserve"> </v>
      </c>
      <c r="AD1179" s="148" t="str">
        <f t="shared" si="131"/>
        <v xml:space="preserve"> </v>
      </c>
      <c r="AE1179" s="153" t="str">
        <f>IF(OR(Z1179=" ",Z1179=0,AB1179=" ",AB1179=0)," ",IF(AND(Z1179=1,AB1179=5),"BAJO",IF(AND(Z1179=2,AB1179=5),"BAJO",IF(AND(Z1179=1,AB1179=10),"BAJO",IF(AND(Z1179=2,AB1179=10),"MODERADO",IF(AND(Z1179=1,AB1179=20),"MODERADO",IF(AND(Z1179=3,AB1179=5),"MODERADO",IF(AND(Z1179=4,AB1179=5),"MODERADO",IF(AND(Z1179=5,AB1179=5),"MODERADO",IF(AND(Z1179=2,AB1179=20),"ALTO",IF(AND(Z1179=3,AB1179=10),"ALTO",IF(AND(Z1179=4,AB1179=10),"ALTO",IF(AND(Z1179=5,AB1179=10),"ALTO",IF(AND(Z1179=3,AB1179=20),"EXTREMO",IF(AND(Z1179=4,AB1179=20),"EXTREMO",IF(AND(Z1179=5,AB1179=20),"EXTREMO",VLOOKUP(AD1179,[3]Evaluacion!A:B,2)))))))))))))))))</f>
        <v xml:space="preserve"> </v>
      </c>
      <c r="AF1179" s="164"/>
      <c r="AG1179" s="165"/>
      <c r="AH1179" s="147"/>
      <c r="AI1179" s="147"/>
      <c r="AJ1179" s="147"/>
      <c r="AK1179" s="147"/>
      <c r="AL1179" s="147"/>
      <c r="AM1179" s="147"/>
      <c r="AN1179" s="147"/>
      <c r="AO1179" s="147"/>
      <c r="AP1179" s="166"/>
      <c r="AQ1179" s="148"/>
      <c r="AR1179" s="164"/>
      <c r="AS1179" s="148"/>
      <c r="AT1179" s="148" t="str">
        <f t="shared" si="127"/>
        <v xml:space="preserve"> </v>
      </c>
      <c r="AU1179" s="148" t="str">
        <f t="shared" si="128"/>
        <v xml:space="preserve"> </v>
      </c>
      <c r="AV1179" s="148" t="str">
        <f>IF(OR(AQ1179=" ",AQ1179=0,AS1179=" ",AS1179=0)," ",IF(AND(AQ1179=1,AS1179=5),"BAJO",IF(AND(AQ1179=2,AS1179=5),"BAJO",IF(AND(AQ1179=1,AS1179=10),"BAJO",IF(AND(AQ1179=2,AS1179=10),"MODERADO",IF(AND(AQ1179=1,AS1179=20),"MODERADO",IF(AND(AQ1179=3,AS1179=5),"MODERADO",IF(AND(AQ1179=4,AS1179=5),"MODERADO",IF(AND(AQ1179=5,AS1179=5),"MODERADO",IF(AND(AQ1179=2,AS1179=20),"ALTO",IF(AND(AQ1179=3,AS1179=10),"ALTO",IF(AND(AQ1179=4,AS1179=10),"ALTO",IF(AND(AQ1179=5,AS1179=10),"ALTO",IF(AND(AQ1179=3,AS1179=20),"EXTREMO",IF(AND(AQ1179=4,AS1179=20),"EXTREMO",IF(AND(AQ1179=5,AS1179=20),"EXTREMO",VLOOKUP(AU1179,[3]Evaluacion!R:S,2)))))))))))))))))</f>
        <v xml:space="preserve"> </v>
      </c>
      <c r="AW1179" s="148"/>
      <c r="AX1179" s="148"/>
      <c r="AY1179" s="148"/>
      <c r="AZ1179" s="148"/>
      <c r="BA1179" s="148"/>
      <c r="BB1179" s="148"/>
      <c r="BC1179" s="148"/>
      <c r="BD1179" s="153"/>
      <c r="BE1179" s="148"/>
    </row>
    <row r="1180" spans="1:57" x14ac:dyDescent="0.3">
      <c r="A1180" s="137"/>
      <c r="B1180" s="138"/>
      <c r="C1180" s="151"/>
      <c r="D1180" s="138"/>
      <c r="E1180" s="186"/>
      <c r="F1180" s="151"/>
      <c r="G1180" s="151"/>
      <c r="H1180" s="151"/>
      <c r="I1180" s="151"/>
      <c r="J1180" s="151"/>
      <c r="K1180" s="151"/>
      <c r="L1180" s="151"/>
      <c r="M1180" s="151"/>
      <c r="N1180" s="151"/>
      <c r="O1180" s="151"/>
      <c r="P1180" s="151"/>
      <c r="Q1180" s="151"/>
      <c r="R1180" s="151"/>
      <c r="S1180" s="151"/>
      <c r="T1180" s="151"/>
      <c r="U1180" s="151"/>
      <c r="V1180" s="151"/>
      <c r="W1180" s="151"/>
      <c r="X1180" s="151"/>
      <c r="Y1180" s="139"/>
      <c r="Z1180" s="148"/>
      <c r="AA1180" s="148" t="str">
        <f t="shared" si="129"/>
        <v xml:space="preserve"> </v>
      </c>
      <c r="AB1180" s="148"/>
      <c r="AC1180" s="148" t="str">
        <f t="shared" si="130"/>
        <v xml:space="preserve"> </v>
      </c>
      <c r="AD1180" s="148" t="str">
        <f t="shared" si="131"/>
        <v xml:space="preserve"> </v>
      </c>
      <c r="AE1180" s="153" t="str">
        <f>IF(OR(Z1180=" ",Z1180=0,AB1180=" ",AB1180=0)," ",IF(AND(Z1180=1,AB1180=5),"BAJO",IF(AND(Z1180=2,AB1180=5),"BAJO",IF(AND(Z1180=1,AB1180=10),"BAJO",IF(AND(Z1180=2,AB1180=10),"MODERADO",IF(AND(Z1180=1,AB1180=20),"MODERADO",IF(AND(Z1180=3,AB1180=5),"MODERADO",IF(AND(Z1180=4,AB1180=5),"MODERADO",IF(AND(Z1180=5,AB1180=5),"MODERADO",IF(AND(Z1180=2,AB1180=20),"ALTO",IF(AND(Z1180=3,AB1180=10),"ALTO",IF(AND(Z1180=4,AB1180=10),"ALTO",IF(AND(Z1180=5,AB1180=10),"ALTO",IF(AND(Z1180=3,AB1180=20),"EXTREMO",IF(AND(Z1180=4,AB1180=20),"EXTREMO",IF(AND(Z1180=5,AB1180=20),"EXTREMO",VLOOKUP(AD1180,[3]Evaluacion!A:B,2)))))))))))))))))</f>
        <v xml:space="preserve"> </v>
      </c>
      <c r="AF1180" s="164"/>
      <c r="AG1180" s="165"/>
      <c r="AH1180" s="147"/>
      <c r="AI1180" s="147"/>
      <c r="AJ1180" s="147"/>
      <c r="AK1180" s="147"/>
      <c r="AL1180" s="147"/>
      <c r="AM1180" s="147"/>
      <c r="AN1180" s="147"/>
      <c r="AO1180" s="147"/>
      <c r="AP1180" s="166"/>
      <c r="AQ1180" s="148"/>
      <c r="AR1180" s="164"/>
      <c r="AS1180" s="148"/>
      <c r="AT1180" s="148" t="str">
        <f t="shared" si="127"/>
        <v xml:space="preserve"> </v>
      </c>
      <c r="AU1180" s="148" t="str">
        <f t="shared" si="128"/>
        <v xml:space="preserve"> </v>
      </c>
      <c r="AV1180" s="148" t="str">
        <f>IF(OR(AQ1180=" ",AQ1180=0,AS1180=" ",AS1180=0)," ",IF(AND(AQ1180=1,AS1180=5),"BAJO",IF(AND(AQ1180=2,AS1180=5),"BAJO",IF(AND(AQ1180=1,AS1180=10),"BAJO",IF(AND(AQ1180=2,AS1180=10),"MODERADO",IF(AND(AQ1180=1,AS1180=20),"MODERADO",IF(AND(AQ1180=3,AS1180=5),"MODERADO",IF(AND(AQ1180=4,AS1180=5),"MODERADO",IF(AND(AQ1180=5,AS1180=5),"MODERADO",IF(AND(AQ1180=2,AS1180=20),"ALTO",IF(AND(AQ1180=3,AS1180=10),"ALTO",IF(AND(AQ1180=4,AS1180=10),"ALTO",IF(AND(AQ1180=5,AS1180=10),"ALTO",IF(AND(AQ1180=3,AS1180=20),"EXTREMO",IF(AND(AQ1180=4,AS1180=20),"EXTREMO",IF(AND(AQ1180=5,AS1180=20),"EXTREMO",VLOOKUP(AU1180,[3]Evaluacion!R:S,2)))))))))))))))))</f>
        <v xml:space="preserve"> </v>
      </c>
      <c r="AW1180" s="148"/>
      <c r="AX1180" s="148"/>
      <c r="AY1180" s="148"/>
      <c r="AZ1180" s="148"/>
      <c r="BA1180" s="148"/>
      <c r="BB1180" s="148"/>
      <c r="BC1180" s="148"/>
      <c r="BD1180" s="153"/>
      <c r="BE1180" s="148"/>
    </row>
    <row r="1181" spans="1:57" x14ac:dyDescent="0.3">
      <c r="A1181" s="137"/>
      <c r="B1181" s="138"/>
      <c r="C1181" s="151"/>
      <c r="D1181" s="138"/>
      <c r="E1181" s="186"/>
      <c r="F1181" s="151"/>
      <c r="G1181" s="151"/>
      <c r="H1181" s="151"/>
      <c r="I1181" s="151"/>
      <c r="J1181" s="151"/>
      <c r="K1181" s="151"/>
      <c r="L1181" s="151"/>
      <c r="M1181" s="151"/>
      <c r="N1181" s="151"/>
      <c r="O1181" s="151"/>
      <c r="P1181" s="151"/>
      <c r="Q1181" s="151"/>
      <c r="R1181" s="151"/>
      <c r="S1181" s="151"/>
      <c r="T1181" s="151"/>
      <c r="U1181" s="151"/>
      <c r="V1181" s="151"/>
      <c r="W1181" s="151"/>
      <c r="X1181" s="151"/>
      <c r="Y1181" s="139"/>
      <c r="Z1181" s="148"/>
      <c r="AA1181" s="148" t="str">
        <f t="shared" si="129"/>
        <v xml:space="preserve"> </v>
      </c>
      <c r="AB1181" s="148"/>
      <c r="AC1181" s="148" t="str">
        <f t="shared" si="130"/>
        <v xml:space="preserve"> </v>
      </c>
      <c r="AD1181" s="148" t="str">
        <f t="shared" si="131"/>
        <v xml:space="preserve"> </v>
      </c>
      <c r="AE1181" s="153" t="str">
        <f>IF(OR(Z1181=" ",Z1181=0,AB1181=" ",AB1181=0)," ",IF(AND(Z1181=1,AB1181=5),"BAJO",IF(AND(Z1181=2,AB1181=5),"BAJO",IF(AND(Z1181=1,AB1181=10),"BAJO",IF(AND(Z1181=2,AB1181=10),"MODERADO",IF(AND(Z1181=1,AB1181=20),"MODERADO",IF(AND(Z1181=3,AB1181=5),"MODERADO",IF(AND(Z1181=4,AB1181=5),"MODERADO",IF(AND(Z1181=5,AB1181=5),"MODERADO",IF(AND(Z1181=2,AB1181=20),"ALTO",IF(AND(Z1181=3,AB1181=10),"ALTO",IF(AND(Z1181=4,AB1181=10),"ALTO",IF(AND(Z1181=5,AB1181=10),"ALTO",IF(AND(Z1181=3,AB1181=20),"EXTREMO",IF(AND(Z1181=4,AB1181=20),"EXTREMO",IF(AND(Z1181=5,AB1181=20),"EXTREMO",VLOOKUP(AD1181,[3]Evaluacion!A:B,2)))))))))))))))))</f>
        <v xml:space="preserve"> </v>
      </c>
      <c r="AF1181" s="164"/>
      <c r="AG1181" s="165"/>
      <c r="AH1181" s="147"/>
      <c r="AI1181" s="147"/>
      <c r="AJ1181" s="147"/>
      <c r="AK1181" s="147"/>
      <c r="AL1181" s="147"/>
      <c r="AM1181" s="147"/>
      <c r="AN1181" s="147"/>
      <c r="AO1181" s="147"/>
      <c r="AP1181" s="166"/>
      <c r="AQ1181" s="148"/>
      <c r="AR1181" s="164"/>
      <c r="AS1181" s="148"/>
      <c r="AT1181" s="148" t="str">
        <f t="shared" si="127"/>
        <v xml:space="preserve"> </v>
      </c>
      <c r="AU1181" s="148" t="str">
        <f t="shared" si="128"/>
        <v xml:space="preserve"> </v>
      </c>
      <c r="AV1181" s="148" t="str">
        <f>IF(OR(AQ1181=" ",AQ1181=0,AS1181=" ",AS1181=0)," ",IF(AND(AQ1181=1,AS1181=5),"BAJO",IF(AND(AQ1181=2,AS1181=5),"BAJO",IF(AND(AQ1181=1,AS1181=10),"BAJO",IF(AND(AQ1181=2,AS1181=10),"MODERADO",IF(AND(AQ1181=1,AS1181=20),"MODERADO",IF(AND(AQ1181=3,AS1181=5),"MODERADO",IF(AND(AQ1181=4,AS1181=5),"MODERADO",IF(AND(AQ1181=5,AS1181=5),"MODERADO",IF(AND(AQ1181=2,AS1181=20),"ALTO",IF(AND(AQ1181=3,AS1181=10),"ALTO",IF(AND(AQ1181=4,AS1181=10),"ALTO",IF(AND(AQ1181=5,AS1181=10),"ALTO",IF(AND(AQ1181=3,AS1181=20),"EXTREMO",IF(AND(AQ1181=4,AS1181=20),"EXTREMO",IF(AND(AQ1181=5,AS1181=20),"EXTREMO",VLOOKUP(AU1181,[3]Evaluacion!R:S,2)))))))))))))))))</f>
        <v xml:space="preserve"> </v>
      </c>
      <c r="AW1181" s="148"/>
      <c r="AX1181" s="148"/>
      <c r="AY1181" s="148"/>
      <c r="AZ1181" s="148"/>
      <c r="BA1181" s="148"/>
      <c r="BB1181" s="148"/>
      <c r="BC1181" s="148"/>
      <c r="BD1181" s="153"/>
      <c r="BE1181" s="148"/>
    </row>
    <row r="1182" spans="1:57" x14ac:dyDescent="0.3">
      <c r="A1182" s="137"/>
      <c r="B1182" s="138"/>
      <c r="C1182" s="151"/>
      <c r="D1182" s="138"/>
      <c r="E1182" s="186"/>
      <c r="F1182" s="151"/>
      <c r="G1182" s="151"/>
      <c r="H1182" s="151"/>
      <c r="I1182" s="151"/>
      <c r="J1182" s="151"/>
      <c r="K1182" s="151"/>
      <c r="L1182" s="151"/>
      <c r="M1182" s="151"/>
      <c r="N1182" s="151"/>
      <c r="O1182" s="151"/>
      <c r="P1182" s="151"/>
      <c r="Q1182" s="151"/>
      <c r="R1182" s="151"/>
      <c r="S1182" s="151"/>
      <c r="T1182" s="151"/>
      <c r="U1182" s="151"/>
      <c r="V1182" s="151"/>
      <c r="W1182" s="151"/>
      <c r="X1182" s="151"/>
      <c r="Y1182" s="139"/>
      <c r="Z1182" s="148"/>
      <c r="AA1182" s="148" t="str">
        <f t="shared" si="129"/>
        <v xml:space="preserve"> </v>
      </c>
      <c r="AB1182" s="148"/>
      <c r="AC1182" s="148" t="str">
        <f t="shared" si="130"/>
        <v xml:space="preserve"> </v>
      </c>
      <c r="AD1182" s="148" t="str">
        <f t="shared" si="131"/>
        <v xml:space="preserve"> </v>
      </c>
      <c r="AE1182" s="153" t="str">
        <f>IF(OR(Z1182=" ",Z1182=0,AB1182=" ",AB1182=0)," ",IF(AND(Z1182=1,AB1182=5),"BAJO",IF(AND(Z1182=2,AB1182=5),"BAJO",IF(AND(Z1182=1,AB1182=10),"BAJO",IF(AND(Z1182=2,AB1182=10),"MODERADO",IF(AND(Z1182=1,AB1182=20),"MODERADO",IF(AND(Z1182=3,AB1182=5),"MODERADO",IF(AND(Z1182=4,AB1182=5),"MODERADO",IF(AND(Z1182=5,AB1182=5),"MODERADO",IF(AND(Z1182=2,AB1182=20),"ALTO",IF(AND(Z1182=3,AB1182=10),"ALTO",IF(AND(Z1182=4,AB1182=10),"ALTO",IF(AND(Z1182=5,AB1182=10),"ALTO",IF(AND(Z1182=3,AB1182=20),"EXTREMO",IF(AND(Z1182=4,AB1182=20),"EXTREMO",IF(AND(Z1182=5,AB1182=20),"EXTREMO",VLOOKUP(AD1182,[3]Evaluacion!A:B,2)))))))))))))))))</f>
        <v xml:space="preserve"> </v>
      </c>
      <c r="AF1182" s="164"/>
      <c r="AG1182" s="165"/>
      <c r="AH1182" s="147"/>
      <c r="AI1182" s="147"/>
      <c r="AJ1182" s="147"/>
      <c r="AK1182" s="147"/>
      <c r="AL1182" s="147"/>
      <c r="AM1182" s="147"/>
      <c r="AN1182" s="147"/>
      <c r="AO1182" s="147"/>
      <c r="AP1182" s="166"/>
      <c r="AQ1182" s="148"/>
      <c r="AR1182" s="164"/>
      <c r="AS1182" s="148"/>
      <c r="AT1182" s="148" t="str">
        <f t="shared" si="127"/>
        <v xml:space="preserve"> </v>
      </c>
      <c r="AU1182" s="148" t="str">
        <f t="shared" si="128"/>
        <v xml:space="preserve"> </v>
      </c>
      <c r="AV1182" s="148" t="str">
        <f>IF(OR(AQ1182=" ",AQ1182=0,AS1182=" ",AS1182=0)," ",IF(AND(AQ1182=1,AS1182=5),"BAJO",IF(AND(AQ1182=2,AS1182=5),"BAJO",IF(AND(AQ1182=1,AS1182=10),"BAJO",IF(AND(AQ1182=2,AS1182=10),"MODERADO",IF(AND(AQ1182=1,AS1182=20),"MODERADO",IF(AND(AQ1182=3,AS1182=5),"MODERADO",IF(AND(AQ1182=4,AS1182=5),"MODERADO",IF(AND(AQ1182=5,AS1182=5),"MODERADO",IF(AND(AQ1182=2,AS1182=20),"ALTO",IF(AND(AQ1182=3,AS1182=10),"ALTO",IF(AND(AQ1182=4,AS1182=10),"ALTO",IF(AND(AQ1182=5,AS1182=10),"ALTO",IF(AND(AQ1182=3,AS1182=20),"EXTREMO",IF(AND(AQ1182=4,AS1182=20),"EXTREMO",IF(AND(AQ1182=5,AS1182=20),"EXTREMO",VLOOKUP(AU1182,[3]Evaluacion!R:S,2)))))))))))))))))</f>
        <v xml:space="preserve"> </v>
      </c>
      <c r="AW1182" s="148"/>
      <c r="AX1182" s="148"/>
      <c r="AY1182" s="148"/>
      <c r="AZ1182" s="148"/>
      <c r="BA1182" s="148"/>
      <c r="BB1182" s="148"/>
      <c r="BC1182" s="148"/>
      <c r="BD1182" s="153"/>
      <c r="BE1182" s="148"/>
    </row>
    <row r="1183" spans="1:57" x14ac:dyDescent="0.3">
      <c r="A1183" s="137"/>
      <c r="B1183" s="138"/>
      <c r="C1183" s="151"/>
      <c r="D1183" s="138"/>
      <c r="E1183" s="186"/>
      <c r="F1183" s="151"/>
      <c r="G1183" s="151"/>
      <c r="H1183" s="151"/>
      <c r="I1183" s="151"/>
      <c r="J1183" s="151"/>
      <c r="K1183" s="151"/>
      <c r="L1183" s="151"/>
      <c r="M1183" s="151"/>
      <c r="N1183" s="151"/>
      <c r="O1183" s="151"/>
      <c r="P1183" s="151"/>
      <c r="Q1183" s="151"/>
      <c r="R1183" s="151"/>
      <c r="S1183" s="151"/>
      <c r="T1183" s="151"/>
      <c r="U1183" s="151"/>
      <c r="V1183" s="151"/>
      <c r="W1183" s="151"/>
      <c r="X1183" s="151"/>
      <c r="Y1183" s="139"/>
      <c r="Z1183" s="148"/>
      <c r="AA1183" s="148" t="str">
        <f t="shared" si="129"/>
        <v xml:space="preserve"> </v>
      </c>
      <c r="AB1183" s="148"/>
      <c r="AC1183" s="148" t="str">
        <f t="shared" si="130"/>
        <v xml:space="preserve"> </v>
      </c>
      <c r="AD1183" s="148" t="str">
        <f t="shared" si="131"/>
        <v xml:space="preserve"> </v>
      </c>
      <c r="AE1183" s="153" t="str">
        <f>IF(OR(Z1183=" ",Z1183=0,AB1183=" ",AB1183=0)," ",IF(AND(Z1183=1,AB1183=5),"BAJO",IF(AND(Z1183=2,AB1183=5),"BAJO",IF(AND(Z1183=1,AB1183=10),"BAJO",IF(AND(Z1183=2,AB1183=10),"MODERADO",IF(AND(Z1183=1,AB1183=20),"MODERADO",IF(AND(Z1183=3,AB1183=5),"MODERADO",IF(AND(Z1183=4,AB1183=5),"MODERADO",IF(AND(Z1183=5,AB1183=5),"MODERADO",IF(AND(Z1183=2,AB1183=20),"ALTO",IF(AND(Z1183=3,AB1183=10),"ALTO",IF(AND(Z1183=4,AB1183=10),"ALTO",IF(AND(Z1183=5,AB1183=10),"ALTO",IF(AND(Z1183=3,AB1183=20),"EXTREMO",IF(AND(Z1183=4,AB1183=20),"EXTREMO",IF(AND(Z1183=5,AB1183=20),"EXTREMO",VLOOKUP(AD1183,[3]Evaluacion!A:B,2)))))))))))))))))</f>
        <v xml:space="preserve"> </v>
      </c>
      <c r="AF1183" s="164"/>
      <c r="AG1183" s="165"/>
      <c r="AH1183" s="147"/>
      <c r="AI1183" s="147"/>
      <c r="AJ1183" s="147"/>
      <c r="AK1183" s="147"/>
      <c r="AL1183" s="147"/>
      <c r="AM1183" s="147"/>
      <c r="AN1183" s="147"/>
      <c r="AO1183" s="147"/>
      <c r="AP1183" s="166"/>
      <c r="AQ1183" s="148"/>
      <c r="AR1183" s="164"/>
      <c r="AS1183" s="148"/>
      <c r="AT1183" s="148" t="str">
        <f t="shared" si="127"/>
        <v xml:space="preserve"> </v>
      </c>
      <c r="AU1183" s="148" t="str">
        <f t="shared" si="128"/>
        <v xml:space="preserve"> </v>
      </c>
      <c r="AV1183" s="148" t="str">
        <f>IF(OR(AQ1183=" ",AQ1183=0,AS1183=" ",AS1183=0)," ",IF(AND(AQ1183=1,AS1183=5),"BAJO",IF(AND(AQ1183=2,AS1183=5),"BAJO",IF(AND(AQ1183=1,AS1183=10),"BAJO",IF(AND(AQ1183=2,AS1183=10),"MODERADO",IF(AND(AQ1183=1,AS1183=20),"MODERADO",IF(AND(AQ1183=3,AS1183=5),"MODERADO",IF(AND(AQ1183=4,AS1183=5),"MODERADO",IF(AND(AQ1183=5,AS1183=5),"MODERADO",IF(AND(AQ1183=2,AS1183=20),"ALTO",IF(AND(AQ1183=3,AS1183=10),"ALTO",IF(AND(AQ1183=4,AS1183=10),"ALTO",IF(AND(AQ1183=5,AS1183=10),"ALTO",IF(AND(AQ1183=3,AS1183=20),"EXTREMO",IF(AND(AQ1183=4,AS1183=20),"EXTREMO",IF(AND(AQ1183=5,AS1183=20),"EXTREMO",VLOOKUP(AU1183,[3]Evaluacion!R:S,2)))))))))))))))))</f>
        <v xml:space="preserve"> </v>
      </c>
      <c r="AW1183" s="148"/>
      <c r="AX1183" s="148"/>
      <c r="AY1183" s="148"/>
      <c r="AZ1183" s="148"/>
      <c r="BA1183" s="148"/>
      <c r="BB1183" s="148"/>
      <c r="BC1183" s="148"/>
      <c r="BD1183" s="153"/>
      <c r="BE1183" s="148"/>
    </row>
    <row r="1184" spans="1:57" x14ac:dyDescent="0.3">
      <c r="A1184" s="137"/>
      <c r="B1184" s="138"/>
      <c r="C1184" s="151"/>
      <c r="D1184" s="138"/>
      <c r="E1184" s="186"/>
      <c r="F1184" s="151"/>
      <c r="G1184" s="151"/>
      <c r="H1184" s="151"/>
      <c r="I1184" s="151"/>
      <c r="J1184" s="151"/>
      <c r="K1184" s="151"/>
      <c r="L1184" s="151"/>
      <c r="M1184" s="151"/>
      <c r="N1184" s="151"/>
      <c r="O1184" s="151"/>
      <c r="P1184" s="151"/>
      <c r="Q1184" s="151"/>
      <c r="R1184" s="151"/>
      <c r="S1184" s="151"/>
      <c r="T1184" s="151"/>
      <c r="U1184" s="151"/>
      <c r="V1184" s="151"/>
      <c r="W1184" s="151"/>
      <c r="X1184" s="151"/>
      <c r="Y1184" s="139"/>
      <c r="Z1184" s="148"/>
      <c r="AA1184" s="148" t="str">
        <f t="shared" si="129"/>
        <v xml:space="preserve"> </v>
      </c>
      <c r="AB1184" s="148"/>
      <c r="AC1184" s="148" t="str">
        <f t="shared" si="130"/>
        <v xml:space="preserve"> </v>
      </c>
      <c r="AD1184" s="148" t="str">
        <f t="shared" si="131"/>
        <v xml:space="preserve"> </v>
      </c>
      <c r="AE1184" s="153" t="str">
        <f>IF(OR(Z1184=" ",Z1184=0,AB1184=" ",AB1184=0)," ",IF(AND(Z1184=1,AB1184=5),"BAJO",IF(AND(Z1184=2,AB1184=5),"BAJO",IF(AND(Z1184=1,AB1184=10),"BAJO",IF(AND(Z1184=2,AB1184=10),"MODERADO",IF(AND(Z1184=1,AB1184=20),"MODERADO",IF(AND(Z1184=3,AB1184=5),"MODERADO",IF(AND(Z1184=4,AB1184=5),"MODERADO",IF(AND(Z1184=5,AB1184=5),"MODERADO",IF(AND(Z1184=2,AB1184=20),"ALTO",IF(AND(Z1184=3,AB1184=10),"ALTO",IF(AND(Z1184=4,AB1184=10),"ALTO",IF(AND(Z1184=5,AB1184=10),"ALTO",IF(AND(Z1184=3,AB1184=20),"EXTREMO",IF(AND(Z1184=4,AB1184=20),"EXTREMO",IF(AND(Z1184=5,AB1184=20),"EXTREMO",VLOOKUP(AD1184,[3]Evaluacion!A:B,2)))))))))))))))))</f>
        <v xml:space="preserve"> </v>
      </c>
      <c r="AF1184" s="164"/>
      <c r="AG1184" s="165"/>
      <c r="AH1184" s="147"/>
      <c r="AI1184" s="147"/>
      <c r="AJ1184" s="147"/>
      <c r="AK1184" s="147"/>
      <c r="AL1184" s="147"/>
      <c r="AM1184" s="147"/>
      <c r="AN1184" s="147"/>
      <c r="AO1184" s="147"/>
      <c r="AP1184" s="166"/>
      <c r="AQ1184" s="148"/>
      <c r="AR1184" s="164"/>
      <c r="AS1184" s="148"/>
      <c r="AT1184" s="148" t="str">
        <f t="shared" si="127"/>
        <v xml:space="preserve"> </v>
      </c>
      <c r="AU1184" s="148" t="str">
        <f t="shared" si="128"/>
        <v xml:space="preserve"> </v>
      </c>
      <c r="AV1184" s="148" t="str">
        <f>IF(OR(AQ1184=" ",AQ1184=0,AS1184=" ",AS1184=0)," ",IF(AND(AQ1184=1,AS1184=5),"BAJO",IF(AND(AQ1184=2,AS1184=5),"BAJO",IF(AND(AQ1184=1,AS1184=10),"BAJO",IF(AND(AQ1184=2,AS1184=10),"MODERADO",IF(AND(AQ1184=1,AS1184=20),"MODERADO",IF(AND(AQ1184=3,AS1184=5),"MODERADO",IF(AND(AQ1184=4,AS1184=5),"MODERADO",IF(AND(AQ1184=5,AS1184=5),"MODERADO",IF(AND(AQ1184=2,AS1184=20),"ALTO",IF(AND(AQ1184=3,AS1184=10),"ALTO",IF(AND(AQ1184=4,AS1184=10),"ALTO",IF(AND(AQ1184=5,AS1184=10),"ALTO",IF(AND(AQ1184=3,AS1184=20),"EXTREMO",IF(AND(AQ1184=4,AS1184=20),"EXTREMO",IF(AND(AQ1184=5,AS1184=20),"EXTREMO",VLOOKUP(AU1184,[3]Evaluacion!R:S,2)))))))))))))))))</f>
        <v xml:space="preserve"> </v>
      </c>
      <c r="AW1184" s="148"/>
      <c r="AX1184" s="148"/>
      <c r="AY1184" s="148"/>
      <c r="AZ1184" s="148"/>
      <c r="BA1184" s="148"/>
      <c r="BB1184" s="148"/>
      <c r="BC1184" s="148"/>
      <c r="BD1184" s="153"/>
      <c r="BE1184" s="148"/>
    </row>
    <row r="1185" spans="1:57" x14ac:dyDescent="0.3">
      <c r="A1185" s="137"/>
      <c r="B1185" s="138"/>
      <c r="C1185" s="151"/>
      <c r="D1185" s="138"/>
      <c r="E1185" s="186"/>
      <c r="F1185" s="151"/>
      <c r="G1185" s="151"/>
      <c r="H1185" s="151"/>
      <c r="I1185" s="151"/>
      <c r="J1185" s="151"/>
      <c r="K1185" s="151"/>
      <c r="L1185" s="151"/>
      <c r="M1185" s="151"/>
      <c r="N1185" s="151"/>
      <c r="O1185" s="151"/>
      <c r="P1185" s="151"/>
      <c r="Q1185" s="151"/>
      <c r="R1185" s="151"/>
      <c r="S1185" s="151"/>
      <c r="T1185" s="151"/>
      <c r="U1185" s="151"/>
      <c r="V1185" s="151"/>
      <c r="W1185" s="151"/>
      <c r="X1185" s="151"/>
      <c r="Y1185" s="139"/>
      <c r="Z1185" s="148"/>
      <c r="AA1185" s="148" t="str">
        <f t="shared" si="129"/>
        <v xml:space="preserve"> </v>
      </c>
      <c r="AB1185" s="148"/>
      <c r="AC1185" s="148" t="str">
        <f t="shared" si="130"/>
        <v xml:space="preserve"> </v>
      </c>
      <c r="AD1185" s="148" t="str">
        <f t="shared" si="131"/>
        <v xml:space="preserve"> </v>
      </c>
      <c r="AE1185" s="153" t="str">
        <f>IF(OR(Z1185=" ",Z1185=0,AB1185=" ",AB1185=0)," ",IF(AND(Z1185=1,AB1185=5),"BAJO",IF(AND(Z1185=2,AB1185=5),"BAJO",IF(AND(Z1185=1,AB1185=10),"BAJO",IF(AND(Z1185=2,AB1185=10),"MODERADO",IF(AND(Z1185=1,AB1185=20),"MODERADO",IF(AND(Z1185=3,AB1185=5),"MODERADO",IF(AND(Z1185=4,AB1185=5),"MODERADO",IF(AND(Z1185=5,AB1185=5),"MODERADO",IF(AND(Z1185=2,AB1185=20),"ALTO",IF(AND(Z1185=3,AB1185=10),"ALTO",IF(AND(Z1185=4,AB1185=10),"ALTO",IF(AND(Z1185=5,AB1185=10),"ALTO",IF(AND(Z1185=3,AB1185=20),"EXTREMO",IF(AND(Z1185=4,AB1185=20),"EXTREMO",IF(AND(Z1185=5,AB1185=20),"EXTREMO",VLOOKUP(AD1185,[3]Evaluacion!A:B,2)))))))))))))))))</f>
        <v xml:space="preserve"> </v>
      </c>
      <c r="AF1185" s="164"/>
      <c r="AG1185" s="165"/>
      <c r="AH1185" s="147"/>
      <c r="AI1185" s="147"/>
      <c r="AJ1185" s="147"/>
      <c r="AK1185" s="147"/>
      <c r="AL1185" s="147"/>
      <c r="AM1185" s="147"/>
      <c r="AN1185" s="147"/>
      <c r="AO1185" s="147"/>
      <c r="AP1185" s="166"/>
      <c r="AQ1185" s="148"/>
      <c r="AR1185" s="164"/>
      <c r="AS1185" s="148"/>
      <c r="AT1185" s="148" t="str">
        <f t="shared" si="127"/>
        <v xml:space="preserve"> </v>
      </c>
      <c r="AU1185" s="148" t="str">
        <f t="shared" si="128"/>
        <v xml:space="preserve"> </v>
      </c>
      <c r="AV1185" s="148" t="str">
        <f>IF(OR(AQ1185=" ",AQ1185=0,AS1185=" ",AS1185=0)," ",IF(AND(AQ1185=1,AS1185=5),"BAJO",IF(AND(AQ1185=2,AS1185=5),"BAJO",IF(AND(AQ1185=1,AS1185=10),"BAJO",IF(AND(AQ1185=2,AS1185=10),"MODERADO",IF(AND(AQ1185=1,AS1185=20),"MODERADO",IF(AND(AQ1185=3,AS1185=5),"MODERADO",IF(AND(AQ1185=4,AS1185=5),"MODERADO",IF(AND(AQ1185=5,AS1185=5),"MODERADO",IF(AND(AQ1185=2,AS1185=20),"ALTO",IF(AND(AQ1185=3,AS1185=10),"ALTO",IF(AND(AQ1185=4,AS1185=10),"ALTO",IF(AND(AQ1185=5,AS1185=10),"ALTO",IF(AND(AQ1185=3,AS1185=20),"EXTREMO",IF(AND(AQ1185=4,AS1185=20),"EXTREMO",IF(AND(AQ1185=5,AS1185=20),"EXTREMO",VLOOKUP(AU1185,[3]Evaluacion!R:S,2)))))))))))))))))</f>
        <v xml:space="preserve"> </v>
      </c>
      <c r="AW1185" s="148"/>
      <c r="AX1185" s="148"/>
      <c r="AY1185" s="148"/>
      <c r="AZ1185" s="148"/>
      <c r="BA1185" s="148"/>
      <c r="BB1185" s="148"/>
      <c r="BC1185" s="148"/>
      <c r="BD1185" s="153"/>
      <c r="BE1185" s="148"/>
    </row>
    <row r="1186" spans="1:57" x14ac:dyDescent="0.3">
      <c r="A1186" s="137"/>
      <c r="B1186" s="138"/>
      <c r="C1186" s="151"/>
      <c r="D1186" s="138"/>
      <c r="E1186" s="186"/>
      <c r="F1186" s="151"/>
      <c r="G1186" s="151"/>
      <c r="H1186" s="151"/>
      <c r="I1186" s="151"/>
      <c r="J1186" s="151"/>
      <c r="K1186" s="151"/>
      <c r="L1186" s="151"/>
      <c r="M1186" s="151"/>
      <c r="N1186" s="151"/>
      <c r="O1186" s="151"/>
      <c r="P1186" s="151"/>
      <c r="Q1186" s="151"/>
      <c r="R1186" s="151"/>
      <c r="S1186" s="151"/>
      <c r="T1186" s="151"/>
      <c r="U1186" s="151"/>
      <c r="V1186" s="151"/>
      <c r="W1186" s="151"/>
      <c r="X1186" s="151"/>
      <c r="Y1186" s="139"/>
      <c r="Z1186" s="148"/>
      <c r="AA1186" s="148" t="str">
        <f t="shared" si="129"/>
        <v xml:space="preserve"> </v>
      </c>
      <c r="AB1186" s="148"/>
      <c r="AC1186" s="148" t="str">
        <f t="shared" si="130"/>
        <v xml:space="preserve"> </v>
      </c>
      <c r="AD1186" s="148" t="str">
        <f t="shared" si="131"/>
        <v xml:space="preserve"> </v>
      </c>
      <c r="AE1186" s="153" t="str">
        <f>IF(OR(Z1186=" ",Z1186=0,AB1186=" ",AB1186=0)," ",IF(AND(Z1186=1,AB1186=5),"BAJO",IF(AND(Z1186=2,AB1186=5),"BAJO",IF(AND(Z1186=1,AB1186=10),"BAJO",IF(AND(Z1186=2,AB1186=10),"MODERADO",IF(AND(Z1186=1,AB1186=20),"MODERADO",IF(AND(Z1186=3,AB1186=5),"MODERADO",IF(AND(Z1186=4,AB1186=5),"MODERADO",IF(AND(Z1186=5,AB1186=5),"MODERADO",IF(AND(Z1186=2,AB1186=20),"ALTO",IF(AND(Z1186=3,AB1186=10),"ALTO",IF(AND(Z1186=4,AB1186=10),"ALTO",IF(AND(Z1186=5,AB1186=10),"ALTO",IF(AND(Z1186=3,AB1186=20),"EXTREMO",IF(AND(Z1186=4,AB1186=20),"EXTREMO",IF(AND(Z1186=5,AB1186=20),"EXTREMO",VLOOKUP(AD1186,[3]Evaluacion!A:B,2)))))))))))))))))</f>
        <v xml:space="preserve"> </v>
      </c>
      <c r="AF1186" s="164"/>
      <c r="AG1186" s="165"/>
      <c r="AH1186" s="147"/>
      <c r="AI1186" s="147"/>
      <c r="AJ1186" s="147"/>
      <c r="AK1186" s="147"/>
      <c r="AL1186" s="147"/>
      <c r="AM1186" s="147"/>
      <c r="AN1186" s="147"/>
      <c r="AO1186" s="147"/>
      <c r="AP1186" s="166"/>
      <c r="AQ1186" s="148"/>
      <c r="AR1186" s="164"/>
      <c r="AS1186" s="148"/>
      <c r="AT1186" s="148" t="str">
        <f t="shared" si="127"/>
        <v xml:space="preserve"> </v>
      </c>
      <c r="AU1186" s="148" t="str">
        <f t="shared" si="128"/>
        <v xml:space="preserve"> </v>
      </c>
      <c r="AV1186" s="148" t="str">
        <f>IF(OR(AQ1186=" ",AQ1186=0,AS1186=" ",AS1186=0)," ",IF(AND(AQ1186=1,AS1186=5),"BAJO",IF(AND(AQ1186=2,AS1186=5),"BAJO",IF(AND(AQ1186=1,AS1186=10),"BAJO",IF(AND(AQ1186=2,AS1186=10),"MODERADO",IF(AND(AQ1186=1,AS1186=20),"MODERADO",IF(AND(AQ1186=3,AS1186=5),"MODERADO",IF(AND(AQ1186=4,AS1186=5),"MODERADO",IF(AND(AQ1186=5,AS1186=5),"MODERADO",IF(AND(AQ1186=2,AS1186=20),"ALTO",IF(AND(AQ1186=3,AS1186=10),"ALTO",IF(AND(AQ1186=4,AS1186=10),"ALTO",IF(AND(AQ1186=5,AS1186=10),"ALTO",IF(AND(AQ1186=3,AS1186=20),"EXTREMO",IF(AND(AQ1186=4,AS1186=20),"EXTREMO",IF(AND(AQ1186=5,AS1186=20),"EXTREMO",VLOOKUP(AU1186,[3]Evaluacion!R:S,2)))))))))))))))))</f>
        <v xml:space="preserve"> </v>
      </c>
      <c r="AW1186" s="148"/>
      <c r="AX1186" s="148"/>
      <c r="AY1186" s="148"/>
      <c r="AZ1186" s="148"/>
      <c r="BA1186" s="148"/>
      <c r="BB1186" s="148"/>
      <c r="BC1186" s="148"/>
      <c r="BD1186" s="153"/>
      <c r="BE1186" s="148"/>
    </row>
    <row r="1187" spans="1:57" x14ac:dyDescent="0.3">
      <c r="A1187" s="137"/>
      <c r="B1187" s="138"/>
      <c r="C1187" s="151"/>
      <c r="D1187" s="138"/>
      <c r="E1187" s="186"/>
      <c r="F1187" s="151"/>
      <c r="G1187" s="151"/>
      <c r="H1187" s="151"/>
      <c r="I1187" s="151"/>
      <c r="J1187" s="151"/>
      <c r="K1187" s="151"/>
      <c r="L1187" s="151"/>
      <c r="M1187" s="151"/>
      <c r="N1187" s="151"/>
      <c r="O1187" s="151"/>
      <c r="P1187" s="151"/>
      <c r="Q1187" s="151"/>
      <c r="R1187" s="151"/>
      <c r="S1187" s="151"/>
      <c r="T1187" s="151"/>
      <c r="U1187" s="151"/>
      <c r="V1187" s="151"/>
      <c r="W1187" s="151"/>
      <c r="X1187" s="151"/>
      <c r="Y1187" s="139"/>
      <c r="Z1187" s="148"/>
      <c r="AA1187" s="148" t="str">
        <f t="shared" si="129"/>
        <v xml:space="preserve"> </v>
      </c>
      <c r="AB1187" s="148"/>
      <c r="AC1187" s="148" t="str">
        <f t="shared" si="130"/>
        <v xml:space="preserve"> </v>
      </c>
      <c r="AD1187" s="148" t="str">
        <f t="shared" si="131"/>
        <v xml:space="preserve"> </v>
      </c>
      <c r="AE1187" s="153" t="str">
        <f>IF(OR(Z1187=" ",Z1187=0,AB1187=" ",AB1187=0)," ",IF(AND(Z1187=1,AB1187=5),"BAJO",IF(AND(Z1187=2,AB1187=5),"BAJO",IF(AND(Z1187=1,AB1187=10),"BAJO",IF(AND(Z1187=2,AB1187=10),"MODERADO",IF(AND(Z1187=1,AB1187=20),"MODERADO",IF(AND(Z1187=3,AB1187=5),"MODERADO",IF(AND(Z1187=4,AB1187=5),"MODERADO",IF(AND(Z1187=5,AB1187=5),"MODERADO",IF(AND(Z1187=2,AB1187=20),"ALTO",IF(AND(Z1187=3,AB1187=10),"ALTO",IF(AND(Z1187=4,AB1187=10),"ALTO",IF(AND(Z1187=5,AB1187=10),"ALTO",IF(AND(Z1187=3,AB1187=20),"EXTREMO",IF(AND(Z1187=4,AB1187=20),"EXTREMO",IF(AND(Z1187=5,AB1187=20),"EXTREMO",VLOOKUP(AD1187,[3]Evaluacion!A:B,2)))))))))))))))))</f>
        <v xml:space="preserve"> </v>
      </c>
      <c r="AF1187" s="164"/>
      <c r="AG1187" s="165"/>
      <c r="AH1187" s="147"/>
      <c r="AI1187" s="147"/>
      <c r="AJ1187" s="147"/>
      <c r="AK1187" s="147"/>
      <c r="AL1187" s="147"/>
      <c r="AM1187" s="147"/>
      <c r="AN1187" s="147"/>
      <c r="AO1187" s="147"/>
      <c r="AP1187" s="166"/>
      <c r="AQ1187" s="148"/>
      <c r="AR1187" s="164"/>
      <c r="AS1187" s="148"/>
      <c r="AT1187" s="148" t="str">
        <f t="shared" si="127"/>
        <v xml:space="preserve"> </v>
      </c>
      <c r="AU1187" s="148" t="str">
        <f t="shared" si="128"/>
        <v xml:space="preserve"> </v>
      </c>
      <c r="AV1187" s="148" t="str">
        <f>IF(OR(AQ1187=" ",AQ1187=0,AS1187=" ",AS1187=0)," ",IF(AND(AQ1187=1,AS1187=5),"BAJO",IF(AND(AQ1187=2,AS1187=5),"BAJO",IF(AND(AQ1187=1,AS1187=10),"BAJO",IF(AND(AQ1187=2,AS1187=10),"MODERADO",IF(AND(AQ1187=1,AS1187=20),"MODERADO",IF(AND(AQ1187=3,AS1187=5),"MODERADO",IF(AND(AQ1187=4,AS1187=5),"MODERADO",IF(AND(AQ1187=5,AS1187=5),"MODERADO",IF(AND(AQ1187=2,AS1187=20),"ALTO",IF(AND(AQ1187=3,AS1187=10),"ALTO",IF(AND(AQ1187=4,AS1187=10),"ALTO",IF(AND(AQ1187=5,AS1187=10),"ALTO",IF(AND(AQ1187=3,AS1187=20),"EXTREMO",IF(AND(AQ1187=4,AS1187=20),"EXTREMO",IF(AND(AQ1187=5,AS1187=20),"EXTREMO",VLOOKUP(AU1187,[3]Evaluacion!R:S,2)))))))))))))))))</f>
        <v xml:space="preserve"> </v>
      </c>
      <c r="AW1187" s="148"/>
      <c r="AX1187" s="148"/>
      <c r="AY1187" s="148"/>
      <c r="AZ1187" s="148"/>
      <c r="BA1187" s="148"/>
      <c r="BB1187" s="148"/>
      <c r="BC1187" s="148"/>
      <c r="BD1187" s="153"/>
      <c r="BE1187" s="148"/>
    </row>
    <row r="1188" spans="1:57" x14ac:dyDescent="0.3">
      <c r="A1188" s="137"/>
      <c r="B1188" s="138"/>
      <c r="C1188" s="151"/>
      <c r="D1188" s="138"/>
      <c r="E1188" s="186"/>
      <c r="F1188" s="151"/>
      <c r="G1188" s="151"/>
      <c r="H1188" s="151"/>
      <c r="I1188" s="151"/>
      <c r="J1188" s="151"/>
      <c r="K1188" s="151"/>
      <c r="L1188" s="151"/>
      <c r="M1188" s="151"/>
      <c r="N1188" s="151"/>
      <c r="O1188" s="151"/>
      <c r="P1188" s="151"/>
      <c r="Q1188" s="151"/>
      <c r="R1188" s="151"/>
      <c r="S1188" s="151"/>
      <c r="T1188" s="151"/>
      <c r="U1188" s="151"/>
      <c r="V1188" s="151"/>
      <c r="W1188" s="151"/>
      <c r="X1188" s="151"/>
      <c r="Y1188" s="139"/>
      <c r="Z1188" s="148"/>
      <c r="AA1188" s="148" t="str">
        <f t="shared" si="129"/>
        <v xml:space="preserve"> </v>
      </c>
      <c r="AB1188" s="148"/>
      <c r="AC1188" s="148" t="str">
        <f t="shared" si="130"/>
        <v xml:space="preserve"> </v>
      </c>
      <c r="AD1188" s="148" t="str">
        <f t="shared" si="131"/>
        <v xml:space="preserve"> </v>
      </c>
      <c r="AE1188" s="153" t="str">
        <f>IF(OR(Z1188=" ",Z1188=0,AB1188=" ",AB1188=0)," ",IF(AND(Z1188=1,AB1188=5),"BAJO",IF(AND(Z1188=2,AB1188=5),"BAJO",IF(AND(Z1188=1,AB1188=10),"BAJO",IF(AND(Z1188=2,AB1188=10),"MODERADO",IF(AND(Z1188=1,AB1188=20),"MODERADO",IF(AND(Z1188=3,AB1188=5),"MODERADO",IF(AND(Z1188=4,AB1188=5),"MODERADO",IF(AND(Z1188=5,AB1188=5),"MODERADO",IF(AND(Z1188=2,AB1188=20),"ALTO",IF(AND(Z1188=3,AB1188=10),"ALTO",IF(AND(Z1188=4,AB1188=10),"ALTO",IF(AND(Z1188=5,AB1188=10),"ALTO",IF(AND(Z1188=3,AB1188=20),"EXTREMO",IF(AND(Z1188=4,AB1188=20),"EXTREMO",IF(AND(Z1188=5,AB1188=20),"EXTREMO",VLOOKUP(AD1188,[3]Evaluacion!A:B,2)))))))))))))))))</f>
        <v xml:space="preserve"> </v>
      </c>
      <c r="AF1188" s="164"/>
      <c r="AG1188" s="165"/>
      <c r="AH1188" s="147"/>
      <c r="AI1188" s="147"/>
      <c r="AJ1188" s="147"/>
      <c r="AK1188" s="147"/>
      <c r="AL1188" s="147"/>
      <c r="AM1188" s="147"/>
      <c r="AN1188" s="147"/>
      <c r="AO1188" s="147"/>
      <c r="AP1188" s="166"/>
      <c r="AQ1188" s="148"/>
      <c r="AR1188" s="164"/>
      <c r="AS1188" s="148"/>
      <c r="AT1188" s="148" t="str">
        <f t="shared" si="127"/>
        <v xml:space="preserve"> </v>
      </c>
      <c r="AU1188" s="148" t="str">
        <f t="shared" si="128"/>
        <v xml:space="preserve"> </v>
      </c>
      <c r="AV1188" s="148" t="str">
        <f>IF(OR(AQ1188=" ",AQ1188=0,AS1188=" ",AS1188=0)," ",IF(AND(AQ1188=1,AS1188=5),"BAJO",IF(AND(AQ1188=2,AS1188=5),"BAJO",IF(AND(AQ1188=1,AS1188=10),"BAJO",IF(AND(AQ1188=2,AS1188=10),"MODERADO",IF(AND(AQ1188=1,AS1188=20),"MODERADO",IF(AND(AQ1188=3,AS1188=5),"MODERADO",IF(AND(AQ1188=4,AS1188=5),"MODERADO",IF(AND(AQ1188=5,AS1188=5),"MODERADO",IF(AND(AQ1188=2,AS1188=20),"ALTO",IF(AND(AQ1188=3,AS1188=10),"ALTO",IF(AND(AQ1188=4,AS1188=10),"ALTO",IF(AND(AQ1188=5,AS1188=10),"ALTO",IF(AND(AQ1188=3,AS1188=20),"EXTREMO",IF(AND(AQ1188=4,AS1188=20),"EXTREMO",IF(AND(AQ1188=5,AS1188=20),"EXTREMO",VLOOKUP(AU1188,[3]Evaluacion!R:S,2)))))))))))))))))</f>
        <v xml:space="preserve"> </v>
      </c>
      <c r="AW1188" s="148"/>
      <c r="AX1188" s="148"/>
      <c r="AY1188" s="148"/>
      <c r="AZ1188" s="148"/>
      <c r="BA1188" s="148"/>
      <c r="BB1188" s="148"/>
      <c r="BC1188" s="148"/>
      <c r="BD1188" s="153"/>
      <c r="BE1188" s="148"/>
    </row>
    <row r="1189" spans="1:57" x14ac:dyDescent="0.3">
      <c r="A1189" s="137"/>
      <c r="B1189" s="138"/>
      <c r="C1189" s="151"/>
      <c r="D1189" s="138"/>
      <c r="E1189" s="186"/>
      <c r="F1189" s="151"/>
      <c r="G1189" s="151"/>
      <c r="H1189" s="151"/>
      <c r="I1189" s="151"/>
      <c r="J1189" s="151"/>
      <c r="K1189" s="151"/>
      <c r="L1189" s="151"/>
      <c r="M1189" s="151"/>
      <c r="N1189" s="151"/>
      <c r="O1189" s="151"/>
      <c r="P1189" s="151"/>
      <c r="Q1189" s="151"/>
      <c r="R1189" s="151"/>
      <c r="S1189" s="151"/>
      <c r="T1189" s="151"/>
      <c r="U1189" s="151"/>
      <c r="V1189" s="151"/>
      <c r="W1189" s="151"/>
      <c r="X1189" s="151"/>
      <c r="Y1189" s="139"/>
      <c r="Z1189" s="148"/>
      <c r="AA1189" s="148" t="str">
        <f t="shared" si="129"/>
        <v xml:space="preserve"> </v>
      </c>
      <c r="AB1189" s="148"/>
      <c r="AC1189" s="148" t="str">
        <f t="shared" si="130"/>
        <v xml:space="preserve"> </v>
      </c>
      <c r="AD1189" s="148" t="str">
        <f t="shared" si="131"/>
        <v xml:space="preserve"> </v>
      </c>
      <c r="AE1189" s="153" t="str">
        <f>IF(OR(Z1189=" ",Z1189=0,AB1189=" ",AB1189=0)," ",IF(AND(Z1189=1,AB1189=5),"BAJO",IF(AND(Z1189=2,AB1189=5),"BAJO",IF(AND(Z1189=1,AB1189=10),"BAJO",IF(AND(Z1189=2,AB1189=10),"MODERADO",IF(AND(Z1189=1,AB1189=20),"MODERADO",IF(AND(Z1189=3,AB1189=5),"MODERADO",IF(AND(Z1189=4,AB1189=5),"MODERADO",IF(AND(Z1189=5,AB1189=5),"MODERADO",IF(AND(Z1189=2,AB1189=20),"ALTO",IF(AND(Z1189=3,AB1189=10),"ALTO",IF(AND(Z1189=4,AB1189=10),"ALTO",IF(AND(Z1189=5,AB1189=10),"ALTO",IF(AND(Z1189=3,AB1189=20),"EXTREMO",IF(AND(Z1189=4,AB1189=20),"EXTREMO",IF(AND(Z1189=5,AB1189=20),"EXTREMO",VLOOKUP(AD1189,[3]Evaluacion!A:B,2)))))))))))))))))</f>
        <v xml:space="preserve"> </v>
      </c>
      <c r="AF1189" s="164"/>
      <c r="AG1189" s="165"/>
      <c r="AH1189" s="147"/>
      <c r="AI1189" s="147"/>
      <c r="AJ1189" s="147"/>
      <c r="AK1189" s="147"/>
      <c r="AL1189" s="147"/>
      <c r="AM1189" s="147"/>
      <c r="AN1189" s="147"/>
      <c r="AO1189" s="147"/>
      <c r="AP1189" s="166"/>
      <c r="AQ1189" s="148"/>
      <c r="AR1189" s="164"/>
      <c r="AS1189" s="148"/>
      <c r="AT1189" s="148" t="str">
        <f t="shared" si="127"/>
        <v xml:space="preserve"> </v>
      </c>
      <c r="AU1189" s="148" t="str">
        <f t="shared" si="128"/>
        <v xml:space="preserve"> </v>
      </c>
      <c r="AV1189" s="148" t="str">
        <f>IF(OR(AQ1189=" ",AQ1189=0,AS1189=" ",AS1189=0)," ",IF(AND(AQ1189=1,AS1189=5),"BAJO",IF(AND(AQ1189=2,AS1189=5),"BAJO",IF(AND(AQ1189=1,AS1189=10),"BAJO",IF(AND(AQ1189=2,AS1189=10),"MODERADO",IF(AND(AQ1189=1,AS1189=20),"MODERADO",IF(AND(AQ1189=3,AS1189=5),"MODERADO",IF(AND(AQ1189=4,AS1189=5),"MODERADO",IF(AND(AQ1189=5,AS1189=5),"MODERADO",IF(AND(AQ1189=2,AS1189=20),"ALTO",IF(AND(AQ1189=3,AS1189=10),"ALTO",IF(AND(AQ1189=4,AS1189=10),"ALTO",IF(AND(AQ1189=5,AS1189=10),"ALTO",IF(AND(AQ1189=3,AS1189=20),"EXTREMO",IF(AND(AQ1189=4,AS1189=20),"EXTREMO",IF(AND(AQ1189=5,AS1189=20),"EXTREMO",VLOOKUP(AU1189,[3]Evaluacion!R:S,2)))))))))))))))))</f>
        <v xml:space="preserve"> </v>
      </c>
      <c r="AW1189" s="148"/>
      <c r="AX1189" s="148"/>
      <c r="AY1189" s="148"/>
      <c r="AZ1189" s="148"/>
      <c r="BA1189" s="148"/>
      <c r="BB1189" s="148"/>
      <c r="BC1189" s="148"/>
      <c r="BD1189" s="153"/>
      <c r="BE1189" s="148"/>
    </row>
    <row r="1190" spans="1:57" x14ac:dyDescent="0.3">
      <c r="A1190" s="137"/>
      <c r="B1190" s="138"/>
      <c r="C1190" s="151"/>
      <c r="D1190" s="138"/>
      <c r="E1190" s="186"/>
      <c r="F1190" s="151"/>
      <c r="G1190" s="151"/>
      <c r="H1190" s="151"/>
      <c r="I1190" s="151"/>
      <c r="J1190" s="151"/>
      <c r="K1190" s="151"/>
      <c r="L1190" s="151"/>
      <c r="M1190" s="151"/>
      <c r="N1190" s="151"/>
      <c r="O1190" s="151"/>
      <c r="P1190" s="151"/>
      <c r="Q1190" s="151"/>
      <c r="R1190" s="151"/>
      <c r="S1190" s="151"/>
      <c r="T1190" s="151"/>
      <c r="U1190" s="151"/>
      <c r="V1190" s="151"/>
      <c r="W1190" s="151"/>
      <c r="X1190" s="151"/>
      <c r="Y1190" s="139"/>
      <c r="Z1190" s="148"/>
      <c r="AA1190" s="148" t="str">
        <f t="shared" si="129"/>
        <v xml:space="preserve"> </v>
      </c>
      <c r="AB1190" s="148"/>
      <c r="AC1190" s="148" t="str">
        <f t="shared" si="130"/>
        <v xml:space="preserve"> </v>
      </c>
      <c r="AD1190" s="148" t="str">
        <f t="shared" si="131"/>
        <v xml:space="preserve"> </v>
      </c>
      <c r="AE1190" s="153" t="str">
        <f>IF(OR(Z1190=" ",Z1190=0,AB1190=" ",AB1190=0)," ",IF(AND(Z1190=1,AB1190=5),"BAJO",IF(AND(Z1190=2,AB1190=5),"BAJO",IF(AND(Z1190=1,AB1190=10),"BAJO",IF(AND(Z1190=2,AB1190=10),"MODERADO",IF(AND(Z1190=1,AB1190=20),"MODERADO",IF(AND(Z1190=3,AB1190=5),"MODERADO",IF(AND(Z1190=4,AB1190=5),"MODERADO",IF(AND(Z1190=5,AB1190=5),"MODERADO",IF(AND(Z1190=2,AB1190=20),"ALTO",IF(AND(Z1190=3,AB1190=10),"ALTO",IF(AND(Z1190=4,AB1190=10),"ALTO",IF(AND(Z1190=5,AB1190=10),"ALTO",IF(AND(Z1190=3,AB1190=20),"EXTREMO",IF(AND(Z1190=4,AB1190=20),"EXTREMO",IF(AND(Z1190=5,AB1190=20),"EXTREMO",VLOOKUP(AD1190,[3]Evaluacion!A:B,2)))))))))))))))))</f>
        <v xml:space="preserve"> </v>
      </c>
      <c r="AF1190" s="164"/>
      <c r="AG1190" s="165"/>
      <c r="AH1190" s="147"/>
      <c r="AI1190" s="147"/>
      <c r="AJ1190" s="147"/>
      <c r="AK1190" s="147"/>
      <c r="AL1190" s="147"/>
      <c r="AM1190" s="147"/>
      <c r="AN1190" s="147"/>
      <c r="AO1190" s="147"/>
      <c r="AP1190" s="166"/>
      <c r="AQ1190" s="148"/>
      <c r="AR1190" s="164"/>
      <c r="AS1190" s="148"/>
      <c r="AT1190" s="148" t="str">
        <f t="shared" si="127"/>
        <v xml:space="preserve"> </v>
      </c>
      <c r="AU1190" s="148" t="str">
        <f t="shared" si="128"/>
        <v xml:space="preserve"> </v>
      </c>
      <c r="AV1190" s="148" t="str">
        <f>IF(OR(AQ1190=" ",AQ1190=0,AS1190=" ",AS1190=0)," ",IF(AND(AQ1190=1,AS1190=5),"BAJO",IF(AND(AQ1190=2,AS1190=5),"BAJO",IF(AND(AQ1190=1,AS1190=10),"BAJO",IF(AND(AQ1190=2,AS1190=10),"MODERADO",IF(AND(AQ1190=1,AS1190=20),"MODERADO",IF(AND(AQ1190=3,AS1190=5),"MODERADO",IF(AND(AQ1190=4,AS1190=5),"MODERADO",IF(AND(AQ1190=5,AS1190=5),"MODERADO",IF(AND(AQ1190=2,AS1190=20),"ALTO",IF(AND(AQ1190=3,AS1190=10),"ALTO",IF(AND(AQ1190=4,AS1190=10),"ALTO",IF(AND(AQ1190=5,AS1190=10),"ALTO",IF(AND(AQ1190=3,AS1190=20),"EXTREMO",IF(AND(AQ1190=4,AS1190=20),"EXTREMO",IF(AND(AQ1190=5,AS1190=20),"EXTREMO",VLOOKUP(AU1190,[3]Evaluacion!R:S,2)))))))))))))))))</f>
        <v xml:space="preserve"> </v>
      </c>
      <c r="AW1190" s="148"/>
      <c r="AX1190" s="148"/>
      <c r="AY1190" s="148"/>
      <c r="AZ1190" s="148"/>
      <c r="BA1190" s="148"/>
      <c r="BB1190" s="148"/>
      <c r="BC1190" s="148"/>
      <c r="BD1190" s="153"/>
      <c r="BE1190" s="148"/>
    </row>
    <row r="1191" spans="1:57" x14ac:dyDescent="0.3">
      <c r="A1191" s="137"/>
      <c r="B1191" s="138"/>
      <c r="C1191" s="151"/>
      <c r="D1191" s="138"/>
      <c r="E1191" s="186"/>
      <c r="F1191" s="151"/>
      <c r="G1191" s="151"/>
      <c r="H1191" s="151"/>
      <c r="I1191" s="151"/>
      <c r="J1191" s="151"/>
      <c r="K1191" s="151"/>
      <c r="L1191" s="151"/>
      <c r="M1191" s="151"/>
      <c r="N1191" s="151"/>
      <c r="O1191" s="151"/>
      <c r="P1191" s="151"/>
      <c r="Q1191" s="151"/>
      <c r="R1191" s="151"/>
      <c r="S1191" s="151"/>
      <c r="T1191" s="151"/>
      <c r="U1191" s="151"/>
      <c r="V1191" s="151"/>
      <c r="W1191" s="151"/>
      <c r="X1191" s="151"/>
      <c r="Y1191" s="139"/>
      <c r="Z1191" s="148"/>
      <c r="AA1191" s="148" t="str">
        <f t="shared" si="129"/>
        <v xml:space="preserve"> </v>
      </c>
      <c r="AB1191" s="148"/>
      <c r="AC1191" s="148" t="str">
        <f t="shared" si="130"/>
        <v xml:space="preserve"> </v>
      </c>
      <c r="AD1191" s="148" t="str">
        <f t="shared" si="131"/>
        <v xml:space="preserve"> </v>
      </c>
      <c r="AE1191" s="153" t="str">
        <f>IF(OR(Z1191=" ",Z1191=0,AB1191=" ",AB1191=0)," ",IF(AND(Z1191=1,AB1191=5),"BAJO",IF(AND(Z1191=2,AB1191=5),"BAJO",IF(AND(Z1191=1,AB1191=10),"BAJO",IF(AND(Z1191=2,AB1191=10),"MODERADO",IF(AND(Z1191=1,AB1191=20),"MODERADO",IF(AND(Z1191=3,AB1191=5),"MODERADO",IF(AND(Z1191=4,AB1191=5),"MODERADO",IF(AND(Z1191=5,AB1191=5),"MODERADO",IF(AND(Z1191=2,AB1191=20),"ALTO",IF(AND(Z1191=3,AB1191=10),"ALTO",IF(AND(Z1191=4,AB1191=10),"ALTO",IF(AND(Z1191=5,AB1191=10),"ALTO",IF(AND(Z1191=3,AB1191=20),"EXTREMO",IF(AND(Z1191=4,AB1191=20),"EXTREMO",IF(AND(Z1191=5,AB1191=20),"EXTREMO",VLOOKUP(AD1191,[3]Evaluacion!A:B,2)))))))))))))))))</f>
        <v xml:space="preserve"> </v>
      </c>
      <c r="AF1191" s="164"/>
      <c r="AG1191" s="165"/>
      <c r="AH1191" s="147"/>
      <c r="AI1191" s="147"/>
      <c r="AJ1191" s="147"/>
      <c r="AK1191" s="147"/>
      <c r="AL1191" s="147"/>
      <c r="AM1191" s="147"/>
      <c r="AN1191" s="147"/>
      <c r="AO1191" s="147"/>
      <c r="AP1191" s="166"/>
      <c r="AQ1191" s="148"/>
      <c r="AR1191" s="164"/>
      <c r="AS1191" s="148"/>
      <c r="AT1191" s="148" t="str">
        <f t="shared" si="127"/>
        <v xml:space="preserve"> </v>
      </c>
      <c r="AU1191" s="148" t="str">
        <f t="shared" si="128"/>
        <v xml:space="preserve"> </v>
      </c>
      <c r="AV1191" s="148" t="str">
        <f>IF(OR(AQ1191=" ",AQ1191=0,AS1191=" ",AS1191=0)," ",IF(AND(AQ1191=1,AS1191=5),"BAJO",IF(AND(AQ1191=2,AS1191=5),"BAJO",IF(AND(AQ1191=1,AS1191=10),"BAJO",IF(AND(AQ1191=2,AS1191=10),"MODERADO",IF(AND(AQ1191=1,AS1191=20),"MODERADO",IF(AND(AQ1191=3,AS1191=5),"MODERADO",IF(AND(AQ1191=4,AS1191=5),"MODERADO",IF(AND(AQ1191=5,AS1191=5),"MODERADO",IF(AND(AQ1191=2,AS1191=20),"ALTO",IF(AND(AQ1191=3,AS1191=10),"ALTO",IF(AND(AQ1191=4,AS1191=10),"ALTO",IF(AND(AQ1191=5,AS1191=10),"ALTO",IF(AND(AQ1191=3,AS1191=20),"EXTREMO",IF(AND(AQ1191=4,AS1191=20),"EXTREMO",IF(AND(AQ1191=5,AS1191=20),"EXTREMO",VLOOKUP(AU1191,[3]Evaluacion!R:S,2)))))))))))))))))</f>
        <v xml:space="preserve"> </v>
      </c>
      <c r="AW1191" s="148"/>
      <c r="AX1191" s="148"/>
      <c r="AY1191" s="148"/>
      <c r="AZ1191" s="148"/>
      <c r="BA1191" s="148"/>
      <c r="BB1191" s="148"/>
      <c r="BC1191" s="148"/>
      <c r="BD1191" s="153"/>
      <c r="BE1191" s="148"/>
    </row>
    <row r="1192" spans="1:57" x14ac:dyDescent="0.3">
      <c r="A1192" s="137"/>
      <c r="B1192" s="138"/>
      <c r="C1192" s="151"/>
      <c r="D1192" s="138"/>
      <c r="E1192" s="186"/>
      <c r="F1192" s="151"/>
      <c r="G1192" s="151"/>
      <c r="H1192" s="151"/>
      <c r="I1192" s="151"/>
      <c r="J1192" s="151"/>
      <c r="K1192" s="151"/>
      <c r="L1192" s="151"/>
      <c r="M1192" s="151"/>
      <c r="N1192" s="151"/>
      <c r="O1192" s="151"/>
      <c r="P1192" s="151"/>
      <c r="Q1192" s="151"/>
      <c r="R1192" s="151"/>
      <c r="S1192" s="151"/>
      <c r="T1192" s="151"/>
      <c r="U1192" s="151"/>
      <c r="V1192" s="151"/>
      <c r="W1192" s="151"/>
      <c r="X1192" s="151"/>
      <c r="Y1192" s="139"/>
      <c r="Z1192" s="148"/>
      <c r="AA1192" s="148" t="str">
        <f t="shared" si="129"/>
        <v xml:space="preserve"> </v>
      </c>
      <c r="AB1192" s="148"/>
      <c r="AC1192" s="148" t="str">
        <f t="shared" si="130"/>
        <v xml:space="preserve"> </v>
      </c>
      <c r="AD1192" s="148" t="str">
        <f t="shared" si="131"/>
        <v xml:space="preserve"> </v>
      </c>
      <c r="AE1192" s="153" t="str">
        <f>IF(OR(Z1192=" ",Z1192=0,AB1192=" ",AB1192=0)," ",IF(AND(Z1192=1,AB1192=5),"BAJO",IF(AND(Z1192=2,AB1192=5),"BAJO",IF(AND(Z1192=1,AB1192=10),"BAJO",IF(AND(Z1192=2,AB1192=10),"MODERADO",IF(AND(Z1192=1,AB1192=20),"MODERADO",IF(AND(Z1192=3,AB1192=5),"MODERADO",IF(AND(Z1192=4,AB1192=5),"MODERADO",IF(AND(Z1192=5,AB1192=5),"MODERADO",IF(AND(Z1192=2,AB1192=20),"ALTO",IF(AND(Z1192=3,AB1192=10),"ALTO",IF(AND(Z1192=4,AB1192=10),"ALTO",IF(AND(Z1192=5,AB1192=10),"ALTO",IF(AND(Z1192=3,AB1192=20),"EXTREMO",IF(AND(Z1192=4,AB1192=20),"EXTREMO",IF(AND(Z1192=5,AB1192=20),"EXTREMO",VLOOKUP(AD1192,[3]Evaluacion!A:B,2)))))))))))))))))</f>
        <v xml:space="preserve"> </v>
      </c>
      <c r="AF1192" s="164"/>
      <c r="AG1192" s="165"/>
      <c r="AH1192" s="147"/>
      <c r="AI1192" s="147"/>
      <c r="AJ1192" s="147"/>
      <c r="AK1192" s="147"/>
      <c r="AL1192" s="147"/>
      <c r="AM1192" s="147"/>
      <c r="AN1192" s="147"/>
      <c r="AO1192" s="147"/>
      <c r="AP1192" s="166"/>
      <c r="AQ1192" s="148"/>
      <c r="AR1192" s="164"/>
      <c r="AS1192" s="148"/>
      <c r="AT1192" s="148" t="str">
        <f t="shared" si="127"/>
        <v xml:space="preserve"> </v>
      </c>
      <c r="AU1192" s="148" t="str">
        <f t="shared" si="128"/>
        <v xml:space="preserve"> </v>
      </c>
      <c r="AV1192" s="148" t="str">
        <f>IF(OR(AQ1192=" ",AQ1192=0,AS1192=" ",AS1192=0)," ",IF(AND(AQ1192=1,AS1192=5),"BAJO",IF(AND(AQ1192=2,AS1192=5),"BAJO",IF(AND(AQ1192=1,AS1192=10),"BAJO",IF(AND(AQ1192=2,AS1192=10),"MODERADO",IF(AND(AQ1192=1,AS1192=20),"MODERADO",IF(AND(AQ1192=3,AS1192=5),"MODERADO",IF(AND(AQ1192=4,AS1192=5),"MODERADO",IF(AND(AQ1192=5,AS1192=5),"MODERADO",IF(AND(AQ1192=2,AS1192=20),"ALTO",IF(AND(AQ1192=3,AS1192=10),"ALTO",IF(AND(AQ1192=4,AS1192=10),"ALTO",IF(AND(AQ1192=5,AS1192=10),"ALTO",IF(AND(AQ1192=3,AS1192=20),"EXTREMO",IF(AND(AQ1192=4,AS1192=20),"EXTREMO",IF(AND(AQ1192=5,AS1192=20),"EXTREMO",VLOOKUP(AU1192,[3]Evaluacion!R:S,2)))))))))))))))))</f>
        <v xml:space="preserve"> </v>
      </c>
      <c r="AW1192" s="148"/>
      <c r="AX1192" s="148"/>
      <c r="AY1192" s="148"/>
      <c r="AZ1192" s="148"/>
      <c r="BA1192" s="148"/>
      <c r="BB1192" s="148"/>
      <c r="BC1192" s="148"/>
      <c r="BD1192" s="153"/>
      <c r="BE1192" s="148"/>
    </row>
    <row r="1193" spans="1:57" x14ac:dyDescent="0.3">
      <c r="A1193" s="137"/>
      <c r="B1193" s="138"/>
      <c r="C1193" s="151"/>
      <c r="D1193" s="138"/>
      <c r="E1193" s="186"/>
      <c r="F1193" s="151"/>
      <c r="G1193" s="151"/>
      <c r="H1193" s="151"/>
      <c r="I1193" s="151"/>
      <c r="J1193" s="151"/>
      <c r="K1193" s="151"/>
      <c r="L1193" s="151"/>
      <c r="M1193" s="151"/>
      <c r="N1193" s="151"/>
      <c r="O1193" s="151"/>
      <c r="P1193" s="151"/>
      <c r="Q1193" s="151"/>
      <c r="R1193" s="151"/>
      <c r="S1193" s="151"/>
      <c r="T1193" s="151"/>
      <c r="U1193" s="151"/>
      <c r="V1193" s="151"/>
      <c r="W1193" s="151"/>
      <c r="X1193" s="151"/>
      <c r="Y1193" s="139"/>
      <c r="Z1193" s="148"/>
      <c r="AA1193" s="148" t="str">
        <f t="shared" si="129"/>
        <v xml:space="preserve"> </v>
      </c>
      <c r="AB1193" s="148"/>
      <c r="AC1193" s="148" t="str">
        <f t="shared" si="130"/>
        <v xml:space="preserve"> </v>
      </c>
      <c r="AD1193" s="148" t="str">
        <f t="shared" si="131"/>
        <v xml:space="preserve"> </v>
      </c>
      <c r="AE1193" s="153" t="str">
        <f>IF(OR(Z1193=" ",Z1193=0,AB1193=" ",AB1193=0)," ",IF(AND(Z1193=1,AB1193=5),"BAJO",IF(AND(Z1193=2,AB1193=5),"BAJO",IF(AND(Z1193=1,AB1193=10),"BAJO",IF(AND(Z1193=2,AB1193=10),"MODERADO",IF(AND(Z1193=1,AB1193=20),"MODERADO",IF(AND(Z1193=3,AB1193=5),"MODERADO",IF(AND(Z1193=4,AB1193=5),"MODERADO",IF(AND(Z1193=5,AB1193=5),"MODERADO",IF(AND(Z1193=2,AB1193=20),"ALTO",IF(AND(Z1193=3,AB1193=10),"ALTO",IF(AND(Z1193=4,AB1193=10),"ALTO",IF(AND(Z1193=5,AB1193=10),"ALTO",IF(AND(Z1193=3,AB1193=20),"EXTREMO",IF(AND(Z1193=4,AB1193=20),"EXTREMO",IF(AND(Z1193=5,AB1193=20),"EXTREMO",VLOOKUP(AD1193,[3]Evaluacion!A:B,2)))))))))))))))))</f>
        <v xml:space="preserve"> </v>
      </c>
      <c r="AF1193" s="164"/>
      <c r="AG1193" s="165"/>
      <c r="AH1193" s="147"/>
      <c r="AI1193" s="147"/>
      <c r="AJ1193" s="147"/>
      <c r="AK1193" s="147"/>
      <c r="AL1193" s="147"/>
      <c r="AM1193" s="147"/>
      <c r="AN1193" s="147"/>
      <c r="AO1193" s="147"/>
      <c r="AP1193" s="166"/>
      <c r="AQ1193" s="148"/>
      <c r="AR1193" s="164"/>
      <c r="AS1193" s="148"/>
      <c r="AT1193" s="148" t="str">
        <f t="shared" si="127"/>
        <v xml:space="preserve"> </v>
      </c>
      <c r="AU1193" s="148" t="str">
        <f t="shared" si="128"/>
        <v xml:space="preserve"> </v>
      </c>
      <c r="AV1193" s="148" t="str">
        <f>IF(OR(AQ1193=" ",AQ1193=0,AS1193=" ",AS1193=0)," ",IF(AND(AQ1193=1,AS1193=5),"BAJO",IF(AND(AQ1193=2,AS1193=5),"BAJO",IF(AND(AQ1193=1,AS1193=10),"BAJO",IF(AND(AQ1193=2,AS1193=10),"MODERADO",IF(AND(AQ1193=1,AS1193=20),"MODERADO",IF(AND(AQ1193=3,AS1193=5),"MODERADO",IF(AND(AQ1193=4,AS1193=5),"MODERADO",IF(AND(AQ1193=5,AS1193=5),"MODERADO",IF(AND(AQ1193=2,AS1193=20),"ALTO",IF(AND(AQ1193=3,AS1193=10),"ALTO",IF(AND(AQ1193=4,AS1193=10),"ALTO",IF(AND(AQ1193=5,AS1193=10),"ALTO",IF(AND(AQ1193=3,AS1193=20),"EXTREMO",IF(AND(AQ1193=4,AS1193=20),"EXTREMO",IF(AND(AQ1193=5,AS1193=20),"EXTREMO",VLOOKUP(AU1193,[3]Evaluacion!R:S,2)))))))))))))))))</f>
        <v xml:space="preserve"> </v>
      </c>
      <c r="AW1193" s="148"/>
      <c r="AX1193" s="148"/>
      <c r="AY1193" s="148"/>
      <c r="AZ1193" s="148"/>
      <c r="BA1193" s="148"/>
      <c r="BB1193" s="148"/>
      <c r="BC1193" s="148"/>
      <c r="BD1193" s="153"/>
      <c r="BE1193" s="148"/>
    </row>
    <row r="1194" spans="1:57" x14ac:dyDescent="0.3">
      <c r="A1194" s="137"/>
      <c r="B1194" s="138"/>
      <c r="C1194" s="151"/>
      <c r="D1194" s="138"/>
      <c r="E1194" s="186"/>
      <c r="F1194" s="151"/>
      <c r="G1194" s="151"/>
      <c r="H1194" s="151"/>
      <c r="I1194" s="151"/>
      <c r="J1194" s="151"/>
      <c r="K1194" s="151"/>
      <c r="L1194" s="151"/>
      <c r="M1194" s="151"/>
      <c r="N1194" s="151"/>
      <c r="O1194" s="151"/>
      <c r="P1194" s="151"/>
      <c r="Q1194" s="151"/>
      <c r="R1194" s="151"/>
      <c r="S1194" s="151"/>
      <c r="T1194" s="151"/>
      <c r="U1194" s="151"/>
      <c r="V1194" s="151"/>
      <c r="W1194" s="151"/>
      <c r="X1194" s="151"/>
      <c r="Y1194" s="139"/>
      <c r="Z1194" s="148"/>
      <c r="AA1194" s="148" t="str">
        <f t="shared" si="129"/>
        <v xml:space="preserve"> </v>
      </c>
      <c r="AB1194" s="148"/>
      <c r="AC1194" s="148" t="str">
        <f t="shared" si="130"/>
        <v xml:space="preserve"> </v>
      </c>
      <c r="AD1194" s="148" t="str">
        <f t="shared" si="131"/>
        <v xml:space="preserve"> </v>
      </c>
      <c r="AE1194" s="153" t="str">
        <f>IF(OR(Z1194=" ",Z1194=0,AB1194=" ",AB1194=0)," ",IF(AND(Z1194=1,AB1194=5),"BAJO",IF(AND(Z1194=2,AB1194=5),"BAJO",IF(AND(Z1194=1,AB1194=10),"BAJO",IF(AND(Z1194=2,AB1194=10),"MODERADO",IF(AND(Z1194=1,AB1194=20),"MODERADO",IF(AND(Z1194=3,AB1194=5),"MODERADO",IF(AND(Z1194=4,AB1194=5),"MODERADO",IF(AND(Z1194=5,AB1194=5),"MODERADO",IF(AND(Z1194=2,AB1194=20),"ALTO",IF(AND(Z1194=3,AB1194=10),"ALTO",IF(AND(Z1194=4,AB1194=10),"ALTO",IF(AND(Z1194=5,AB1194=10),"ALTO",IF(AND(Z1194=3,AB1194=20),"EXTREMO",IF(AND(Z1194=4,AB1194=20),"EXTREMO",IF(AND(Z1194=5,AB1194=20),"EXTREMO",VLOOKUP(AD1194,[3]Evaluacion!A:B,2)))))))))))))))))</f>
        <v xml:space="preserve"> </v>
      </c>
      <c r="AF1194" s="164"/>
      <c r="AG1194" s="165"/>
      <c r="AH1194" s="147"/>
      <c r="AI1194" s="147"/>
      <c r="AJ1194" s="147"/>
      <c r="AK1194" s="147"/>
      <c r="AL1194" s="147"/>
      <c r="AM1194" s="147"/>
      <c r="AN1194" s="147"/>
      <c r="AO1194" s="147"/>
      <c r="AP1194" s="166"/>
      <c r="AQ1194" s="148"/>
      <c r="AR1194" s="164"/>
      <c r="AS1194" s="148"/>
      <c r="AT1194" s="148" t="str">
        <f t="shared" si="127"/>
        <v xml:space="preserve"> </v>
      </c>
      <c r="AU1194" s="148" t="str">
        <f t="shared" si="128"/>
        <v xml:space="preserve"> </v>
      </c>
      <c r="AV1194" s="148" t="str">
        <f>IF(OR(AQ1194=" ",AQ1194=0,AS1194=" ",AS1194=0)," ",IF(AND(AQ1194=1,AS1194=5),"BAJO",IF(AND(AQ1194=2,AS1194=5),"BAJO",IF(AND(AQ1194=1,AS1194=10),"BAJO",IF(AND(AQ1194=2,AS1194=10),"MODERADO",IF(AND(AQ1194=1,AS1194=20),"MODERADO",IF(AND(AQ1194=3,AS1194=5),"MODERADO",IF(AND(AQ1194=4,AS1194=5),"MODERADO",IF(AND(AQ1194=5,AS1194=5),"MODERADO",IF(AND(AQ1194=2,AS1194=20),"ALTO",IF(AND(AQ1194=3,AS1194=10),"ALTO",IF(AND(AQ1194=4,AS1194=10),"ALTO",IF(AND(AQ1194=5,AS1194=10),"ALTO",IF(AND(AQ1194=3,AS1194=20),"EXTREMO",IF(AND(AQ1194=4,AS1194=20),"EXTREMO",IF(AND(AQ1194=5,AS1194=20),"EXTREMO",VLOOKUP(AU1194,[3]Evaluacion!R:S,2)))))))))))))))))</f>
        <v xml:space="preserve"> </v>
      </c>
      <c r="AW1194" s="148"/>
      <c r="AX1194" s="148"/>
      <c r="AY1194" s="148"/>
      <c r="AZ1194" s="148"/>
      <c r="BA1194" s="148"/>
      <c r="BB1194" s="148"/>
      <c r="BC1194" s="148"/>
      <c r="BD1194" s="153"/>
      <c r="BE1194" s="148"/>
    </row>
    <row r="1195" spans="1:57" x14ac:dyDescent="0.3">
      <c r="A1195" s="137"/>
      <c r="B1195" s="138"/>
      <c r="C1195" s="151"/>
      <c r="D1195" s="138"/>
      <c r="E1195" s="186"/>
      <c r="F1195" s="151"/>
      <c r="G1195" s="151"/>
      <c r="H1195" s="151"/>
      <c r="I1195" s="151"/>
      <c r="J1195" s="151"/>
      <c r="K1195" s="151"/>
      <c r="L1195" s="151"/>
      <c r="M1195" s="151"/>
      <c r="N1195" s="151"/>
      <c r="O1195" s="151"/>
      <c r="P1195" s="151"/>
      <c r="Q1195" s="151"/>
      <c r="R1195" s="151"/>
      <c r="S1195" s="151"/>
      <c r="T1195" s="151"/>
      <c r="U1195" s="151"/>
      <c r="V1195" s="151"/>
      <c r="W1195" s="151"/>
      <c r="X1195" s="151"/>
      <c r="Y1195" s="139"/>
      <c r="Z1195" s="148"/>
      <c r="AA1195" s="148" t="str">
        <f t="shared" si="129"/>
        <v xml:space="preserve"> </v>
      </c>
      <c r="AB1195" s="148"/>
      <c r="AC1195" s="148" t="str">
        <f t="shared" si="130"/>
        <v xml:space="preserve"> </v>
      </c>
      <c r="AD1195" s="148" t="str">
        <f t="shared" si="131"/>
        <v xml:space="preserve"> </v>
      </c>
      <c r="AE1195" s="153" t="str">
        <f>IF(OR(Z1195=" ",Z1195=0,AB1195=" ",AB1195=0)," ",IF(AND(Z1195=1,AB1195=5),"BAJO",IF(AND(Z1195=2,AB1195=5),"BAJO",IF(AND(Z1195=1,AB1195=10),"BAJO",IF(AND(Z1195=2,AB1195=10),"MODERADO",IF(AND(Z1195=1,AB1195=20),"MODERADO",IF(AND(Z1195=3,AB1195=5),"MODERADO",IF(AND(Z1195=4,AB1195=5),"MODERADO",IF(AND(Z1195=5,AB1195=5),"MODERADO",IF(AND(Z1195=2,AB1195=20),"ALTO",IF(AND(Z1195=3,AB1195=10),"ALTO",IF(AND(Z1195=4,AB1195=10),"ALTO",IF(AND(Z1195=5,AB1195=10),"ALTO",IF(AND(Z1195=3,AB1195=20),"EXTREMO",IF(AND(Z1195=4,AB1195=20),"EXTREMO",IF(AND(Z1195=5,AB1195=20),"EXTREMO",VLOOKUP(AD1195,[3]Evaluacion!A:B,2)))))))))))))))))</f>
        <v xml:space="preserve"> </v>
      </c>
      <c r="AF1195" s="164"/>
      <c r="AG1195" s="165"/>
      <c r="AH1195" s="147"/>
      <c r="AI1195" s="147"/>
      <c r="AJ1195" s="147"/>
      <c r="AK1195" s="147"/>
      <c r="AL1195" s="147"/>
      <c r="AM1195" s="147"/>
      <c r="AN1195" s="147"/>
      <c r="AO1195" s="147"/>
      <c r="AP1195" s="166"/>
      <c r="AQ1195" s="148"/>
      <c r="AR1195" s="164"/>
      <c r="AS1195" s="148"/>
      <c r="AT1195" s="148" t="str">
        <f t="shared" si="127"/>
        <v xml:space="preserve"> </v>
      </c>
      <c r="AU1195" s="148" t="str">
        <f t="shared" si="128"/>
        <v xml:space="preserve"> </v>
      </c>
      <c r="AV1195" s="148" t="str">
        <f>IF(OR(AQ1195=" ",AQ1195=0,AS1195=" ",AS1195=0)," ",IF(AND(AQ1195=1,AS1195=5),"BAJO",IF(AND(AQ1195=2,AS1195=5),"BAJO",IF(AND(AQ1195=1,AS1195=10),"BAJO",IF(AND(AQ1195=2,AS1195=10),"MODERADO",IF(AND(AQ1195=1,AS1195=20),"MODERADO",IF(AND(AQ1195=3,AS1195=5),"MODERADO",IF(AND(AQ1195=4,AS1195=5),"MODERADO",IF(AND(AQ1195=5,AS1195=5),"MODERADO",IF(AND(AQ1195=2,AS1195=20),"ALTO",IF(AND(AQ1195=3,AS1195=10),"ALTO",IF(AND(AQ1195=4,AS1195=10),"ALTO",IF(AND(AQ1195=5,AS1195=10),"ALTO",IF(AND(AQ1195=3,AS1195=20),"EXTREMO",IF(AND(AQ1195=4,AS1195=20),"EXTREMO",IF(AND(AQ1195=5,AS1195=20),"EXTREMO",VLOOKUP(AU1195,[3]Evaluacion!R:S,2)))))))))))))))))</f>
        <v xml:space="preserve"> </v>
      </c>
      <c r="AW1195" s="148"/>
      <c r="AX1195" s="148"/>
      <c r="AY1195" s="148"/>
      <c r="AZ1195" s="148"/>
      <c r="BA1195" s="148"/>
      <c r="BB1195" s="148"/>
      <c r="BC1195" s="148"/>
      <c r="BD1195" s="153"/>
      <c r="BE1195" s="148"/>
    </row>
    <row r="1196" spans="1:57" x14ac:dyDescent="0.3">
      <c r="A1196" s="137"/>
      <c r="B1196" s="138"/>
      <c r="C1196" s="151"/>
      <c r="D1196" s="138"/>
      <c r="E1196" s="186"/>
      <c r="F1196" s="151"/>
      <c r="G1196" s="151"/>
      <c r="H1196" s="151"/>
      <c r="I1196" s="151"/>
      <c r="J1196" s="151"/>
      <c r="K1196" s="151"/>
      <c r="L1196" s="151"/>
      <c r="M1196" s="151"/>
      <c r="N1196" s="151"/>
      <c r="O1196" s="151"/>
      <c r="P1196" s="151"/>
      <c r="Q1196" s="151"/>
      <c r="R1196" s="151"/>
      <c r="S1196" s="151"/>
      <c r="T1196" s="151"/>
      <c r="U1196" s="151"/>
      <c r="V1196" s="151"/>
      <c r="W1196" s="151"/>
      <c r="X1196" s="151"/>
      <c r="Y1196" s="139"/>
      <c r="Z1196" s="148"/>
      <c r="AA1196" s="148" t="str">
        <f t="shared" si="129"/>
        <v xml:space="preserve"> </v>
      </c>
      <c r="AB1196" s="148"/>
      <c r="AC1196" s="148" t="str">
        <f t="shared" si="130"/>
        <v xml:space="preserve"> </v>
      </c>
      <c r="AD1196" s="148" t="str">
        <f t="shared" si="131"/>
        <v xml:space="preserve"> </v>
      </c>
      <c r="AE1196" s="153" t="str">
        <f>IF(OR(Z1196=" ",Z1196=0,AB1196=" ",AB1196=0)," ",IF(AND(Z1196=1,AB1196=5),"BAJO",IF(AND(Z1196=2,AB1196=5),"BAJO",IF(AND(Z1196=1,AB1196=10),"BAJO",IF(AND(Z1196=2,AB1196=10),"MODERADO",IF(AND(Z1196=1,AB1196=20),"MODERADO",IF(AND(Z1196=3,AB1196=5),"MODERADO",IF(AND(Z1196=4,AB1196=5),"MODERADO",IF(AND(Z1196=5,AB1196=5),"MODERADO",IF(AND(Z1196=2,AB1196=20),"ALTO",IF(AND(Z1196=3,AB1196=10),"ALTO",IF(AND(Z1196=4,AB1196=10),"ALTO",IF(AND(Z1196=5,AB1196=10),"ALTO",IF(AND(Z1196=3,AB1196=20),"EXTREMO",IF(AND(Z1196=4,AB1196=20),"EXTREMO",IF(AND(Z1196=5,AB1196=20),"EXTREMO",VLOOKUP(AD1196,[3]Evaluacion!A:B,2)))))))))))))))))</f>
        <v xml:space="preserve"> </v>
      </c>
      <c r="AF1196" s="164"/>
      <c r="AG1196" s="165"/>
      <c r="AH1196" s="147"/>
      <c r="AI1196" s="147"/>
      <c r="AJ1196" s="147"/>
      <c r="AK1196" s="147"/>
      <c r="AL1196" s="147"/>
      <c r="AM1196" s="147"/>
      <c r="AN1196" s="147"/>
      <c r="AO1196" s="147"/>
      <c r="AP1196" s="166"/>
      <c r="AQ1196" s="148"/>
      <c r="AR1196" s="164"/>
      <c r="AS1196" s="148"/>
      <c r="AT1196" s="148" t="str">
        <f t="shared" si="127"/>
        <v xml:space="preserve"> </v>
      </c>
      <c r="AU1196" s="148" t="str">
        <f t="shared" si="128"/>
        <v xml:space="preserve"> </v>
      </c>
      <c r="AV1196" s="148" t="str">
        <f>IF(OR(AQ1196=" ",AQ1196=0,AS1196=" ",AS1196=0)," ",IF(AND(AQ1196=1,AS1196=5),"BAJO",IF(AND(AQ1196=2,AS1196=5),"BAJO",IF(AND(AQ1196=1,AS1196=10),"BAJO",IF(AND(AQ1196=2,AS1196=10),"MODERADO",IF(AND(AQ1196=1,AS1196=20),"MODERADO",IF(AND(AQ1196=3,AS1196=5),"MODERADO",IF(AND(AQ1196=4,AS1196=5),"MODERADO",IF(AND(AQ1196=5,AS1196=5),"MODERADO",IF(AND(AQ1196=2,AS1196=20),"ALTO",IF(AND(AQ1196=3,AS1196=10),"ALTO",IF(AND(AQ1196=4,AS1196=10),"ALTO",IF(AND(AQ1196=5,AS1196=10),"ALTO",IF(AND(AQ1196=3,AS1196=20),"EXTREMO",IF(AND(AQ1196=4,AS1196=20),"EXTREMO",IF(AND(AQ1196=5,AS1196=20),"EXTREMO",VLOOKUP(AU1196,[3]Evaluacion!R:S,2)))))))))))))))))</f>
        <v xml:space="preserve"> </v>
      </c>
      <c r="AW1196" s="148"/>
      <c r="AX1196" s="148"/>
      <c r="AY1196" s="148"/>
      <c r="AZ1196" s="148"/>
      <c r="BA1196" s="148"/>
      <c r="BB1196" s="148"/>
      <c r="BC1196" s="148"/>
      <c r="BD1196" s="153"/>
      <c r="BE1196" s="148"/>
    </row>
    <row r="1197" spans="1:57" x14ac:dyDescent="0.3">
      <c r="A1197" s="137"/>
      <c r="B1197" s="138"/>
      <c r="C1197" s="151"/>
      <c r="D1197" s="138"/>
      <c r="E1197" s="186"/>
      <c r="F1197" s="151"/>
      <c r="G1197" s="151"/>
      <c r="H1197" s="151"/>
      <c r="I1197" s="151"/>
      <c r="J1197" s="151"/>
      <c r="K1197" s="151"/>
      <c r="L1197" s="151"/>
      <c r="M1197" s="151"/>
      <c r="N1197" s="151"/>
      <c r="O1197" s="151"/>
      <c r="P1197" s="151"/>
      <c r="Q1197" s="151"/>
      <c r="R1197" s="151"/>
      <c r="S1197" s="151"/>
      <c r="T1197" s="151"/>
      <c r="U1197" s="151"/>
      <c r="V1197" s="151"/>
      <c r="W1197" s="151"/>
      <c r="X1197" s="151"/>
      <c r="Y1197" s="139"/>
      <c r="Z1197" s="148"/>
      <c r="AA1197" s="148" t="str">
        <f t="shared" si="129"/>
        <v xml:space="preserve"> </v>
      </c>
      <c r="AB1197" s="148"/>
      <c r="AC1197" s="148" t="str">
        <f t="shared" si="130"/>
        <v xml:space="preserve"> </v>
      </c>
      <c r="AD1197" s="148" t="str">
        <f t="shared" si="131"/>
        <v xml:space="preserve"> </v>
      </c>
      <c r="AE1197" s="153" t="str">
        <f>IF(OR(Z1197=" ",Z1197=0,AB1197=" ",AB1197=0)," ",IF(AND(Z1197=1,AB1197=5),"BAJO",IF(AND(Z1197=2,AB1197=5),"BAJO",IF(AND(Z1197=1,AB1197=10),"BAJO",IF(AND(Z1197=2,AB1197=10),"MODERADO",IF(AND(Z1197=1,AB1197=20),"MODERADO",IF(AND(Z1197=3,AB1197=5),"MODERADO",IF(AND(Z1197=4,AB1197=5),"MODERADO",IF(AND(Z1197=5,AB1197=5),"MODERADO",IF(AND(Z1197=2,AB1197=20),"ALTO",IF(AND(Z1197=3,AB1197=10),"ALTO",IF(AND(Z1197=4,AB1197=10),"ALTO",IF(AND(Z1197=5,AB1197=10),"ALTO",IF(AND(Z1197=3,AB1197=20),"EXTREMO",IF(AND(Z1197=4,AB1197=20),"EXTREMO",IF(AND(Z1197=5,AB1197=20),"EXTREMO",VLOOKUP(AD1197,[3]Evaluacion!A:B,2)))))))))))))))))</f>
        <v xml:space="preserve"> </v>
      </c>
      <c r="AF1197" s="164"/>
      <c r="AG1197" s="165"/>
      <c r="AH1197" s="147"/>
      <c r="AI1197" s="147"/>
      <c r="AJ1197" s="147"/>
      <c r="AK1197" s="147"/>
      <c r="AL1197" s="147"/>
      <c r="AM1197" s="147"/>
      <c r="AN1197" s="147"/>
      <c r="AO1197" s="147"/>
      <c r="AP1197" s="166"/>
      <c r="AQ1197" s="148"/>
      <c r="AR1197" s="164"/>
      <c r="AS1197" s="148"/>
      <c r="AT1197" s="148" t="str">
        <f t="shared" si="127"/>
        <v xml:space="preserve"> </v>
      </c>
      <c r="AU1197" s="148" t="str">
        <f t="shared" si="128"/>
        <v xml:space="preserve"> </v>
      </c>
      <c r="AV1197" s="148" t="str">
        <f>IF(OR(AQ1197=" ",AQ1197=0,AS1197=" ",AS1197=0)," ",IF(AND(AQ1197=1,AS1197=5),"BAJO",IF(AND(AQ1197=2,AS1197=5),"BAJO",IF(AND(AQ1197=1,AS1197=10),"BAJO",IF(AND(AQ1197=2,AS1197=10),"MODERADO",IF(AND(AQ1197=1,AS1197=20),"MODERADO",IF(AND(AQ1197=3,AS1197=5),"MODERADO",IF(AND(AQ1197=4,AS1197=5),"MODERADO",IF(AND(AQ1197=5,AS1197=5),"MODERADO",IF(AND(AQ1197=2,AS1197=20),"ALTO",IF(AND(AQ1197=3,AS1197=10),"ALTO",IF(AND(AQ1197=4,AS1197=10),"ALTO",IF(AND(AQ1197=5,AS1197=10),"ALTO",IF(AND(AQ1197=3,AS1197=20),"EXTREMO",IF(AND(AQ1197=4,AS1197=20),"EXTREMO",IF(AND(AQ1197=5,AS1197=20),"EXTREMO",VLOOKUP(AU1197,[3]Evaluacion!R:S,2)))))))))))))))))</f>
        <v xml:space="preserve"> </v>
      </c>
      <c r="AW1197" s="148"/>
      <c r="AX1197" s="148"/>
      <c r="AY1197" s="148"/>
      <c r="AZ1197" s="148"/>
      <c r="BA1197" s="148"/>
      <c r="BB1197" s="148"/>
      <c r="BC1197" s="148"/>
      <c r="BD1197" s="153"/>
      <c r="BE1197" s="148"/>
    </row>
    <row r="1198" spans="1:57" x14ac:dyDescent="0.3">
      <c r="A1198" s="137"/>
      <c r="B1198" s="138"/>
      <c r="C1198" s="151"/>
      <c r="D1198" s="138"/>
      <c r="E1198" s="186"/>
      <c r="F1198" s="151"/>
      <c r="G1198" s="151"/>
      <c r="H1198" s="151"/>
      <c r="I1198" s="151"/>
      <c r="J1198" s="151"/>
      <c r="K1198" s="151"/>
      <c r="L1198" s="151"/>
      <c r="M1198" s="151"/>
      <c r="N1198" s="151"/>
      <c r="O1198" s="151"/>
      <c r="P1198" s="151"/>
      <c r="Q1198" s="151"/>
      <c r="R1198" s="151"/>
      <c r="S1198" s="151"/>
      <c r="T1198" s="151"/>
      <c r="U1198" s="151"/>
      <c r="V1198" s="151"/>
      <c r="W1198" s="151"/>
      <c r="X1198" s="151"/>
      <c r="Y1198" s="139"/>
      <c r="Z1198" s="148"/>
      <c r="AA1198" s="148" t="str">
        <f t="shared" si="129"/>
        <v xml:space="preserve"> </v>
      </c>
      <c r="AB1198" s="148"/>
      <c r="AC1198" s="148" t="str">
        <f t="shared" si="130"/>
        <v xml:space="preserve"> </v>
      </c>
      <c r="AD1198" s="148" t="str">
        <f t="shared" si="131"/>
        <v xml:space="preserve"> </v>
      </c>
      <c r="AE1198" s="153" t="str">
        <f>IF(OR(Z1198=" ",Z1198=0,AB1198=" ",AB1198=0)," ",IF(AND(Z1198=1,AB1198=5),"BAJO",IF(AND(Z1198=2,AB1198=5),"BAJO",IF(AND(Z1198=1,AB1198=10),"BAJO",IF(AND(Z1198=2,AB1198=10),"MODERADO",IF(AND(Z1198=1,AB1198=20),"MODERADO",IF(AND(Z1198=3,AB1198=5),"MODERADO",IF(AND(Z1198=4,AB1198=5),"MODERADO",IF(AND(Z1198=5,AB1198=5),"MODERADO",IF(AND(Z1198=2,AB1198=20),"ALTO",IF(AND(Z1198=3,AB1198=10),"ALTO",IF(AND(Z1198=4,AB1198=10),"ALTO",IF(AND(Z1198=5,AB1198=10),"ALTO",IF(AND(Z1198=3,AB1198=20),"EXTREMO",IF(AND(Z1198=4,AB1198=20),"EXTREMO",IF(AND(Z1198=5,AB1198=20),"EXTREMO",VLOOKUP(AD1198,[3]Evaluacion!A:B,2)))))))))))))))))</f>
        <v xml:space="preserve"> </v>
      </c>
      <c r="AF1198" s="164"/>
      <c r="AG1198" s="165"/>
      <c r="AH1198" s="147"/>
      <c r="AI1198" s="147"/>
      <c r="AJ1198" s="147"/>
      <c r="AK1198" s="147"/>
      <c r="AL1198" s="147"/>
      <c r="AM1198" s="147"/>
      <c r="AN1198" s="147"/>
      <c r="AO1198" s="147"/>
      <c r="AP1198" s="166"/>
      <c r="AQ1198" s="148"/>
      <c r="AR1198" s="164"/>
      <c r="AS1198" s="148"/>
      <c r="AT1198" s="148" t="str">
        <f t="shared" si="127"/>
        <v xml:space="preserve"> </v>
      </c>
      <c r="AU1198" s="148" t="str">
        <f t="shared" si="128"/>
        <v xml:space="preserve"> </v>
      </c>
      <c r="AV1198" s="148" t="str">
        <f>IF(OR(AQ1198=" ",AQ1198=0,AS1198=" ",AS1198=0)," ",IF(AND(AQ1198=1,AS1198=5),"BAJO",IF(AND(AQ1198=2,AS1198=5),"BAJO",IF(AND(AQ1198=1,AS1198=10),"BAJO",IF(AND(AQ1198=2,AS1198=10),"MODERADO",IF(AND(AQ1198=1,AS1198=20),"MODERADO",IF(AND(AQ1198=3,AS1198=5),"MODERADO",IF(AND(AQ1198=4,AS1198=5),"MODERADO",IF(AND(AQ1198=5,AS1198=5),"MODERADO",IF(AND(AQ1198=2,AS1198=20),"ALTO",IF(AND(AQ1198=3,AS1198=10),"ALTO",IF(AND(AQ1198=4,AS1198=10),"ALTO",IF(AND(AQ1198=5,AS1198=10),"ALTO",IF(AND(AQ1198=3,AS1198=20),"EXTREMO",IF(AND(AQ1198=4,AS1198=20),"EXTREMO",IF(AND(AQ1198=5,AS1198=20),"EXTREMO",VLOOKUP(AU1198,[3]Evaluacion!R:S,2)))))))))))))))))</f>
        <v xml:space="preserve"> </v>
      </c>
      <c r="AW1198" s="148"/>
      <c r="AX1198" s="148"/>
      <c r="AY1198" s="148"/>
      <c r="AZ1198" s="148"/>
      <c r="BA1198" s="148"/>
      <c r="BB1198" s="148"/>
      <c r="BC1198" s="148"/>
      <c r="BD1198" s="153"/>
      <c r="BE1198" s="148"/>
    </row>
    <row r="1199" spans="1:57" x14ac:dyDescent="0.3">
      <c r="A1199" s="137"/>
      <c r="B1199" s="138"/>
      <c r="C1199" s="151"/>
      <c r="D1199" s="138"/>
      <c r="E1199" s="186"/>
      <c r="F1199" s="151"/>
      <c r="G1199" s="151"/>
      <c r="H1199" s="151"/>
      <c r="I1199" s="151"/>
      <c r="J1199" s="151"/>
      <c r="K1199" s="151"/>
      <c r="L1199" s="151"/>
      <c r="M1199" s="151"/>
      <c r="N1199" s="151"/>
      <c r="O1199" s="151"/>
      <c r="P1199" s="151"/>
      <c r="Q1199" s="151"/>
      <c r="R1199" s="151"/>
      <c r="S1199" s="151"/>
      <c r="T1199" s="151"/>
      <c r="U1199" s="151"/>
      <c r="V1199" s="151"/>
      <c r="W1199" s="151"/>
      <c r="X1199" s="151"/>
      <c r="Y1199" s="139"/>
      <c r="Z1199" s="148"/>
      <c r="AA1199" s="148" t="str">
        <f t="shared" si="129"/>
        <v xml:space="preserve"> </v>
      </c>
      <c r="AB1199" s="148"/>
      <c r="AC1199" s="148" t="str">
        <f t="shared" si="130"/>
        <v xml:space="preserve"> </v>
      </c>
      <c r="AD1199" s="148" t="str">
        <f t="shared" si="131"/>
        <v xml:space="preserve"> </v>
      </c>
      <c r="AE1199" s="153" t="str">
        <f>IF(OR(Z1199=" ",Z1199=0,AB1199=" ",AB1199=0)," ",IF(AND(Z1199=1,AB1199=5),"BAJO",IF(AND(Z1199=2,AB1199=5),"BAJO",IF(AND(Z1199=1,AB1199=10),"BAJO",IF(AND(Z1199=2,AB1199=10),"MODERADO",IF(AND(Z1199=1,AB1199=20),"MODERADO",IF(AND(Z1199=3,AB1199=5),"MODERADO",IF(AND(Z1199=4,AB1199=5),"MODERADO",IF(AND(Z1199=5,AB1199=5),"MODERADO",IF(AND(Z1199=2,AB1199=20),"ALTO",IF(AND(Z1199=3,AB1199=10),"ALTO",IF(AND(Z1199=4,AB1199=10),"ALTO",IF(AND(Z1199=5,AB1199=10),"ALTO",IF(AND(Z1199=3,AB1199=20),"EXTREMO",IF(AND(Z1199=4,AB1199=20),"EXTREMO",IF(AND(Z1199=5,AB1199=20),"EXTREMO",VLOOKUP(AD1199,[3]Evaluacion!A:B,2)))))))))))))))))</f>
        <v xml:space="preserve"> </v>
      </c>
      <c r="AF1199" s="164"/>
      <c r="AG1199" s="165"/>
      <c r="AH1199" s="147"/>
      <c r="AI1199" s="147"/>
      <c r="AJ1199" s="147"/>
      <c r="AK1199" s="147"/>
      <c r="AL1199" s="147"/>
      <c r="AM1199" s="147"/>
      <c r="AN1199" s="147"/>
      <c r="AO1199" s="147"/>
      <c r="AP1199" s="166"/>
      <c r="AQ1199" s="148"/>
      <c r="AR1199" s="164"/>
      <c r="AS1199" s="148"/>
      <c r="AT1199" s="148" t="str">
        <f t="shared" si="127"/>
        <v xml:space="preserve"> </v>
      </c>
      <c r="AU1199" s="148" t="str">
        <f t="shared" si="128"/>
        <v xml:space="preserve"> </v>
      </c>
      <c r="AV1199" s="148" t="str">
        <f>IF(OR(AQ1199=" ",AQ1199=0,AS1199=" ",AS1199=0)," ",IF(AND(AQ1199=1,AS1199=5),"BAJO",IF(AND(AQ1199=2,AS1199=5),"BAJO",IF(AND(AQ1199=1,AS1199=10),"BAJO",IF(AND(AQ1199=2,AS1199=10),"MODERADO",IF(AND(AQ1199=1,AS1199=20),"MODERADO",IF(AND(AQ1199=3,AS1199=5),"MODERADO",IF(AND(AQ1199=4,AS1199=5),"MODERADO",IF(AND(AQ1199=5,AS1199=5),"MODERADO",IF(AND(AQ1199=2,AS1199=20),"ALTO",IF(AND(AQ1199=3,AS1199=10),"ALTO",IF(AND(AQ1199=4,AS1199=10),"ALTO",IF(AND(AQ1199=5,AS1199=10),"ALTO",IF(AND(AQ1199=3,AS1199=20),"EXTREMO",IF(AND(AQ1199=4,AS1199=20),"EXTREMO",IF(AND(AQ1199=5,AS1199=20),"EXTREMO",VLOOKUP(AU1199,[3]Evaluacion!R:S,2)))))))))))))))))</f>
        <v xml:space="preserve"> </v>
      </c>
      <c r="AW1199" s="148"/>
      <c r="AX1199" s="148"/>
      <c r="AY1199" s="148"/>
      <c r="AZ1199" s="148"/>
      <c r="BA1199" s="148"/>
      <c r="BB1199" s="148"/>
      <c r="BC1199" s="148"/>
      <c r="BD1199" s="153"/>
      <c r="BE1199" s="148"/>
    </row>
    <row r="1200" spans="1:57" x14ac:dyDescent="0.3">
      <c r="A1200" s="137"/>
      <c r="B1200" s="138"/>
      <c r="C1200" s="151"/>
      <c r="D1200" s="138"/>
      <c r="E1200" s="186"/>
      <c r="F1200" s="151"/>
      <c r="G1200" s="151"/>
      <c r="H1200" s="151"/>
      <c r="I1200" s="151"/>
      <c r="J1200" s="151"/>
      <c r="K1200" s="151"/>
      <c r="L1200" s="151"/>
      <c r="M1200" s="151"/>
      <c r="N1200" s="151"/>
      <c r="O1200" s="151"/>
      <c r="P1200" s="151"/>
      <c r="Q1200" s="151"/>
      <c r="R1200" s="151"/>
      <c r="S1200" s="151"/>
      <c r="T1200" s="151"/>
      <c r="U1200" s="151"/>
      <c r="V1200" s="151"/>
      <c r="W1200" s="151"/>
      <c r="X1200" s="151"/>
      <c r="Y1200" s="139"/>
      <c r="Z1200" s="148"/>
      <c r="AA1200" s="148" t="str">
        <f t="shared" si="129"/>
        <v xml:space="preserve"> </v>
      </c>
      <c r="AB1200" s="148"/>
      <c r="AC1200" s="148" t="str">
        <f t="shared" si="130"/>
        <v xml:space="preserve"> </v>
      </c>
      <c r="AD1200" s="148" t="str">
        <f t="shared" si="131"/>
        <v xml:space="preserve"> </v>
      </c>
      <c r="AE1200" s="153" t="str">
        <f>IF(OR(Z1200=" ",Z1200=0,AB1200=" ",AB1200=0)," ",IF(AND(Z1200=1,AB1200=5),"BAJO",IF(AND(Z1200=2,AB1200=5),"BAJO",IF(AND(Z1200=1,AB1200=10),"BAJO",IF(AND(Z1200=2,AB1200=10),"MODERADO",IF(AND(Z1200=1,AB1200=20),"MODERADO",IF(AND(Z1200=3,AB1200=5),"MODERADO",IF(AND(Z1200=4,AB1200=5),"MODERADO",IF(AND(Z1200=5,AB1200=5),"MODERADO",IF(AND(Z1200=2,AB1200=20),"ALTO",IF(AND(Z1200=3,AB1200=10),"ALTO",IF(AND(Z1200=4,AB1200=10),"ALTO",IF(AND(Z1200=5,AB1200=10),"ALTO",IF(AND(Z1200=3,AB1200=20),"EXTREMO",IF(AND(Z1200=4,AB1200=20),"EXTREMO",IF(AND(Z1200=5,AB1200=20),"EXTREMO",VLOOKUP(AD1200,[3]Evaluacion!A:B,2)))))))))))))))))</f>
        <v xml:space="preserve"> </v>
      </c>
      <c r="AF1200" s="164"/>
      <c r="AG1200" s="165"/>
      <c r="AH1200" s="147"/>
      <c r="AI1200" s="147"/>
      <c r="AJ1200" s="147"/>
      <c r="AK1200" s="147"/>
      <c r="AL1200" s="147"/>
      <c r="AM1200" s="147"/>
      <c r="AN1200" s="147"/>
      <c r="AO1200" s="147"/>
      <c r="AP1200" s="166"/>
      <c r="AQ1200" s="148"/>
      <c r="AR1200" s="164"/>
      <c r="AS1200" s="148"/>
      <c r="AT1200" s="148" t="str">
        <f t="shared" si="127"/>
        <v xml:space="preserve"> </v>
      </c>
      <c r="AU1200" s="148" t="str">
        <f t="shared" si="128"/>
        <v xml:space="preserve"> </v>
      </c>
      <c r="AV1200" s="148" t="str">
        <f>IF(OR(AQ1200=" ",AQ1200=0,AS1200=" ",AS1200=0)," ",IF(AND(AQ1200=1,AS1200=5),"BAJO",IF(AND(AQ1200=2,AS1200=5),"BAJO",IF(AND(AQ1200=1,AS1200=10),"BAJO",IF(AND(AQ1200=2,AS1200=10),"MODERADO",IF(AND(AQ1200=1,AS1200=20),"MODERADO",IF(AND(AQ1200=3,AS1200=5),"MODERADO",IF(AND(AQ1200=4,AS1200=5),"MODERADO",IF(AND(AQ1200=5,AS1200=5),"MODERADO",IF(AND(AQ1200=2,AS1200=20),"ALTO",IF(AND(AQ1200=3,AS1200=10),"ALTO",IF(AND(AQ1200=4,AS1200=10),"ALTO",IF(AND(AQ1200=5,AS1200=10),"ALTO",IF(AND(AQ1200=3,AS1200=20),"EXTREMO",IF(AND(AQ1200=4,AS1200=20),"EXTREMO",IF(AND(AQ1200=5,AS1200=20),"EXTREMO",VLOOKUP(AU1200,[3]Evaluacion!R:S,2)))))))))))))))))</f>
        <v xml:space="preserve"> </v>
      </c>
      <c r="AW1200" s="148"/>
      <c r="AX1200" s="148"/>
      <c r="AY1200" s="148"/>
      <c r="AZ1200" s="148"/>
      <c r="BA1200" s="148"/>
      <c r="BB1200" s="148"/>
      <c r="BC1200" s="148"/>
      <c r="BD1200" s="153"/>
      <c r="BE1200" s="148"/>
    </row>
    <row r="1201" spans="1:57" x14ac:dyDescent="0.3">
      <c r="A1201" s="137"/>
      <c r="B1201" s="138"/>
      <c r="C1201" s="151"/>
      <c r="D1201" s="138"/>
      <c r="E1201" s="186"/>
      <c r="F1201" s="151"/>
      <c r="G1201" s="151"/>
      <c r="H1201" s="151"/>
      <c r="I1201" s="151"/>
      <c r="J1201" s="151"/>
      <c r="K1201" s="151"/>
      <c r="L1201" s="151"/>
      <c r="M1201" s="151"/>
      <c r="N1201" s="151"/>
      <c r="O1201" s="151"/>
      <c r="P1201" s="151"/>
      <c r="Q1201" s="151"/>
      <c r="R1201" s="151"/>
      <c r="S1201" s="151"/>
      <c r="T1201" s="151"/>
      <c r="U1201" s="151"/>
      <c r="V1201" s="151"/>
      <c r="W1201" s="151"/>
      <c r="X1201" s="151"/>
      <c r="Y1201" s="139"/>
      <c r="Z1201" s="148"/>
      <c r="AA1201" s="148" t="str">
        <f t="shared" si="129"/>
        <v xml:space="preserve"> </v>
      </c>
      <c r="AB1201" s="148"/>
      <c r="AC1201" s="148" t="str">
        <f t="shared" si="130"/>
        <v xml:space="preserve"> </v>
      </c>
      <c r="AD1201" s="148" t="str">
        <f t="shared" si="131"/>
        <v xml:space="preserve"> </v>
      </c>
      <c r="AE1201" s="153" t="str">
        <f>IF(OR(Z1201=" ",Z1201=0,AB1201=" ",AB1201=0)," ",IF(AND(Z1201=1,AB1201=5),"BAJO",IF(AND(Z1201=2,AB1201=5),"BAJO",IF(AND(Z1201=1,AB1201=10),"BAJO",IF(AND(Z1201=2,AB1201=10),"MODERADO",IF(AND(Z1201=1,AB1201=20),"MODERADO",IF(AND(Z1201=3,AB1201=5),"MODERADO",IF(AND(Z1201=4,AB1201=5),"MODERADO",IF(AND(Z1201=5,AB1201=5),"MODERADO",IF(AND(Z1201=2,AB1201=20),"ALTO",IF(AND(Z1201=3,AB1201=10),"ALTO",IF(AND(Z1201=4,AB1201=10),"ALTO",IF(AND(Z1201=5,AB1201=10),"ALTO",IF(AND(Z1201=3,AB1201=20),"EXTREMO",IF(AND(Z1201=4,AB1201=20),"EXTREMO",IF(AND(Z1201=5,AB1201=20),"EXTREMO",VLOOKUP(AD1201,[3]Evaluacion!A:B,2)))))))))))))))))</f>
        <v xml:space="preserve"> </v>
      </c>
      <c r="AF1201" s="164"/>
      <c r="AG1201" s="165"/>
      <c r="AH1201" s="147"/>
      <c r="AI1201" s="147"/>
      <c r="AJ1201" s="147"/>
      <c r="AK1201" s="147"/>
      <c r="AL1201" s="147"/>
      <c r="AM1201" s="147"/>
      <c r="AN1201" s="147"/>
      <c r="AO1201" s="147"/>
      <c r="AP1201" s="166"/>
      <c r="AQ1201" s="148"/>
      <c r="AR1201" s="164"/>
      <c r="AS1201" s="148"/>
      <c r="AT1201" s="148" t="str">
        <f t="shared" si="127"/>
        <v xml:space="preserve"> </v>
      </c>
      <c r="AU1201" s="148" t="str">
        <f t="shared" si="128"/>
        <v xml:space="preserve"> </v>
      </c>
      <c r="AV1201" s="148" t="str">
        <f>IF(OR(AQ1201=" ",AQ1201=0,AS1201=" ",AS1201=0)," ",IF(AND(AQ1201=1,AS1201=5),"BAJO",IF(AND(AQ1201=2,AS1201=5),"BAJO",IF(AND(AQ1201=1,AS1201=10),"BAJO",IF(AND(AQ1201=2,AS1201=10),"MODERADO",IF(AND(AQ1201=1,AS1201=20),"MODERADO",IF(AND(AQ1201=3,AS1201=5),"MODERADO",IF(AND(AQ1201=4,AS1201=5),"MODERADO",IF(AND(AQ1201=5,AS1201=5),"MODERADO",IF(AND(AQ1201=2,AS1201=20),"ALTO",IF(AND(AQ1201=3,AS1201=10),"ALTO",IF(AND(AQ1201=4,AS1201=10),"ALTO",IF(AND(AQ1201=5,AS1201=10),"ALTO",IF(AND(AQ1201=3,AS1201=20),"EXTREMO",IF(AND(AQ1201=4,AS1201=20),"EXTREMO",IF(AND(AQ1201=5,AS1201=20),"EXTREMO",VLOOKUP(AU1201,[3]Evaluacion!R:S,2)))))))))))))))))</f>
        <v xml:space="preserve"> </v>
      </c>
      <c r="AW1201" s="148"/>
      <c r="AX1201" s="148"/>
      <c r="AY1201" s="148"/>
      <c r="AZ1201" s="148"/>
      <c r="BA1201" s="148"/>
      <c r="BB1201" s="148"/>
      <c r="BC1201" s="148"/>
      <c r="BD1201" s="153"/>
      <c r="BE1201" s="148"/>
    </row>
    <row r="1202" spans="1:57" x14ac:dyDescent="0.3">
      <c r="A1202" s="137"/>
      <c r="B1202" s="138"/>
      <c r="C1202" s="151"/>
      <c r="D1202" s="138"/>
      <c r="E1202" s="186"/>
      <c r="F1202" s="151"/>
      <c r="G1202" s="151"/>
      <c r="H1202" s="151"/>
      <c r="I1202" s="151"/>
      <c r="J1202" s="151"/>
      <c r="K1202" s="151"/>
      <c r="L1202" s="151"/>
      <c r="M1202" s="151"/>
      <c r="N1202" s="151"/>
      <c r="O1202" s="151"/>
      <c r="P1202" s="151"/>
      <c r="Q1202" s="151"/>
      <c r="R1202" s="151"/>
      <c r="S1202" s="151"/>
      <c r="T1202" s="151"/>
      <c r="U1202" s="151"/>
      <c r="V1202" s="151"/>
      <c r="W1202" s="151"/>
      <c r="X1202" s="151"/>
      <c r="Y1202" s="139"/>
      <c r="Z1202" s="148"/>
      <c r="AA1202" s="148" t="str">
        <f t="shared" si="129"/>
        <v xml:space="preserve"> </v>
      </c>
      <c r="AB1202" s="148"/>
      <c r="AC1202" s="148" t="str">
        <f t="shared" si="130"/>
        <v xml:space="preserve"> </v>
      </c>
      <c r="AD1202" s="148" t="str">
        <f t="shared" si="131"/>
        <v xml:space="preserve"> </v>
      </c>
      <c r="AE1202" s="153" t="str">
        <f>IF(OR(Z1202=" ",Z1202=0,AB1202=" ",AB1202=0)," ",IF(AND(Z1202=1,AB1202=5),"BAJO",IF(AND(Z1202=2,AB1202=5),"BAJO",IF(AND(Z1202=1,AB1202=10),"BAJO",IF(AND(Z1202=2,AB1202=10),"MODERADO",IF(AND(Z1202=1,AB1202=20),"MODERADO",IF(AND(Z1202=3,AB1202=5),"MODERADO",IF(AND(Z1202=4,AB1202=5),"MODERADO",IF(AND(Z1202=5,AB1202=5),"MODERADO",IF(AND(Z1202=2,AB1202=20),"ALTO",IF(AND(Z1202=3,AB1202=10),"ALTO",IF(AND(Z1202=4,AB1202=10),"ALTO",IF(AND(Z1202=5,AB1202=10),"ALTO",IF(AND(Z1202=3,AB1202=20),"EXTREMO",IF(AND(Z1202=4,AB1202=20),"EXTREMO",IF(AND(Z1202=5,AB1202=20),"EXTREMO",VLOOKUP(AD1202,[3]Evaluacion!A:B,2)))))))))))))))))</f>
        <v xml:space="preserve"> </v>
      </c>
      <c r="AF1202" s="164"/>
      <c r="AG1202" s="165"/>
      <c r="AH1202" s="147"/>
      <c r="AI1202" s="147"/>
      <c r="AJ1202" s="147"/>
      <c r="AK1202" s="147"/>
      <c r="AL1202" s="147"/>
      <c r="AM1202" s="147"/>
      <c r="AN1202" s="147"/>
      <c r="AO1202" s="147"/>
      <c r="AP1202" s="166"/>
      <c r="AQ1202" s="148"/>
      <c r="AR1202" s="164"/>
      <c r="AS1202" s="148"/>
      <c r="AT1202" s="148" t="str">
        <f t="shared" si="127"/>
        <v xml:space="preserve"> </v>
      </c>
      <c r="AU1202" s="148" t="str">
        <f t="shared" si="128"/>
        <v xml:space="preserve"> </v>
      </c>
      <c r="AV1202" s="148" t="str">
        <f>IF(OR(AQ1202=" ",AQ1202=0,AS1202=" ",AS1202=0)," ",IF(AND(AQ1202=1,AS1202=5),"BAJO",IF(AND(AQ1202=2,AS1202=5),"BAJO",IF(AND(AQ1202=1,AS1202=10),"BAJO",IF(AND(AQ1202=2,AS1202=10),"MODERADO",IF(AND(AQ1202=1,AS1202=20),"MODERADO",IF(AND(AQ1202=3,AS1202=5),"MODERADO",IF(AND(AQ1202=4,AS1202=5),"MODERADO",IF(AND(AQ1202=5,AS1202=5),"MODERADO",IF(AND(AQ1202=2,AS1202=20),"ALTO",IF(AND(AQ1202=3,AS1202=10),"ALTO",IF(AND(AQ1202=4,AS1202=10),"ALTO",IF(AND(AQ1202=5,AS1202=10),"ALTO",IF(AND(AQ1202=3,AS1202=20),"EXTREMO",IF(AND(AQ1202=4,AS1202=20),"EXTREMO",IF(AND(AQ1202=5,AS1202=20),"EXTREMO",VLOOKUP(AU1202,[3]Evaluacion!R:S,2)))))))))))))))))</f>
        <v xml:space="preserve"> </v>
      </c>
      <c r="AW1202" s="148"/>
      <c r="AX1202" s="148"/>
      <c r="AY1202" s="148"/>
      <c r="AZ1202" s="148"/>
      <c r="BA1202" s="148"/>
      <c r="BB1202" s="148"/>
      <c r="BC1202" s="148"/>
      <c r="BD1202" s="153"/>
      <c r="BE1202" s="148"/>
    </row>
    <row r="1203" spans="1:57" x14ac:dyDescent="0.3">
      <c r="A1203" s="137"/>
      <c r="B1203" s="138"/>
      <c r="C1203" s="151"/>
      <c r="D1203" s="138"/>
      <c r="E1203" s="186"/>
      <c r="F1203" s="151"/>
      <c r="G1203" s="151"/>
      <c r="H1203" s="151"/>
      <c r="I1203" s="151"/>
      <c r="J1203" s="151"/>
      <c r="K1203" s="151"/>
      <c r="L1203" s="151"/>
      <c r="M1203" s="151"/>
      <c r="N1203" s="151"/>
      <c r="O1203" s="151"/>
      <c r="P1203" s="151"/>
      <c r="Q1203" s="151"/>
      <c r="R1203" s="151"/>
      <c r="S1203" s="151"/>
      <c r="T1203" s="151"/>
      <c r="U1203" s="151"/>
      <c r="V1203" s="151"/>
      <c r="W1203" s="151"/>
      <c r="X1203" s="151"/>
      <c r="Y1203" s="139"/>
      <c r="Z1203" s="148"/>
      <c r="AA1203" s="148" t="str">
        <f t="shared" si="129"/>
        <v xml:space="preserve"> </v>
      </c>
      <c r="AB1203" s="148"/>
      <c r="AC1203" s="148" t="str">
        <f t="shared" si="130"/>
        <v xml:space="preserve"> </v>
      </c>
      <c r="AD1203" s="148" t="str">
        <f t="shared" si="131"/>
        <v xml:space="preserve"> </v>
      </c>
      <c r="AE1203" s="153" t="str">
        <f>IF(OR(Z1203=" ",Z1203=0,AB1203=" ",AB1203=0)," ",IF(AND(Z1203=1,AB1203=5),"BAJO",IF(AND(Z1203=2,AB1203=5),"BAJO",IF(AND(Z1203=1,AB1203=10),"BAJO",IF(AND(Z1203=2,AB1203=10),"MODERADO",IF(AND(Z1203=1,AB1203=20),"MODERADO",IF(AND(Z1203=3,AB1203=5),"MODERADO",IF(AND(Z1203=4,AB1203=5),"MODERADO",IF(AND(Z1203=5,AB1203=5),"MODERADO",IF(AND(Z1203=2,AB1203=20),"ALTO",IF(AND(Z1203=3,AB1203=10),"ALTO",IF(AND(Z1203=4,AB1203=10),"ALTO",IF(AND(Z1203=5,AB1203=10),"ALTO",IF(AND(Z1203=3,AB1203=20),"EXTREMO",IF(AND(Z1203=4,AB1203=20),"EXTREMO",IF(AND(Z1203=5,AB1203=20),"EXTREMO",VLOOKUP(AD1203,[3]Evaluacion!A:B,2)))))))))))))))))</f>
        <v xml:space="preserve"> </v>
      </c>
      <c r="AF1203" s="164"/>
      <c r="AG1203" s="165"/>
      <c r="AH1203" s="147"/>
      <c r="AI1203" s="147"/>
      <c r="AJ1203" s="147"/>
      <c r="AK1203" s="147"/>
      <c r="AL1203" s="147"/>
      <c r="AM1203" s="147"/>
      <c r="AN1203" s="147"/>
      <c r="AO1203" s="147"/>
      <c r="AP1203" s="166"/>
      <c r="AQ1203" s="148"/>
      <c r="AR1203" s="164"/>
      <c r="AS1203" s="148"/>
      <c r="AT1203" s="148" t="str">
        <f t="shared" si="127"/>
        <v xml:space="preserve"> </v>
      </c>
      <c r="AU1203" s="148" t="str">
        <f t="shared" si="128"/>
        <v xml:space="preserve"> </v>
      </c>
      <c r="AV1203" s="148" t="str">
        <f>IF(OR(AQ1203=" ",AQ1203=0,AS1203=" ",AS1203=0)," ",IF(AND(AQ1203=1,AS1203=5),"BAJO",IF(AND(AQ1203=2,AS1203=5),"BAJO",IF(AND(AQ1203=1,AS1203=10),"BAJO",IF(AND(AQ1203=2,AS1203=10),"MODERADO",IF(AND(AQ1203=1,AS1203=20),"MODERADO",IF(AND(AQ1203=3,AS1203=5),"MODERADO",IF(AND(AQ1203=4,AS1203=5),"MODERADO",IF(AND(AQ1203=5,AS1203=5),"MODERADO",IF(AND(AQ1203=2,AS1203=20),"ALTO",IF(AND(AQ1203=3,AS1203=10),"ALTO",IF(AND(AQ1203=4,AS1203=10),"ALTO",IF(AND(AQ1203=5,AS1203=10),"ALTO",IF(AND(AQ1203=3,AS1203=20),"EXTREMO",IF(AND(AQ1203=4,AS1203=20),"EXTREMO",IF(AND(AQ1203=5,AS1203=20),"EXTREMO",VLOOKUP(AU1203,[3]Evaluacion!R:S,2)))))))))))))))))</f>
        <v xml:space="preserve"> </v>
      </c>
      <c r="AW1203" s="148"/>
      <c r="AX1203" s="148"/>
      <c r="AY1203" s="148"/>
      <c r="AZ1203" s="148"/>
      <c r="BA1203" s="148"/>
      <c r="BB1203" s="148"/>
      <c r="BC1203" s="148"/>
      <c r="BD1203" s="153"/>
      <c r="BE1203" s="148"/>
    </row>
    <row r="1204" spans="1:57" x14ac:dyDescent="0.3">
      <c r="A1204" s="137"/>
      <c r="B1204" s="138"/>
      <c r="C1204" s="151"/>
      <c r="D1204" s="138"/>
      <c r="E1204" s="186"/>
      <c r="F1204" s="151"/>
      <c r="G1204" s="151"/>
      <c r="H1204" s="151"/>
      <c r="I1204" s="151"/>
      <c r="J1204" s="151"/>
      <c r="K1204" s="151"/>
      <c r="L1204" s="151"/>
      <c r="M1204" s="151"/>
      <c r="N1204" s="151"/>
      <c r="O1204" s="151"/>
      <c r="P1204" s="151"/>
      <c r="Q1204" s="151"/>
      <c r="R1204" s="151"/>
      <c r="S1204" s="151"/>
      <c r="T1204" s="151"/>
      <c r="U1204" s="151"/>
      <c r="V1204" s="151"/>
      <c r="W1204" s="151"/>
      <c r="X1204" s="151"/>
      <c r="Y1204" s="139"/>
      <c r="Z1204" s="148"/>
      <c r="AA1204" s="148" t="str">
        <f t="shared" si="129"/>
        <v xml:space="preserve"> </v>
      </c>
      <c r="AB1204" s="148"/>
      <c r="AC1204" s="148" t="str">
        <f t="shared" si="130"/>
        <v xml:space="preserve"> </v>
      </c>
      <c r="AD1204" s="148" t="str">
        <f t="shared" si="131"/>
        <v xml:space="preserve"> </v>
      </c>
      <c r="AE1204" s="153" t="str">
        <f>IF(OR(Z1204=" ",Z1204=0,AB1204=" ",AB1204=0)," ",IF(AND(Z1204=1,AB1204=5),"BAJO",IF(AND(Z1204=2,AB1204=5),"BAJO",IF(AND(Z1204=1,AB1204=10),"BAJO",IF(AND(Z1204=2,AB1204=10),"MODERADO",IF(AND(Z1204=1,AB1204=20),"MODERADO",IF(AND(Z1204=3,AB1204=5),"MODERADO",IF(AND(Z1204=4,AB1204=5),"MODERADO",IF(AND(Z1204=5,AB1204=5),"MODERADO",IF(AND(Z1204=2,AB1204=20),"ALTO",IF(AND(Z1204=3,AB1204=10),"ALTO",IF(AND(Z1204=4,AB1204=10),"ALTO",IF(AND(Z1204=5,AB1204=10),"ALTO",IF(AND(Z1204=3,AB1204=20),"EXTREMO",IF(AND(Z1204=4,AB1204=20),"EXTREMO",IF(AND(Z1204=5,AB1204=20),"EXTREMO",VLOOKUP(AD1204,[3]Evaluacion!A:B,2)))))))))))))))))</f>
        <v xml:space="preserve"> </v>
      </c>
      <c r="AF1204" s="164"/>
      <c r="AG1204" s="165"/>
      <c r="AH1204" s="147"/>
      <c r="AI1204" s="147"/>
      <c r="AJ1204" s="147"/>
      <c r="AK1204" s="147"/>
      <c r="AL1204" s="147"/>
      <c r="AM1204" s="147"/>
      <c r="AN1204" s="147"/>
      <c r="AO1204" s="147"/>
      <c r="AP1204" s="166"/>
      <c r="AQ1204" s="148"/>
      <c r="AR1204" s="164"/>
      <c r="AS1204" s="148"/>
      <c r="AT1204" s="148" t="str">
        <f t="shared" si="127"/>
        <v xml:space="preserve"> </v>
      </c>
      <c r="AU1204" s="148" t="str">
        <f t="shared" si="128"/>
        <v xml:space="preserve"> </v>
      </c>
      <c r="AV1204" s="148" t="str">
        <f>IF(OR(AQ1204=" ",AQ1204=0,AS1204=" ",AS1204=0)," ",IF(AND(AQ1204=1,AS1204=5),"BAJO",IF(AND(AQ1204=2,AS1204=5),"BAJO",IF(AND(AQ1204=1,AS1204=10),"BAJO",IF(AND(AQ1204=2,AS1204=10),"MODERADO",IF(AND(AQ1204=1,AS1204=20),"MODERADO",IF(AND(AQ1204=3,AS1204=5),"MODERADO",IF(AND(AQ1204=4,AS1204=5),"MODERADO",IF(AND(AQ1204=5,AS1204=5),"MODERADO",IF(AND(AQ1204=2,AS1204=20),"ALTO",IF(AND(AQ1204=3,AS1204=10),"ALTO",IF(AND(AQ1204=4,AS1204=10),"ALTO",IF(AND(AQ1204=5,AS1204=10),"ALTO",IF(AND(AQ1204=3,AS1204=20),"EXTREMO",IF(AND(AQ1204=4,AS1204=20),"EXTREMO",IF(AND(AQ1204=5,AS1204=20),"EXTREMO",VLOOKUP(AU1204,[3]Evaluacion!R:S,2)))))))))))))))))</f>
        <v xml:space="preserve"> </v>
      </c>
      <c r="AW1204" s="148"/>
      <c r="AX1204" s="148"/>
      <c r="AY1204" s="148"/>
      <c r="AZ1204" s="148"/>
      <c r="BA1204" s="148"/>
      <c r="BB1204" s="148"/>
      <c r="BC1204" s="148"/>
      <c r="BD1204" s="153"/>
      <c r="BE1204" s="148"/>
    </row>
    <row r="1205" spans="1:57" x14ac:dyDescent="0.3">
      <c r="A1205" s="137"/>
      <c r="B1205" s="138"/>
      <c r="C1205" s="151"/>
      <c r="D1205" s="138"/>
      <c r="E1205" s="186"/>
      <c r="F1205" s="151"/>
      <c r="G1205" s="151"/>
      <c r="H1205" s="151"/>
      <c r="I1205" s="151"/>
      <c r="J1205" s="151"/>
      <c r="K1205" s="151"/>
      <c r="L1205" s="151"/>
      <c r="M1205" s="151"/>
      <c r="N1205" s="151"/>
      <c r="O1205" s="151"/>
      <c r="P1205" s="151"/>
      <c r="Q1205" s="151"/>
      <c r="R1205" s="151"/>
      <c r="S1205" s="151"/>
      <c r="T1205" s="151"/>
      <c r="U1205" s="151"/>
      <c r="V1205" s="151"/>
      <c r="W1205" s="151"/>
      <c r="X1205" s="151"/>
      <c r="Y1205" s="139"/>
      <c r="Z1205" s="148"/>
      <c r="AA1205" s="148" t="str">
        <f t="shared" si="129"/>
        <v xml:space="preserve"> </v>
      </c>
      <c r="AB1205" s="148"/>
      <c r="AC1205" s="148" t="str">
        <f t="shared" si="130"/>
        <v xml:space="preserve"> </v>
      </c>
      <c r="AD1205" s="148" t="str">
        <f t="shared" si="131"/>
        <v xml:space="preserve"> </v>
      </c>
      <c r="AE1205" s="153" t="str">
        <f>IF(OR(Z1205=" ",Z1205=0,AB1205=" ",AB1205=0)," ",IF(AND(Z1205=1,AB1205=5),"BAJO",IF(AND(Z1205=2,AB1205=5),"BAJO",IF(AND(Z1205=1,AB1205=10),"BAJO",IF(AND(Z1205=2,AB1205=10),"MODERADO",IF(AND(Z1205=1,AB1205=20),"MODERADO",IF(AND(Z1205=3,AB1205=5),"MODERADO",IF(AND(Z1205=4,AB1205=5),"MODERADO",IF(AND(Z1205=5,AB1205=5),"MODERADO",IF(AND(Z1205=2,AB1205=20),"ALTO",IF(AND(Z1205=3,AB1205=10),"ALTO",IF(AND(Z1205=4,AB1205=10),"ALTO",IF(AND(Z1205=5,AB1205=10),"ALTO",IF(AND(Z1205=3,AB1205=20),"EXTREMO",IF(AND(Z1205=4,AB1205=20),"EXTREMO",IF(AND(Z1205=5,AB1205=20),"EXTREMO",VLOOKUP(AD1205,[3]Evaluacion!A:B,2)))))))))))))))))</f>
        <v xml:space="preserve"> </v>
      </c>
      <c r="AF1205" s="164"/>
      <c r="AG1205" s="165"/>
      <c r="AH1205" s="147"/>
      <c r="AI1205" s="147"/>
      <c r="AJ1205" s="147"/>
      <c r="AK1205" s="147"/>
      <c r="AL1205" s="147"/>
      <c r="AM1205" s="147"/>
      <c r="AN1205" s="147"/>
      <c r="AO1205" s="147"/>
      <c r="AP1205" s="166"/>
      <c r="AQ1205" s="148"/>
      <c r="AR1205" s="164"/>
      <c r="AS1205" s="148"/>
      <c r="AT1205" s="148" t="str">
        <f t="shared" si="127"/>
        <v xml:space="preserve"> </v>
      </c>
      <c r="AU1205" s="148" t="str">
        <f t="shared" si="128"/>
        <v xml:space="preserve"> </v>
      </c>
      <c r="AV1205" s="148" t="str">
        <f>IF(OR(AQ1205=" ",AQ1205=0,AS1205=" ",AS1205=0)," ",IF(AND(AQ1205=1,AS1205=5),"BAJO",IF(AND(AQ1205=2,AS1205=5),"BAJO",IF(AND(AQ1205=1,AS1205=10),"BAJO",IF(AND(AQ1205=2,AS1205=10),"MODERADO",IF(AND(AQ1205=1,AS1205=20),"MODERADO",IF(AND(AQ1205=3,AS1205=5),"MODERADO",IF(AND(AQ1205=4,AS1205=5),"MODERADO",IF(AND(AQ1205=5,AS1205=5),"MODERADO",IF(AND(AQ1205=2,AS1205=20),"ALTO",IF(AND(AQ1205=3,AS1205=10),"ALTO",IF(AND(AQ1205=4,AS1205=10),"ALTO",IF(AND(AQ1205=5,AS1205=10),"ALTO",IF(AND(AQ1205=3,AS1205=20),"EXTREMO",IF(AND(AQ1205=4,AS1205=20),"EXTREMO",IF(AND(AQ1205=5,AS1205=20),"EXTREMO",VLOOKUP(AU1205,[3]Evaluacion!R:S,2)))))))))))))))))</f>
        <v xml:space="preserve"> </v>
      </c>
      <c r="AW1205" s="148"/>
      <c r="AX1205" s="148"/>
      <c r="AY1205" s="148"/>
      <c r="AZ1205" s="148"/>
      <c r="BA1205" s="148"/>
      <c r="BB1205" s="148"/>
      <c r="BC1205" s="148"/>
      <c r="BD1205" s="153"/>
      <c r="BE1205" s="148"/>
    </row>
    <row r="1206" spans="1:57" x14ac:dyDescent="0.3">
      <c r="A1206" s="137"/>
      <c r="B1206" s="138"/>
      <c r="C1206" s="151"/>
      <c r="D1206" s="138"/>
      <c r="E1206" s="186"/>
      <c r="F1206" s="151"/>
      <c r="G1206" s="151"/>
      <c r="H1206" s="151"/>
      <c r="I1206" s="151"/>
      <c r="J1206" s="151"/>
      <c r="K1206" s="151"/>
      <c r="L1206" s="151"/>
      <c r="M1206" s="151"/>
      <c r="N1206" s="151"/>
      <c r="O1206" s="151"/>
      <c r="P1206" s="151"/>
      <c r="Q1206" s="151"/>
      <c r="R1206" s="151"/>
      <c r="S1206" s="151"/>
      <c r="T1206" s="151"/>
      <c r="U1206" s="151"/>
      <c r="V1206" s="151"/>
      <c r="W1206" s="151"/>
      <c r="X1206" s="151"/>
      <c r="Y1206" s="139"/>
      <c r="Z1206" s="148"/>
      <c r="AA1206" s="148" t="str">
        <f t="shared" si="129"/>
        <v xml:space="preserve"> </v>
      </c>
      <c r="AB1206" s="148"/>
      <c r="AC1206" s="148" t="str">
        <f t="shared" si="130"/>
        <v xml:space="preserve"> </v>
      </c>
      <c r="AD1206" s="148" t="str">
        <f t="shared" si="131"/>
        <v xml:space="preserve"> </v>
      </c>
      <c r="AE1206" s="153" t="str">
        <f>IF(OR(Z1206=" ",Z1206=0,AB1206=" ",AB1206=0)," ",IF(AND(Z1206=1,AB1206=5),"BAJO",IF(AND(Z1206=2,AB1206=5),"BAJO",IF(AND(Z1206=1,AB1206=10),"BAJO",IF(AND(Z1206=2,AB1206=10),"MODERADO",IF(AND(Z1206=1,AB1206=20),"MODERADO",IF(AND(Z1206=3,AB1206=5),"MODERADO",IF(AND(Z1206=4,AB1206=5),"MODERADO",IF(AND(Z1206=5,AB1206=5),"MODERADO",IF(AND(Z1206=2,AB1206=20),"ALTO",IF(AND(Z1206=3,AB1206=10),"ALTO",IF(AND(Z1206=4,AB1206=10),"ALTO",IF(AND(Z1206=5,AB1206=10),"ALTO",IF(AND(Z1206=3,AB1206=20),"EXTREMO",IF(AND(Z1206=4,AB1206=20),"EXTREMO",IF(AND(Z1206=5,AB1206=20),"EXTREMO",VLOOKUP(AD1206,[3]Evaluacion!A:B,2)))))))))))))))))</f>
        <v xml:space="preserve"> </v>
      </c>
      <c r="AF1206" s="164"/>
      <c r="AG1206" s="165"/>
      <c r="AH1206" s="147"/>
      <c r="AI1206" s="147"/>
      <c r="AJ1206" s="147"/>
      <c r="AK1206" s="147"/>
      <c r="AL1206" s="147"/>
      <c r="AM1206" s="147"/>
      <c r="AN1206" s="147"/>
      <c r="AO1206" s="147"/>
      <c r="AP1206" s="166"/>
      <c r="AQ1206" s="148"/>
      <c r="AR1206" s="164"/>
      <c r="AS1206" s="148"/>
      <c r="AT1206" s="148" t="str">
        <f t="shared" si="127"/>
        <v xml:space="preserve"> </v>
      </c>
      <c r="AU1206" s="148" t="str">
        <f t="shared" si="128"/>
        <v xml:space="preserve"> </v>
      </c>
      <c r="AV1206" s="148" t="str">
        <f>IF(OR(AQ1206=" ",AQ1206=0,AS1206=" ",AS1206=0)," ",IF(AND(AQ1206=1,AS1206=5),"BAJO",IF(AND(AQ1206=2,AS1206=5),"BAJO",IF(AND(AQ1206=1,AS1206=10),"BAJO",IF(AND(AQ1206=2,AS1206=10),"MODERADO",IF(AND(AQ1206=1,AS1206=20),"MODERADO",IF(AND(AQ1206=3,AS1206=5),"MODERADO",IF(AND(AQ1206=4,AS1206=5),"MODERADO",IF(AND(AQ1206=5,AS1206=5),"MODERADO",IF(AND(AQ1206=2,AS1206=20),"ALTO",IF(AND(AQ1206=3,AS1206=10),"ALTO",IF(AND(AQ1206=4,AS1206=10),"ALTO",IF(AND(AQ1206=5,AS1206=10),"ALTO",IF(AND(AQ1206=3,AS1206=20),"EXTREMO",IF(AND(AQ1206=4,AS1206=20),"EXTREMO",IF(AND(AQ1206=5,AS1206=20),"EXTREMO",VLOOKUP(AU1206,[3]Evaluacion!R:S,2)))))))))))))))))</f>
        <v xml:space="preserve"> </v>
      </c>
      <c r="AW1206" s="148"/>
      <c r="AX1206" s="148"/>
      <c r="AY1206" s="148"/>
      <c r="AZ1206" s="148"/>
      <c r="BA1206" s="148"/>
      <c r="BB1206" s="148"/>
      <c r="BC1206" s="148"/>
      <c r="BD1206" s="153"/>
      <c r="BE1206" s="148"/>
    </row>
    <row r="1207" spans="1:57" x14ac:dyDescent="0.3">
      <c r="A1207" s="137"/>
      <c r="B1207" s="138"/>
      <c r="C1207" s="151"/>
      <c r="D1207" s="138"/>
      <c r="E1207" s="186"/>
      <c r="F1207" s="151"/>
      <c r="G1207" s="151"/>
      <c r="H1207" s="151"/>
      <c r="I1207" s="151"/>
      <c r="J1207" s="151"/>
      <c r="K1207" s="151"/>
      <c r="L1207" s="151"/>
      <c r="M1207" s="151"/>
      <c r="N1207" s="151"/>
      <c r="O1207" s="151"/>
      <c r="P1207" s="151"/>
      <c r="Q1207" s="151"/>
      <c r="R1207" s="151"/>
      <c r="S1207" s="151"/>
      <c r="T1207" s="151"/>
      <c r="U1207" s="151"/>
      <c r="V1207" s="151"/>
      <c r="W1207" s="151"/>
      <c r="X1207" s="151"/>
      <c r="Y1207" s="139"/>
      <c r="Z1207" s="148"/>
      <c r="AA1207" s="148" t="str">
        <f t="shared" si="129"/>
        <v xml:space="preserve"> </v>
      </c>
      <c r="AB1207" s="148"/>
      <c r="AC1207" s="148" t="str">
        <f t="shared" si="130"/>
        <v xml:space="preserve"> </v>
      </c>
      <c r="AD1207" s="148" t="str">
        <f t="shared" si="131"/>
        <v xml:space="preserve"> </v>
      </c>
      <c r="AE1207" s="153" t="str">
        <f>IF(OR(Z1207=" ",Z1207=0,AB1207=" ",AB1207=0)," ",IF(AND(Z1207=1,AB1207=5),"BAJO",IF(AND(Z1207=2,AB1207=5),"BAJO",IF(AND(Z1207=1,AB1207=10),"BAJO",IF(AND(Z1207=2,AB1207=10),"MODERADO",IF(AND(Z1207=1,AB1207=20),"MODERADO",IF(AND(Z1207=3,AB1207=5),"MODERADO",IF(AND(Z1207=4,AB1207=5),"MODERADO",IF(AND(Z1207=5,AB1207=5),"MODERADO",IF(AND(Z1207=2,AB1207=20),"ALTO",IF(AND(Z1207=3,AB1207=10),"ALTO",IF(AND(Z1207=4,AB1207=10),"ALTO",IF(AND(Z1207=5,AB1207=10),"ALTO",IF(AND(Z1207=3,AB1207=20),"EXTREMO",IF(AND(Z1207=4,AB1207=20),"EXTREMO",IF(AND(Z1207=5,AB1207=20),"EXTREMO",VLOOKUP(AD1207,[3]Evaluacion!A:B,2)))))))))))))))))</f>
        <v xml:space="preserve"> </v>
      </c>
      <c r="AF1207" s="164"/>
      <c r="AG1207" s="165"/>
      <c r="AH1207" s="147"/>
      <c r="AI1207" s="147"/>
      <c r="AJ1207" s="147"/>
      <c r="AK1207" s="147"/>
      <c r="AL1207" s="147"/>
      <c r="AM1207" s="147"/>
      <c r="AN1207" s="147"/>
      <c r="AO1207" s="147"/>
      <c r="AP1207" s="166"/>
      <c r="AQ1207" s="148"/>
      <c r="AR1207" s="164"/>
      <c r="AS1207" s="148"/>
      <c r="AT1207" s="148" t="str">
        <f t="shared" si="127"/>
        <v xml:space="preserve"> </v>
      </c>
      <c r="AU1207" s="148" t="str">
        <f t="shared" si="128"/>
        <v xml:space="preserve"> </v>
      </c>
      <c r="AV1207" s="148" t="str">
        <f>IF(OR(AQ1207=" ",AQ1207=0,AS1207=" ",AS1207=0)," ",IF(AND(AQ1207=1,AS1207=5),"BAJO",IF(AND(AQ1207=2,AS1207=5),"BAJO",IF(AND(AQ1207=1,AS1207=10),"BAJO",IF(AND(AQ1207=2,AS1207=10),"MODERADO",IF(AND(AQ1207=1,AS1207=20),"MODERADO",IF(AND(AQ1207=3,AS1207=5),"MODERADO",IF(AND(AQ1207=4,AS1207=5),"MODERADO",IF(AND(AQ1207=5,AS1207=5),"MODERADO",IF(AND(AQ1207=2,AS1207=20),"ALTO",IF(AND(AQ1207=3,AS1207=10),"ALTO",IF(AND(AQ1207=4,AS1207=10),"ALTO",IF(AND(AQ1207=5,AS1207=10),"ALTO",IF(AND(AQ1207=3,AS1207=20),"EXTREMO",IF(AND(AQ1207=4,AS1207=20),"EXTREMO",IF(AND(AQ1207=5,AS1207=20),"EXTREMO",VLOOKUP(AU1207,[3]Evaluacion!R:S,2)))))))))))))))))</f>
        <v xml:space="preserve"> </v>
      </c>
      <c r="AW1207" s="148"/>
      <c r="AX1207" s="148"/>
      <c r="AY1207" s="148"/>
      <c r="AZ1207" s="148"/>
      <c r="BA1207" s="148"/>
      <c r="BB1207" s="148"/>
      <c r="BC1207" s="148"/>
      <c r="BD1207" s="153"/>
      <c r="BE1207" s="148"/>
    </row>
    <row r="1208" spans="1:57" x14ac:dyDescent="0.3">
      <c r="A1208" s="137"/>
      <c r="B1208" s="138"/>
      <c r="C1208" s="151"/>
      <c r="D1208" s="138"/>
      <c r="E1208" s="186"/>
      <c r="F1208" s="151"/>
      <c r="G1208" s="151"/>
      <c r="H1208" s="151"/>
      <c r="I1208" s="151"/>
      <c r="J1208" s="151"/>
      <c r="K1208" s="151"/>
      <c r="L1208" s="151"/>
      <c r="M1208" s="151"/>
      <c r="N1208" s="151"/>
      <c r="O1208" s="151"/>
      <c r="P1208" s="151"/>
      <c r="Q1208" s="151"/>
      <c r="R1208" s="151"/>
      <c r="S1208" s="151"/>
      <c r="T1208" s="151"/>
      <c r="U1208" s="151"/>
      <c r="V1208" s="151"/>
      <c r="W1208" s="151"/>
      <c r="X1208" s="151"/>
      <c r="Y1208" s="139"/>
      <c r="Z1208" s="148"/>
      <c r="AA1208" s="148" t="str">
        <f t="shared" si="129"/>
        <v xml:space="preserve"> </v>
      </c>
      <c r="AB1208" s="148"/>
      <c r="AC1208" s="148" t="str">
        <f t="shared" si="130"/>
        <v xml:space="preserve"> </v>
      </c>
      <c r="AD1208" s="148" t="str">
        <f t="shared" si="131"/>
        <v xml:space="preserve"> </v>
      </c>
      <c r="AE1208" s="153" t="str">
        <f>IF(OR(Z1208=" ",Z1208=0,AB1208=" ",AB1208=0)," ",IF(AND(Z1208=1,AB1208=5),"BAJO",IF(AND(Z1208=2,AB1208=5),"BAJO",IF(AND(Z1208=1,AB1208=10),"BAJO",IF(AND(Z1208=2,AB1208=10),"MODERADO",IF(AND(Z1208=1,AB1208=20),"MODERADO",IF(AND(Z1208=3,AB1208=5),"MODERADO",IF(AND(Z1208=4,AB1208=5),"MODERADO",IF(AND(Z1208=5,AB1208=5),"MODERADO",IF(AND(Z1208=2,AB1208=20),"ALTO",IF(AND(Z1208=3,AB1208=10),"ALTO",IF(AND(Z1208=4,AB1208=10),"ALTO",IF(AND(Z1208=5,AB1208=10),"ALTO",IF(AND(Z1208=3,AB1208=20),"EXTREMO",IF(AND(Z1208=4,AB1208=20),"EXTREMO",IF(AND(Z1208=5,AB1208=20),"EXTREMO",VLOOKUP(AD1208,[3]Evaluacion!A:B,2)))))))))))))))))</f>
        <v xml:space="preserve"> </v>
      </c>
      <c r="AF1208" s="164"/>
      <c r="AG1208" s="165"/>
      <c r="AH1208" s="147"/>
      <c r="AI1208" s="147"/>
      <c r="AJ1208" s="147"/>
      <c r="AK1208" s="147"/>
      <c r="AL1208" s="147"/>
      <c r="AM1208" s="147"/>
      <c r="AN1208" s="147"/>
      <c r="AO1208" s="147"/>
      <c r="AP1208" s="166"/>
      <c r="AQ1208" s="148"/>
      <c r="AR1208" s="164"/>
      <c r="AS1208" s="148"/>
      <c r="AT1208" s="148" t="str">
        <f t="shared" si="127"/>
        <v xml:space="preserve"> </v>
      </c>
      <c r="AU1208" s="148" t="str">
        <f t="shared" si="128"/>
        <v xml:space="preserve"> </v>
      </c>
      <c r="AV1208" s="148" t="str">
        <f>IF(OR(AQ1208=" ",AQ1208=0,AS1208=" ",AS1208=0)," ",IF(AND(AQ1208=1,AS1208=5),"BAJO",IF(AND(AQ1208=2,AS1208=5),"BAJO",IF(AND(AQ1208=1,AS1208=10),"BAJO",IF(AND(AQ1208=2,AS1208=10),"MODERADO",IF(AND(AQ1208=1,AS1208=20),"MODERADO",IF(AND(AQ1208=3,AS1208=5),"MODERADO",IF(AND(AQ1208=4,AS1208=5),"MODERADO",IF(AND(AQ1208=5,AS1208=5),"MODERADO",IF(AND(AQ1208=2,AS1208=20),"ALTO",IF(AND(AQ1208=3,AS1208=10),"ALTO",IF(AND(AQ1208=4,AS1208=10),"ALTO",IF(AND(AQ1208=5,AS1208=10),"ALTO",IF(AND(AQ1208=3,AS1208=20),"EXTREMO",IF(AND(AQ1208=4,AS1208=20),"EXTREMO",IF(AND(AQ1208=5,AS1208=20),"EXTREMO",VLOOKUP(AU1208,[3]Evaluacion!R:S,2)))))))))))))))))</f>
        <v xml:space="preserve"> </v>
      </c>
      <c r="AW1208" s="148"/>
      <c r="AX1208" s="148"/>
      <c r="AY1208" s="148"/>
      <c r="AZ1208" s="148"/>
      <c r="BA1208" s="148"/>
      <c r="BB1208" s="148"/>
      <c r="BC1208" s="148"/>
      <c r="BD1208" s="153"/>
      <c r="BE1208" s="148"/>
    </row>
    <row r="1209" spans="1:57" x14ac:dyDescent="0.3">
      <c r="A1209" s="137"/>
      <c r="B1209" s="138"/>
      <c r="C1209" s="151"/>
      <c r="D1209" s="138"/>
      <c r="E1209" s="186"/>
      <c r="F1209" s="151"/>
      <c r="G1209" s="151"/>
      <c r="H1209" s="151"/>
      <c r="I1209" s="151"/>
      <c r="J1209" s="151"/>
      <c r="K1209" s="151"/>
      <c r="L1209" s="151"/>
      <c r="M1209" s="151"/>
      <c r="N1209" s="151"/>
      <c r="O1209" s="151"/>
      <c r="P1209" s="151"/>
      <c r="Q1209" s="151"/>
      <c r="R1209" s="151"/>
      <c r="S1209" s="151"/>
      <c r="T1209" s="151"/>
      <c r="U1209" s="151"/>
      <c r="V1209" s="151"/>
      <c r="W1209" s="151"/>
      <c r="X1209" s="151"/>
      <c r="Y1209" s="139"/>
      <c r="Z1209" s="148"/>
      <c r="AA1209" s="148" t="str">
        <f t="shared" si="129"/>
        <v xml:space="preserve"> </v>
      </c>
      <c r="AB1209" s="148"/>
      <c r="AC1209" s="148" t="str">
        <f t="shared" si="130"/>
        <v xml:space="preserve"> </v>
      </c>
      <c r="AD1209" s="148" t="str">
        <f t="shared" si="131"/>
        <v xml:space="preserve"> </v>
      </c>
      <c r="AE1209" s="153" t="str">
        <f>IF(OR(Z1209=" ",Z1209=0,AB1209=" ",AB1209=0)," ",IF(AND(Z1209=1,AB1209=5),"BAJO",IF(AND(Z1209=2,AB1209=5),"BAJO",IF(AND(Z1209=1,AB1209=10),"BAJO",IF(AND(Z1209=2,AB1209=10),"MODERADO",IF(AND(Z1209=1,AB1209=20),"MODERADO",IF(AND(Z1209=3,AB1209=5),"MODERADO",IF(AND(Z1209=4,AB1209=5),"MODERADO",IF(AND(Z1209=5,AB1209=5),"MODERADO",IF(AND(Z1209=2,AB1209=20),"ALTO",IF(AND(Z1209=3,AB1209=10),"ALTO",IF(AND(Z1209=4,AB1209=10),"ALTO",IF(AND(Z1209=5,AB1209=10),"ALTO",IF(AND(Z1209=3,AB1209=20),"EXTREMO",IF(AND(Z1209=4,AB1209=20),"EXTREMO",IF(AND(Z1209=5,AB1209=20),"EXTREMO",VLOOKUP(AD1209,[3]Evaluacion!A:B,2)))))))))))))))))</f>
        <v xml:space="preserve"> </v>
      </c>
      <c r="AF1209" s="164"/>
      <c r="AG1209" s="165"/>
      <c r="AH1209" s="147"/>
      <c r="AI1209" s="147"/>
      <c r="AJ1209" s="147"/>
      <c r="AK1209" s="147"/>
      <c r="AL1209" s="147"/>
      <c r="AM1209" s="147"/>
      <c r="AN1209" s="147"/>
      <c r="AO1209" s="147"/>
      <c r="AP1209" s="166"/>
      <c r="AQ1209" s="148"/>
      <c r="AR1209" s="164"/>
      <c r="AS1209" s="148"/>
      <c r="AT1209" s="148" t="str">
        <f t="shared" si="127"/>
        <v xml:space="preserve"> </v>
      </c>
      <c r="AU1209" s="148" t="str">
        <f t="shared" si="128"/>
        <v xml:space="preserve"> </v>
      </c>
      <c r="AV1209" s="148" t="str">
        <f>IF(OR(AQ1209=" ",AQ1209=0,AS1209=" ",AS1209=0)," ",IF(AND(AQ1209=1,AS1209=5),"BAJO",IF(AND(AQ1209=2,AS1209=5),"BAJO",IF(AND(AQ1209=1,AS1209=10),"BAJO",IF(AND(AQ1209=2,AS1209=10),"MODERADO",IF(AND(AQ1209=1,AS1209=20),"MODERADO",IF(AND(AQ1209=3,AS1209=5),"MODERADO",IF(AND(AQ1209=4,AS1209=5),"MODERADO",IF(AND(AQ1209=5,AS1209=5),"MODERADO",IF(AND(AQ1209=2,AS1209=20),"ALTO",IF(AND(AQ1209=3,AS1209=10),"ALTO",IF(AND(AQ1209=4,AS1209=10),"ALTO",IF(AND(AQ1209=5,AS1209=10),"ALTO",IF(AND(AQ1209=3,AS1209=20),"EXTREMO",IF(AND(AQ1209=4,AS1209=20),"EXTREMO",IF(AND(AQ1209=5,AS1209=20),"EXTREMO",VLOOKUP(AU1209,[3]Evaluacion!R:S,2)))))))))))))))))</f>
        <v xml:space="preserve"> </v>
      </c>
      <c r="AW1209" s="148"/>
      <c r="AX1209" s="148"/>
      <c r="AY1209" s="148"/>
      <c r="AZ1209" s="148"/>
      <c r="BA1209" s="148"/>
      <c r="BB1209" s="148"/>
      <c r="BC1209" s="148"/>
      <c r="BD1209" s="153"/>
      <c r="BE1209" s="148"/>
    </row>
    <row r="1210" spans="1:57" x14ac:dyDescent="0.3">
      <c r="A1210" s="137"/>
      <c r="B1210" s="138"/>
      <c r="C1210" s="151"/>
      <c r="D1210" s="138"/>
      <c r="E1210" s="186"/>
      <c r="F1210" s="151"/>
      <c r="G1210" s="151"/>
      <c r="H1210" s="151"/>
      <c r="I1210" s="151"/>
      <c r="J1210" s="151"/>
      <c r="K1210" s="151"/>
      <c r="L1210" s="151"/>
      <c r="M1210" s="151"/>
      <c r="N1210" s="151"/>
      <c r="O1210" s="151"/>
      <c r="P1210" s="151"/>
      <c r="Q1210" s="151"/>
      <c r="R1210" s="151"/>
      <c r="S1210" s="151"/>
      <c r="T1210" s="151"/>
      <c r="U1210" s="151"/>
      <c r="V1210" s="151"/>
      <c r="W1210" s="151"/>
      <c r="X1210" s="151"/>
      <c r="Y1210" s="139"/>
      <c r="Z1210" s="148"/>
      <c r="AA1210" s="148" t="str">
        <f t="shared" si="129"/>
        <v xml:space="preserve"> </v>
      </c>
      <c r="AB1210" s="148"/>
      <c r="AC1210" s="148" t="str">
        <f t="shared" si="130"/>
        <v xml:space="preserve"> </v>
      </c>
      <c r="AD1210" s="148" t="str">
        <f t="shared" si="131"/>
        <v xml:space="preserve"> </v>
      </c>
      <c r="AE1210" s="153" t="str">
        <f>IF(OR(Z1210=" ",Z1210=0,AB1210=" ",AB1210=0)," ",IF(AND(Z1210=1,AB1210=5),"BAJO",IF(AND(Z1210=2,AB1210=5),"BAJO",IF(AND(Z1210=1,AB1210=10),"BAJO",IF(AND(Z1210=2,AB1210=10),"MODERADO",IF(AND(Z1210=1,AB1210=20),"MODERADO",IF(AND(Z1210=3,AB1210=5),"MODERADO",IF(AND(Z1210=4,AB1210=5),"MODERADO",IF(AND(Z1210=5,AB1210=5),"MODERADO",IF(AND(Z1210=2,AB1210=20),"ALTO",IF(AND(Z1210=3,AB1210=10),"ALTO",IF(AND(Z1210=4,AB1210=10),"ALTO",IF(AND(Z1210=5,AB1210=10),"ALTO",IF(AND(Z1210=3,AB1210=20),"EXTREMO",IF(AND(Z1210=4,AB1210=20),"EXTREMO",IF(AND(Z1210=5,AB1210=20),"EXTREMO",VLOOKUP(AD1210,[3]Evaluacion!A:B,2)))))))))))))))))</f>
        <v xml:space="preserve"> </v>
      </c>
      <c r="AF1210" s="164"/>
      <c r="AG1210" s="165"/>
      <c r="AH1210" s="147"/>
      <c r="AI1210" s="147"/>
      <c r="AJ1210" s="147"/>
      <c r="AK1210" s="147"/>
      <c r="AL1210" s="147"/>
      <c r="AM1210" s="147"/>
      <c r="AN1210" s="147"/>
      <c r="AO1210" s="147"/>
      <c r="AP1210" s="166"/>
      <c r="AQ1210" s="148"/>
      <c r="AR1210" s="164"/>
      <c r="AS1210" s="148"/>
      <c r="AT1210" s="148" t="str">
        <f t="shared" si="127"/>
        <v xml:space="preserve"> </v>
      </c>
      <c r="AU1210" s="148" t="str">
        <f t="shared" si="128"/>
        <v xml:space="preserve"> </v>
      </c>
      <c r="AV1210" s="148" t="str">
        <f>IF(OR(AQ1210=" ",AQ1210=0,AS1210=" ",AS1210=0)," ",IF(AND(AQ1210=1,AS1210=5),"BAJO",IF(AND(AQ1210=2,AS1210=5),"BAJO",IF(AND(AQ1210=1,AS1210=10),"BAJO",IF(AND(AQ1210=2,AS1210=10),"MODERADO",IF(AND(AQ1210=1,AS1210=20),"MODERADO",IF(AND(AQ1210=3,AS1210=5),"MODERADO",IF(AND(AQ1210=4,AS1210=5),"MODERADO",IF(AND(AQ1210=5,AS1210=5),"MODERADO",IF(AND(AQ1210=2,AS1210=20),"ALTO",IF(AND(AQ1210=3,AS1210=10),"ALTO",IF(AND(AQ1210=4,AS1210=10),"ALTO",IF(AND(AQ1210=5,AS1210=10),"ALTO",IF(AND(AQ1210=3,AS1210=20),"EXTREMO",IF(AND(AQ1210=4,AS1210=20),"EXTREMO",IF(AND(AQ1210=5,AS1210=20),"EXTREMO",VLOOKUP(AU1210,[3]Evaluacion!R:S,2)))))))))))))))))</f>
        <v xml:space="preserve"> </v>
      </c>
      <c r="AW1210" s="148"/>
      <c r="AX1210" s="148"/>
      <c r="AY1210" s="148"/>
      <c r="AZ1210" s="148"/>
      <c r="BA1210" s="148"/>
      <c r="BB1210" s="148"/>
      <c r="BC1210" s="148"/>
      <c r="BD1210" s="153"/>
      <c r="BE1210" s="148"/>
    </row>
    <row r="1211" spans="1:57" x14ac:dyDescent="0.3">
      <c r="A1211" s="137"/>
      <c r="B1211" s="138"/>
      <c r="C1211" s="151"/>
      <c r="D1211" s="138"/>
      <c r="E1211" s="186"/>
      <c r="F1211" s="151"/>
      <c r="G1211" s="151"/>
      <c r="H1211" s="151"/>
      <c r="I1211" s="151"/>
      <c r="J1211" s="151"/>
      <c r="K1211" s="151"/>
      <c r="L1211" s="151"/>
      <c r="M1211" s="151"/>
      <c r="N1211" s="151"/>
      <c r="O1211" s="151"/>
      <c r="P1211" s="151"/>
      <c r="Q1211" s="151"/>
      <c r="R1211" s="151"/>
      <c r="S1211" s="151"/>
      <c r="T1211" s="151"/>
      <c r="U1211" s="151"/>
      <c r="V1211" s="151"/>
      <c r="W1211" s="151"/>
      <c r="X1211" s="151"/>
      <c r="Y1211" s="139"/>
      <c r="Z1211" s="148"/>
      <c r="AA1211" s="148" t="str">
        <f t="shared" si="129"/>
        <v xml:space="preserve"> </v>
      </c>
      <c r="AB1211" s="148"/>
      <c r="AC1211" s="148" t="str">
        <f t="shared" si="130"/>
        <v xml:space="preserve"> </v>
      </c>
      <c r="AD1211" s="148" t="str">
        <f t="shared" si="131"/>
        <v xml:space="preserve"> </v>
      </c>
      <c r="AE1211" s="153" t="str">
        <f>IF(OR(Z1211=" ",Z1211=0,AB1211=" ",AB1211=0)," ",IF(AND(Z1211=1,AB1211=5),"BAJO",IF(AND(Z1211=2,AB1211=5),"BAJO",IF(AND(Z1211=1,AB1211=10),"BAJO",IF(AND(Z1211=2,AB1211=10),"MODERADO",IF(AND(Z1211=1,AB1211=20),"MODERADO",IF(AND(Z1211=3,AB1211=5),"MODERADO",IF(AND(Z1211=4,AB1211=5),"MODERADO",IF(AND(Z1211=5,AB1211=5),"MODERADO",IF(AND(Z1211=2,AB1211=20),"ALTO",IF(AND(Z1211=3,AB1211=10),"ALTO",IF(AND(Z1211=4,AB1211=10),"ALTO",IF(AND(Z1211=5,AB1211=10),"ALTO",IF(AND(Z1211=3,AB1211=20),"EXTREMO",IF(AND(Z1211=4,AB1211=20),"EXTREMO",IF(AND(Z1211=5,AB1211=20),"EXTREMO",VLOOKUP(AD1211,[3]Evaluacion!A:B,2)))))))))))))))))</f>
        <v xml:space="preserve"> </v>
      </c>
      <c r="AF1211" s="164"/>
      <c r="AG1211" s="165"/>
      <c r="AH1211" s="147"/>
      <c r="AI1211" s="147"/>
      <c r="AJ1211" s="147"/>
      <c r="AK1211" s="147"/>
      <c r="AL1211" s="147"/>
      <c r="AM1211" s="147"/>
      <c r="AN1211" s="147"/>
      <c r="AO1211" s="147"/>
      <c r="AP1211" s="166"/>
      <c r="AQ1211" s="148"/>
      <c r="AR1211" s="164"/>
      <c r="AS1211" s="148"/>
      <c r="AT1211" s="148" t="str">
        <f t="shared" si="127"/>
        <v xml:space="preserve"> </v>
      </c>
      <c r="AU1211" s="148" t="str">
        <f t="shared" si="128"/>
        <v xml:space="preserve"> </v>
      </c>
      <c r="AV1211" s="148" t="str">
        <f>IF(OR(AQ1211=" ",AQ1211=0,AS1211=" ",AS1211=0)," ",IF(AND(AQ1211=1,AS1211=5),"BAJO",IF(AND(AQ1211=2,AS1211=5),"BAJO",IF(AND(AQ1211=1,AS1211=10),"BAJO",IF(AND(AQ1211=2,AS1211=10),"MODERADO",IF(AND(AQ1211=1,AS1211=20),"MODERADO",IF(AND(AQ1211=3,AS1211=5),"MODERADO",IF(AND(AQ1211=4,AS1211=5),"MODERADO",IF(AND(AQ1211=5,AS1211=5),"MODERADO",IF(AND(AQ1211=2,AS1211=20),"ALTO",IF(AND(AQ1211=3,AS1211=10),"ALTO",IF(AND(AQ1211=4,AS1211=10),"ALTO",IF(AND(AQ1211=5,AS1211=10),"ALTO",IF(AND(AQ1211=3,AS1211=20),"EXTREMO",IF(AND(AQ1211=4,AS1211=20),"EXTREMO",IF(AND(AQ1211=5,AS1211=20),"EXTREMO",VLOOKUP(AU1211,[3]Evaluacion!R:S,2)))))))))))))))))</f>
        <v xml:space="preserve"> </v>
      </c>
      <c r="AW1211" s="148"/>
      <c r="AX1211" s="148"/>
      <c r="AY1211" s="148"/>
      <c r="AZ1211" s="148"/>
      <c r="BA1211" s="148"/>
      <c r="BB1211" s="148"/>
      <c r="BC1211" s="148"/>
      <c r="BD1211" s="153"/>
      <c r="BE1211" s="148"/>
    </row>
    <row r="1212" spans="1:57" x14ac:dyDescent="0.3">
      <c r="A1212" s="137"/>
      <c r="B1212" s="138"/>
      <c r="C1212" s="151"/>
      <c r="D1212" s="138"/>
      <c r="E1212" s="186"/>
      <c r="F1212" s="151"/>
      <c r="G1212" s="151"/>
      <c r="H1212" s="151"/>
      <c r="I1212" s="151"/>
      <c r="J1212" s="151"/>
      <c r="K1212" s="151"/>
      <c r="L1212" s="151"/>
      <c r="M1212" s="151"/>
      <c r="N1212" s="151"/>
      <c r="O1212" s="151"/>
      <c r="P1212" s="151"/>
      <c r="Q1212" s="151"/>
      <c r="R1212" s="151"/>
      <c r="S1212" s="151"/>
      <c r="T1212" s="151"/>
      <c r="U1212" s="151"/>
      <c r="V1212" s="151"/>
      <c r="W1212" s="151"/>
      <c r="X1212" s="151"/>
      <c r="Y1212" s="139"/>
      <c r="Z1212" s="148"/>
      <c r="AA1212" s="148" t="str">
        <f t="shared" si="129"/>
        <v xml:space="preserve"> </v>
      </c>
      <c r="AB1212" s="148"/>
      <c r="AC1212" s="148" t="str">
        <f t="shared" si="130"/>
        <v xml:space="preserve"> </v>
      </c>
      <c r="AD1212" s="148" t="str">
        <f t="shared" si="131"/>
        <v xml:space="preserve"> </v>
      </c>
      <c r="AE1212" s="153" t="str">
        <f>IF(OR(Z1212=" ",Z1212=0,AB1212=" ",AB1212=0)," ",IF(AND(Z1212=1,AB1212=5),"BAJO",IF(AND(Z1212=2,AB1212=5),"BAJO",IF(AND(Z1212=1,AB1212=10),"BAJO",IF(AND(Z1212=2,AB1212=10),"MODERADO",IF(AND(Z1212=1,AB1212=20),"MODERADO",IF(AND(Z1212=3,AB1212=5),"MODERADO",IF(AND(Z1212=4,AB1212=5),"MODERADO",IF(AND(Z1212=5,AB1212=5),"MODERADO",IF(AND(Z1212=2,AB1212=20),"ALTO",IF(AND(Z1212=3,AB1212=10),"ALTO",IF(AND(Z1212=4,AB1212=10),"ALTO",IF(AND(Z1212=5,AB1212=10),"ALTO",IF(AND(Z1212=3,AB1212=20),"EXTREMO",IF(AND(Z1212=4,AB1212=20),"EXTREMO",IF(AND(Z1212=5,AB1212=20),"EXTREMO",VLOOKUP(AD1212,[3]Evaluacion!A:B,2)))))))))))))))))</f>
        <v xml:space="preserve"> </v>
      </c>
      <c r="AF1212" s="164"/>
      <c r="AG1212" s="165"/>
      <c r="AH1212" s="147"/>
      <c r="AI1212" s="147"/>
      <c r="AJ1212" s="147"/>
      <c r="AK1212" s="147"/>
      <c r="AL1212" s="147"/>
      <c r="AM1212" s="147"/>
      <c r="AN1212" s="147"/>
      <c r="AO1212" s="147"/>
      <c r="AP1212" s="166"/>
      <c r="AQ1212" s="148"/>
      <c r="AR1212" s="164"/>
      <c r="AS1212" s="148"/>
      <c r="AT1212" s="148" t="str">
        <f t="shared" si="127"/>
        <v xml:space="preserve"> </v>
      </c>
      <c r="AU1212" s="148" t="str">
        <f t="shared" si="128"/>
        <v xml:space="preserve"> </v>
      </c>
      <c r="AV1212" s="148" t="str">
        <f>IF(OR(AQ1212=" ",AQ1212=0,AS1212=" ",AS1212=0)," ",IF(AND(AQ1212=1,AS1212=5),"BAJO",IF(AND(AQ1212=2,AS1212=5),"BAJO",IF(AND(AQ1212=1,AS1212=10),"BAJO",IF(AND(AQ1212=2,AS1212=10),"MODERADO",IF(AND(AQ1212=1,AS1212=20),"MODERADO",IF(AND(AQ1212=3,AS1212=5),"MODERADO",IF(AND(AQ1212=4,AS1212=5),"MODERADO",IF(AND(AQ1212=5,AS1212=5),"MODERADO",IF(AND(AQ1212=2,AS1212=20),"ALTO",IF(AND(AQ1212=3,AS1212=10),"ALTO",IF(AND(AQ1212=4,AS1212=10),"ALTO",IF(AND(AQ1212=5,AS1212=10),"ALTO",IF(AND(AQ1212=3,AS1212=20),"EXTREMO",IF(AND(AQ1212=4,AS1212=20),"EXTREMO",IF(AND(AQ1212=5,AS1212=20),"EXTREMO",VLOOKUP(AU1212,[3]Evaluacion!R:S,2)))))))))))))))))</f>
        <v xml:space="preserve"> </v>
      </c>
      <c r="AW1212" s="148"/>
      <c r="AX1212" s="148"/>
      <c r="AY1212" s="148"/>
      <c r="AZ1212" s="148"/>
      <c r="BA1212" s="148"/>
      <c r="BB1212" s="148"/>
      <c r="BC1212" s="148"/>
      <c r="BD1212" s="153"/>
      <c r="BE1212" s="148"/>
    </row>
    <row r="1213" spans="1:57" x14ac:dyDescent="0.3">
      <c r="A1213" s="137"/>
      <c r="B1213" s="138"/>
      <c r="C1213" s="151"/>
      <c r="D1213" s="138"/>
      <c r="E1213" s="186"/>
      <c r="F1213" s="151"/>
      <c r="G1213" s="151"/>
      <c r="H1213" s="151"/>
      <c r="I1213" s="151"/>
      <c r="J1213" s="151"/>
      <c r="K1213" s="151"/>
      <c r="L1213" s="151"/>
      <c r="M1213" s="151"/>
      <c r="N1213" s="151"/>
      <c r="O1213" s="151"/>
      <c r="P1213" s="151"/>
      <c r="Q1213" s="151"/>
      <c r="R1213" s="151"/>
      <c r="S1213" s="151"/>
      <c r="T1213" s="151"/>
      <c r="U1213" s="151"/>
      <c r="V1213" s="151"/>
      <c r="W1213" s="151"/>
      <c r="X1213" s="151"/>
      <c r="Y1213" s="139"/>
      <c r="Z1213" s="148"/>
      <c r="AA1213" s="148" t="str">
        <f t="shared" si="129"/>
        <v xml:space="preserve"> </v>
      </c>
      <c r="AB1213" s="148"/>
      <c r="AC1213" s="148" t="str">
        <f t="shared" si="130"/>
        <v xml:space="preserve"> </v>
      </c>
      <c r="AD1213" s="148" t="str">
        <f t="shared" si="131"/>
        <v xml:space="preserve"> </v>
      </c>
      <c r="AE1213" s="153" t="str">
        <f>IF(OR(Z1213=" ",Z1213=0,AB1213=" ",AB1213=0)," ",IF(AND(Z1213=1,AB1213=5),"BAJO",IF(AND(Z1213=2,AB1213=5),"BAJO",IF(AND(Z1213=1,AB1213=10),"BAJO",IF(AND(Z1213=2,AB1213=10),"MODERADO",IF(AND(Z1213=1,AB1213=20),"MODERADO",IF(AND(Z1213=3,AB1213=5),"MODERADO",IF(AND(Z1213=4,AB1213=5),"MODERADO",IF(AND(Z1213=5,AB1213=5),"MODERADO",IF(AND(Z1213=2,AB1213=20),"ALTO",IF(AND(Z1213=3,AB1213=10),"ALTO",IF(AND(Z1213=4,AB1213=10),"ALTO",IF(AND(Z1213=5,AB1213=10),"ALTO",IF(AND(Z1213=3,AB1213=20),"EXTREMO",IF(AND(Z1213=4,AB1213=20),"EXTREMO",IF(AND(Z1213=5,AB1213=20),"EXTREMO",VLOOKUP(AD1213,[3]Evaluacion!A:B,2)))))))))))))))))</f>
        <v xml:space="preserve"> </v>
      </c>
      <c r="AF1213" s="164"/>
      <c r="AG1213" s="165"/>
      <c r="AH1213" s="147"/>
      <c r="AI1213" s="147"/>
      <c r="AJ1213" s="147"/>
      <c r="AK1213" s="147"/>
      <c r="AL1213" s="147"/>
      <c r="AM1213" s="147"/>
      <c r="AN1213" s="147"/>
      <c r="AO1213" s="147"/>
      <c r="AP1213" s="166"/>
      <c r="AQ1213" s="148"/>
      <c r="AR1213" s="164"/>
      <c r="AS1213" s="148"/>
      <c r="AT1213" s="148" t="str">
        <f t="shared" si="127"/>
        <v xml:space="preserve"> </v>
      </c>
      <c r="AU1213" s="148" t="str">
        <f t="shared" si="128"/>
        <v xml:space="preserve"> </v>
      </c>
      <c r="AV1213" s="148" t="str">
        <f>IF(OR(AQ1213=" ",AQ1213=0,AS1213=" ",AS1213=0)," ",IF(AND(AQ1213=1,AS1213=5),"BAJO",IF(AND(AQ1213=2,AS1213=5),"BAJO",IF(AND(AQ1213=1,AS1213=10),"BAJO",IF(AND(AQ1213=2,AS1213=10),"MODERADO",IF(AND(AQ1213=1,AS1213=20),"MODERADO",IF(AND(AQ1213=3,AS1213=5),"MODERADO",IF(AND(AQ1213=4,AS1213=5),"MODERADO",IF(AND(AQ1213=5,AS1213=5),"MODERADO",IF(AND(AQ1213=2,AS1213=20),"ALTO",IF(AND(AQ1213=3,AS1213=10),"ALTO",IF(AND(AQ1213=4,AS1213=10),"ALTO",IF(AND(AQ1213=5,AS1213=10),"ALTO",IF(AND(AQ1213=3,AS1213=20),"EXTREMO",IF(AND(AQ1213=4,AS1213=20),"EXTREMO",IF(AND(AQ1213=5,AS1213=20),"EXTREMO",VLOOKUP(AU1213,[3]Evaluacion!R:S,2)))))))))))))))))</f>
        <v xml:space="preserve"> </v>
      </c>
      <c r="AW1213" s="148"/>
      <c r="AX1213" s="148"/>
      <c r="AY1213" s="148"/>
      <c r="AZ1213" s="148"/>
      <c r="BA1213" s="148"/>
      <c r="BB1213" s="148"/>
      <c r="BC1213" s="148"/>
      <c r="BD1213" s="153"/>
      <c r="BE1213" s="148"/>
    </row>
    <row r="1214" spans="1:57" x14ac:dyDescent="0.3">
      <c r="A1214" s="137"/>
      <c r="B1214" s="138"/>
      <c r="C1214" s="151"/>
      <c r="D1214" s="138"/>
      <c r="E1214" s="186"/>
      <c r="F1214" s="151"/>
      <c r="G1214" s="151"/>
      <c r="H1214" s="151"/>
      <c r="I1214" s="151"/>
      <c r="J1214" s="151"/>
      <c r="K1214" s="151"/>
      <c r="L1214" s="151"/>
      <c r="M1214" s="151"/>
      <c r="N1214" s="151"/>
      <c r="O1214" s="151"/>
      <c r="P1214" s="151"/>
      <c r="Q1214" s="151"/>
      <c r="R1214" s="151"/>
      <c r="S1214" s="151"/>
      <c r="T1214" s="151"/>
      <c r="U1214" s="151"/>
      <c r="V1214" s="151"/>
      <c r="W1214" s="151"/>
      <c r="X1214" s="151"/>
      <c r="Y1214" s="139"/>
      <c r="Z1214" s="148"/>
      <c r="AA1214" s="148" t="str">
        <f t="shared" si="129"/>
        <v xml:space="preserve"> </v>
      </c>
      <c r="AB1214" s="148"/>
      <c r="AC1214" s="148" t="str">
        <f t="shared" si="130"/>
        <v xml:space="preserve"> </v>
      </c>
      <c r="AD1214" s="148" t="str">
        <f t="shared" si="131"/>
        <v xml:space="preserve"> </v>
      </c>
      <c r="AE1214" s="153" t="str">
        <f>IF(OR(Z1214=" ",Z1214=0,AB1214=" ",AB1214=0)," ",IF(AND(Z1214=1,AB1214=5),"BAJO",IF(AND(Z1214=2,AB1214=5),"BAJO",IF(AND(Z1214=1,AB1214=10),"BAJO",IF(AND(Z1214=2,AB1214=10),"MODERADO",IF(AND(Z1214=1,AB1214=20),"MODERADO",IF(AND(Z1214=3,AB1214=5),"MODERADO",IF(AND(Z1214=4,AB1214=5),"MODERADO",IF(AND(Z1214=5,AB1214=5),"MODERADO",IF(AND(Z1214=2,AB1214=20),"ALTO",IF(AND(Z1214=3,AB1214=10),"ALTO",IF(AND(Z1214=4,AB1214=10),"ALTO",IF(AND(Z1214=5,AB1214=10),"ALTO",IF(AND(Z1214=3,AB1214=20),"EXTREMO",IF(AND(Z1214=4,AB1214=20),"EXTREMO",IF(AND(Z1214=5,AB1214=20),"EXTREMO",VLOOKUP(AD1214,[3]Evaluacion!A:B,2)))))))))))))))))</f>
        <v xml:space="preserve"> </v>
      </c>
      <c r="AF1214" s="164"/>
      <c r="AG1214" s="165"/>
      <c r="AH1214" s="147"/>
      <c r="AI1214" s="147"/>
      <c r="AJ1214" s="147"/>
      <c r="AK1214" s="147"/>
      <c r="AL1214" s="147"/>
      <c r="AM1214" s="147"/>
      <c r="AN1214" s="147"/>
      <c r="AO1214" s="147"/>
      <c r="AP1214" s="166"/>
      <c r="AQ1214" s="148"/>
      <c r="AR1214" s="164"/>
      <c r="AS1214" s="148"/>
      <c r="AT1214" s="148" t="str">
        <f t="shared" si="127"/>
        <v xml:space="preserve"> </v>
      </c>
      <c r="AU1214" s="148" t="str">
        <f t="shared" si="128"/>
        <v xml:space="preserve"> </v>
      </c>
      <c r="AV1214" s="148" t="str">
        <f>IF(OR(AQ1214=" ",AQ1214=0,AS1214=" ",AS1214=0)," ",IF(AND(AQ1214=1,AS1214=5),"BAJO",IF(AND(AQ1214=2,AS1214=5),"BAJO",IF(AND(AQ1214=1,AS1214=10),"BAJO",IF(AND(AQ1214=2,AS1214=10),"MODERADO",IF(AND(AQ1214=1,AS1214=20),"MODERADO",IF(AND(AQ1214=3,AS1214=5),"MODERADO",IF(AND(AQ1214=4,AS1214=5),"MODERADO",IF(AND(AQ1214=5,AS1214=5),"MODERADO",IF(AND(AQ1214=2,AS1214=20),"ALTO",IF(AND(AQ1214=3,AS1214=10),"ALTO",IF(AND(AQ1214=4,AS1214=10),"ALTO",IF(AND(AQ1214=5,AS1214=10),"ALTO",IF(AND(AQ1214=3,AS1214=20),"EXTREMO",IF(AND(AQ1214=4,AS1214=20),"EXTREMO",IF(AND(AQ1214=5,AS1214=20),"EXTREMO",VLOOKUP(AU1214,[3]Evaluacion!R:S,2)))))))))))))))))</f>
        <v xml:space="preserve"> </v>
      </c>
      <c r="AW1214" s="148"/>
      <c r="AX1214" s="148"/>
      <c r="AY1214" s="148"/>
      <c r="AZ1214" s="148"/>
      <c r="BA1214" s="148"/>
      <c r="BB1214" s="148"/>
      <c r="BC1214" s="148"/>
      <c r="BD1214" s="153"/>
      <c r="BE1214" s="148"/>
    </row>
    <row r="1215" spans="1:57" x14ac:dyDescent="0.3">
      <c r="A1215" s="137"/>
      <c r="B1215" s="138"/>
      <c r="C1215" s="151"/>
      <c r="D1215" s="138"/>
      <c r="E1215" s="186"/>
      <c r="F1215" s="151"/>
      <c r="G1215" s="151"/>
      <c r="H1215" s="151"/>
      <c r="I1215" s="151"/>
      <c r="J1215" s="151"/>
      <c r="K1215" s="151"/>
      <c r="L1215" s="151"/>
      <c r="M1215" s="151"/>
      <c r="N1215" s="151"/>
      <c r="O1215" s="151"/>
      <c r="P1215" s="151"/>
      <c r="Q1215" s="151"/>
      <c r="R1215" s="151"/>
      <c r="S1215" s="151"/>
      <c r="T1215" s="151"/>
      <c r="U1215" s="151"/>
      <c r="V1215" s="151"/>
      <c r="W1215" s="151"/>
      <c r="X1215" s="151"/>
      <c r="Y1215" s="139"/>
      <c r="Z1215" s="148"/>
      <c r="AA1215" s="148" t="str">
        <f t="shared" si="129"/>
        <v xml:space="preserve"> </v>
      </c>
      <c r="AB1215" s="148"/>
      <c r="AC1215" s="148" t="str">
        <f t="shared" si="130"/>
        <v xml:space="preserve"> </v>
      </c>
      <c r="AD1215" s="148" t="str">
        <f t="shared" si="131"/>
        <v xml:space="preserve"> </v>
      </c>
      <c r="AE1215" s="153" t="str">
        <f>IF(OR(Z1215=" ",Z1215=0,AB1215=" ",AB1215=0)," ",IF(AND(Z1215=1,AB1215=5),"BAJO",IF(AND(Z1215=2,AB1215=5),"BAJO",IF(AND(Z1215=1,AB1215=10),"BAJO",IF(AND(Z1215=2,AB1215=10),"MODERADO",IF(AND(Z1215=1,AB1215=20),"MODERADO",IF(AND(Z1215=3,AB1215=5),"MODERADO",IF(AND(Z1215=4,AB1215=5),"MODERADO",IF(AND(Z1215=5,AB1215=5),"MODERADO",IF(AND(Z1215=2,AB1215=20),"ALTO",IF(AND(Z1215=3,AB1215=10),"ALTO",IF(AND(Z1215=4,AB1215=10),"ALTO",IF(AND(Z1215=5,AB1215=10),"ALTO",IF(AND(Z1215=3,AB1215=20),"EXTREMO",IF(AND(Z1215=4,AB1215=20),"EXTREMO",IF(AND(Z1215=5,AB1215=20),"EXTREMO",VLOOKUP(AD1215,[3]Evaluacion!A:B,2)))))))))))))))))</f>
        <v xml:space="preserve"> </v>
      </c>
      <c r="AF1215" s="164"/>
      <c r="AG1215" s="165"/>
      <c r="AH1215" s="147"/>
      <c r="AI1215" s="147"/>
      <c r="AJ1215" s="147"/>
      <c r="AK1215" s="147"/>
      <c r="AL1215" s="147"/>
      <c r="AM1215" s="147"/>
      <c r="AN1215" s="147"/>
      <c r="AO1215" s="147"/>
      <c r="AP1215" s="166"/>
      <c r="AQ1215" s="148"/>
      <c r="AR1215" s="164"/>
      <c r="AS1215" s="148"/>
      <c r="AT1215" s="148" t="str">
        <f t="shared" si="127"/>
        <v xml:space="preserve"> </v>
      </c>
      <c r="AU1215" s="148" t="str">
        <f t="shared" si="128"/>
        <v xml:space="preserve"> </v>
      </c>
      <c r="AV1215" s="148" t="str">
        <f>IF(OR(AQ1215=" ",AQ1215=0,AS1215=" ",AS1215=0)," ",IF(AND(AQ1215=1,AS1215=5),"BAJO",IF(AND(AQ1215=2,AS1215=5),"BAJO",IF(AND(AQ1215=1,AS1215=10),"BAJO",IF(AND(AQ1215=2,AS1215=10),"MODERADO",IF(AND(AQ1215=1,AS1215=20),"MODERADO",IF(AND(AQ1215=3,AS1215=5),"MODERADO",IF(AND(AQ1215=4,AS1215=5),"MODERADO",IF(AND(AQ1215=5,AS1215=5),"MODERADO",IF(AND(AQ1215=2,AS1215=20),"ALTO",IF(AND(AQ1215=3,AS1215=10),"ALTO",IF(AND(AQ1215=4,AS1215=10),"ALTO",IF(AND(AQ1215=5,AS1215=10),"ALTO",IF(AND(AQ1215=3,AS1215=20),"EXTREMO",IF(AND(AQ1215=4,AS1215=20),"EXTREMO",IF(AND(AQ1215=5,AS1215=20),"EXTREMO",VLOOKUP(AU1215,[3]Evaluacion!R:S,2)))))))))))))))))</f>
        <v xml:space="preserve"> </v>
      </c>
      <c r="AW1215" s="148"/>
      <c r="AX1215" s="148"/>
      <c r="AY1215" s="148"/>
      <c r="AZ1215" s="148"/>
      <c r="BA1215" s="148"/>
      <c r="BB1215" s="148"/>
      <c r="BC1215" s="148"/>
      <c r="BD1215" s="153"/>
      <c r="BE1215" s="148"/>
    </row>
    <row r="1216" spans="1:57" x14ac:dyDescent="0.3">
      <c r="A1216" s="137"/>
      <c r="B1216" s="138"/>
      <c r="C1216" s="151"/>
      <c r="D1216" s="138"/>
      <c r="E1216" s="186"/>
      <c r="F1216" s="151"/>
      <c r="G1216" s="151"/>
      <c r="H1216" s="151"/>
      <c r="I1216" s="151"/>
      <c r="J1216" s="151"/>
      <c r="K1216" s="151"/>
      <c r="L1216" s="151"/>
      <c r="M1216" s="151"/>
      <c r="N1216" s="151"/>
      <c r="O1216" s="151"/>
      <c r="P1216" s="151"/>
      <c r="Q1216" s="151"/>
      <c r="R1216" s="151"/>
      <c r="S1216" s="151"/>
      <c r="T1216" s="151"/>
      <c r="U1216" s="151"/>
      <c r="V1216" s="151"/>
      <c r="W1216" s="151"/>
      <c r="X1216" s="151"/>
      <c r="Y1216" s="139"/>
      <c r="Z1216" s="148"/>
      <c r="AA1216" s="148" t="str">
        <f t="shared" si="129"/>
        <v xml:space="preserve"> </v>
      </c>
      <c r="AB1216" s="148"/>
      <c r="AC1216" s="148" t="str">
        <f t="shared" si="130"/>
        <v xml:space="preserve"> </v>
      </c>
      <c r="AD1216" s="148" t="str">
        <f t="shared" si="131"/>
        <v xml:space="preserve"> </v>
      </c>
      <c r="AE1216" s="153" t="str">
        <f>IF(OR(Z1216=" ",Z1216=0,AB1216=" ",AB1216=0)," ",IF(AND(Z1216=1,AB1216=5),"BAJO",IF(AND(Z1216=2,AB1216=5),"BAJO",IF(AND(Z1216=1,AB1216=10),"BAJO",IF(AND(Z1216=2,AB1216=10),"MODERADO",IF(AND(Z1216=1,AB1216=20),"MODERADO",IF(AND(Z1216=3,AB1216=5),"MODERADO",IF(AND(Z1216=4,AB1216=5),"MODERADO",IF(AND(Z1216=5,AB1216=5),"MODERADO",IF(AND(Z1216=2,AB1216=20),"ALTO",IF(AND(Z1216=3,AB1216=10),"ALTO",IF(AND(Z1216=4,AB1216=10),"ALTO",IF(AND(Z1216=5,AB1216=10),"ALTO",IF(AND(Z1216=3,AB1216=20),"EXTREMO",IF(AND(Z1216=4,AB1216=20),"EXTREMO",IF(AND(Z1216=5,AB1216=20),"EXTREMO",VLOOKUP(AD1216,[3]Evaluacion!A:B,2)))))))))))))))))</f>
        <v xml:space="preserve"> </v>
      </c>
      <c r="AF1216" s="164"/>
      <c r="AG1216" s="165"/>
      <c r="AH1216" s="147"/>
      <c r="AI1216" s="147"/>
      <c r="AJ1216" s="147"/>
      <c r="AK1216" s="147"/>
      <c r="AL1216" s="147"/>
      <c r="AM1216" s="147"/>
      <c r="AN1216" s="147"/>
      <c r="AO1216" s="147"/>
      <c r="AP1216" s="166"/>
      <c r="AQ1216" s="148"/>
      <c r="AR1216" s="164"/>
      <c r="AS1216" s="148"/>
      <c r="AT1216" s="148" t="str">
        <f t="shared" si="127"/>
        <v xml:space="preserve"> </v>
      </c>
      <c r="AU1216" s="148" t="str">
        <f t="shared" si="128"/>
        <v xml:space="preserve"> </v>
      </c>
      <c r="AV1216" s="148" t="str">
        <f>IF(OR(AQ1216=" ",AQ1216=0,AS1216=" ",AS1216=0)," ",IF(AND(AQ1216=1,AS1216=5),"BAJO",IF(AND(AQ1216=2,AS1216=5),"BAJO",IF(AND(AQ1216=1,AS1216=10),"BAJO",IF(AND(AQ1216=2,AS1216=10),"MODERADO",IF(AND(AQ1216=1,AS1216=20),"MODERADO",IF(AND(AQ1216=3,AS1216=5),"MODERADO",IF(AND(AQ1216=4,AS1216=5),"MODERADO",IF(AND(AQ1216=5,AS1216=5),"MODERADO",IF(AND(AQ1216=2,AS1216=20),"ALTO",IF(AND(AQ1216=3,AS1216=10),"ALTO",IF(AND(AQ1216=4,AS1216=10),"ALTO",IF(AND(AQ1216=5,AS1216=10),"ALTO",IF(AND(AQ1216=3,AS1216=20),"EXTREMO",IF(AND(AQ1216=4,AS1216=20),"EXTREMO",IF(AND(AQ1216=5,AS1216=20),"EXTREMO",VLOOKUP(AU1216,[3]Evaluacion!R:S,2)))))))))))))))))</f>
        <v xml:space="preserve"> </v>
      </c>
      <c r="AW1216" s="148"/>
      <c r="AX1216" s="148"/>
      <c r="AY1216" s="148"/>
      <c r="AZ1216" s="148"/>
      <c r="BA1216" s="148"/>
      <c r="BB1216" s="148"/>
      <c r="BC1216" s="148"/>
      <c r="BD1216" s="153"/>
      <c r="BE1216" s="148"/>
    </row>
    <row r="1217" spans="1:57" x14ac:dyDescent="0.3">
      <c r="A1217" s="137"/>
      <c r="B1217" s="138"/>
      <c r="C1217" s="151"/>
      <c r="D1217" s="138"/>
      <c r="E1217" s="186"/>
      <c r="F1217" s="151"/>
      <c r="G1217" s="151"/>
      <c r="H1217" s="151"/>
      <c r="I1217" s="151"/>
      <c r="J1217" s="151"/>
      <c r="K1217" s="151"/>
      <c r="L1217" s="151"/>
      <c r="M1217" s="151"/>
      <c r="N1217" s="151"/>
      <c r="O1217" s="151"/>
      <c r="P1217" s="151"/>
      <c r="Q1217" s="151"/>
      <c r="R1217" s="151"/>
      <c r="S1217" s="151"/>
      <c r="T1217" s="151"/>
      <c r="U1217" s="151"/>
      <c r="V1217" s="151"/>
      <c r="W1217" s="151"/>
      <c r="X1217" s="151"/>
      <c r="Y1217" s="139"/>
      <c r="Z1217" s="148"/>
      <c r="AA1217" s="148" t="str">
        <f t="shared" si="129"/>
        <v xml:space="preserve"> </v>
      </c>
      <c r="AB1217" s="148"/>
      <c r="AC1217" s="148" t="str">
        <f t="shared" si="130"/>
        <v xml:space="preserve"> </v>
      </c>
      <c r="AD1217" s="148" t="str">
        <f t="shared" si="131"/>
        <v xml:space="preserve"> </v>
      </c>
      <c r="AE1217" s="153" t="str">
        <f>IF(OR(Z1217=" ",Z1217=0,AB1217=" ",AB1217=0)," ",IF(AND(Z1217=1,AB1217=5),"BAJO",IF(AND(Z1217=2,AB1217=5),"BAJO",IF(AND(Z1217=1,AB1217=10),"BAJO",IF(AND(Z1217=2,AB1217=10),"MODERADO",IF(AND(Z1217=1,AB1217=20),"MODERADO",IF(AND(Z1217=3,AB1217=5),"MODERADO",IF(AND(Z1217=4,AB1217=5),"MODERADO",IF(AND(Z1217=5,AB1217=5),"MODERADO",IF(AND(Z1217=2,AB1217=20),"ALTO",IF(AND(Z1217=3,AB1217=10),"ALTO",IF(AND(Z1217=4,AB1217=10),"ALTO",IF(AND(Z1217=5,AB1217=10),"ALTO",IF(AND(Z1217=3,AB1217=20),"EXTREMO",IF(AND(Z1217=4,AB1217=20),"EXTREMO",IF(AND(Z1217=5,AB1217=20),"EXTREMO",VLOOKUP(AD1217,[3]Evaluacion!A:B,2)))))))))))))))))</f>
        <v xml:space="preserve"> </v>
      </c>
      <c r="AF1217" s="164"/>
      <c r="AG1217" s="165"/>
      <c r="AH1217" s="147"/>
      <c r="AI1217" s="147"/>
      <c r="AJ1217" s="147"/>
      <c r="AK1217" s="147"/>
      <c r="AL1217" s="147"/>
      <c r="AM1217" s="147"/>
      <c r="AN1217" s="147"/>
      <c r="AO1217" s="147"/>
      <c r="AP1217" s="166"/>
      <c r="AQ1217" s="148"/>
      <c r="AR1217" s="164"/>
      <c r="AS1217" s="148"/>
      <c r="AT1217" s="148" t="str">
        <f t="shared" si="127"/>
        <v xml:space="preserve"> </v>
      </c>
      <c r="AU1217" s="148" t="str">
        <f t="shared" si="128"/>
        <v xml:space="preserve"> </v>
      </c>
      <c r="AV1217" s="148" t="str">
        <f>IF(OR(AQ1217=" ",AQ1217=0,AS1217=" ",AS1217=0)," ",IF(AND(AQ1217=1,AS1217=5),"BAJO",IF(AND(AQ1217=2,AS1217=5),"BAJO",IF(AND(AQ1217=1,AS1217=10),"BAJO",IF(AND(AQ1217=2,AS1217=10),"MODERADO",IF(AND(AQ1217=1,AS1217=20),"MODERADO",IF(AND(AQ1217=3,AS1217=5),"MODERADO",IF(AND(AQ1217=4,AS1217=5),"MODERADO",IF(AND(AQ1217=5,AS1217=5),"MODERADO",IF(AND(AQ1217=2,AS1217=20),"ALTO",IF(AND(AQ1217=3,AS1217=10),"ALTO",IF(AND(AQ1217=4,AS1217=10),"ALTO",IF(AND(AQ1217=5,AS1217=10),"ALTO",IF(AND(AQ1217=3,AS1217=20),"EXTREMO",IF(AND(AQ1217=4,AS1217=20),"EXTREMO",IF(AND(AQ1217=5,AS1217=20),"EXTREMO",VLOOKUP(AU1217,[3]Evaluacion!R:S,2)))))))))))))))))</f>
        <v xml:space="preserve"> </v>
      </c>
      <c r="AW1217" s="148"/>
      <c r="AX1217" s="148"/>
      <c r="AY1217" s="148"/>
      <c r="AZ1217" s="148"/>
      <c r="BA1217" s="148"/>
      <c r="BB1217" s="148"/>
      <c r="BC1217" s="148"/>
      <c r="BD1217" s="153"/>
      <c r="BE1217" s="148"/>
    </row>
    <row r="1218" spans="1:57" x14ac:dyDescent="0.3">
      <c r="A1218" s="137"/>
      <c r="B1218" s="138"/>
      <c r="C1218" s="151"/>
      <c r="D1218" s="138"/>
      <c r="E1218" s="186"/>
      <c r="F1218" s="151"/>
      <c r="G1218" s="151"/>
      <c r="H1218" s="151"/>
      <c r="I1218" s="151"/>
      <c r="J1218" s="151"/>
      <c r="K1218" s="151"/>
      <c r="L1218" s="151"/>
      <c r="M1218" s="151"/>
      <c r="N1218" s="151"/>
      <c r="O1218" s="151"/>
      <c r="P1218" s="151"/>
      <c r="Q1218" s="151"/>
      <c r="R1218" s="151"/>
      <c r="S1218" s="151"/>
      <c r="T1218" s="151"/>
      <c r="U1218" s="151"/>
      <c r="V1218" s="151"/>
      <c r="W1218" s="151"/>
      <c r="X1218" s="151"/>
      <c r="Y1218" s="139"/>
      <c r="Z1218" s="148"/>
      <c r="AA1218" s="148" t="str">
        <f t="shared" si="129"/>
        <v xml:space="preserve"> </v>
      </c>
      <c r="AB1218" s="148"/>
      <c r="AC1218" s="148" t="str">
        <f t="shared" si="130"/>
        <v xml:space="preserve"> </v>
      </c>
      <c r="AD1218" s="148" t="str">
        <f t="shared" si="131"/>
        <v xml:space="preserve"> </v>
      </c>
      <c r="AE1218" s="153" t="str">
        <f>IF(OR(Z1218=" ",Z1218=0,AB1218=" ",AB1218=0)," ",IF(AND(Z1218=1,AB1218=5),"BAJO",IF(AND(Z1218=2,AB1218=5),"BAJO",IF(AND(Z1218=1,AB1218=10),"BAJO",IF(AND(Z1218=2,AB1218=10),"MODERADO",IF(AND(Z1218=1,AB1218=20),"MODERADO",IF(AND(Z1218=3,AB1218=5),"MODERADO",IF(AND(Z1218=4,AB1218=5),"MODERADO",IF(AND(Z1218=5,AB1218=5),"MODERADO",IF(AND(Z1218=2,AB1218=20),"ALTO",IF(AND(Z1218=3,AB1218=10),"ALTO",IF(AND(Z1218=4,AB1218=10),"ALTO",IF(AND(Z1218=5,AB1218=10),"ALTO",IF(AND(Z1218=3,AB1218=20),"EXTREMO",IF(AND(Z1218=4,AB1218=20),"EXTREMO",IF(AND(Z1218=5,AB1218=20),"EXTREMO",VLOOKUP(AD1218,[3]Evaluacion!A:B,2)))))))))))))))))</f>
        <v xml:space="preserve"> </v>
      </c>
      <c r="AF1218" s="164"/>
      <c r="AG1218" s="165"/>
      <c r="AH1218" s="147"/>
      <c r="AI1218" s="147"/>
      <c r="AJ1218" s="147"/>
      <c r="AK1218" s="147"/>
      <c r="AL1218" s="147"/>
      <c r="AM1218" s="147"/>
      <c r="AN1218" s="147"/>
      <c r="AO1218" s="147"/>
      <c r="AP1218" s="166"/>
      <c r="AQ1218" s="148"/>
      <c r="AR1218" s="164"/>
      <c r="AS1218" s="148"/>
      <c r="AT1218" s="148" t="str">
        <f t="shared" ref="AT1218:AT1281" si="132">IF(AS1218=5,"MODERADO",IF(AS1218=10,"MAYOR",IF(AS1218=20,"CATASTRÓFICO"," ")))</f>
        <v xml:space="preserve"> </v>
      </c>
      <c r="AU1218" s="148" t="str">
        <f t="shared" ref="AU1218:AU1281" si="133">IF(OR(AQ1218=" ",AQ1218=0,AS1218=" ",AS1218=0)," ",AQ1218*AS1218)</f>
        <v xml:space="preserve"> </v>
      </c>
      <c r="AV1218" s="148" t="str">
        <f>IF(OR(AQ1218=" ",AQ1218=0,AS1218=" ",AS1218=0)," ",IF(AND(AQ1218=1,AS1218=5),"BAJO",IF(AND(AQ1218=2,AS1218=5),"BAJO",IF(AND(AQ1218=1,AS1218=10),"BAJO",IF(AND(AQ1218=2,AS1218=10),"MODERADO",IF(AND(AQ1218=1,AS1218=20),"MODERADO",IF(AND(AQ1218=3,AS1218=5),"MODERADO",IF(AND(AQ1218=4,AS1218=5),"MODERADO",IF(AND(AQ1218=5,AS1218=5),"MODERADO",IF(AND(AQ1218=2,AS1218=20),"ALTO",IF(AND(AQ1218=3,AS1218=10),"ALTO",IF(AND(AQ1218=4,AS1218=10),"ALTO",IF(AND(AQ1218=5,AS1218=10),"ALTO",IF(AND(AQ1218=3,AS1218=20),"EXTREMO",IF(AND(AQ1218=4,AS1218=20),"EXTREMO",IF(AND(AQ1218=5,AS1218=20),"EXTREMO",VLOOKUP(AU1218,[3]Evaluacion!R:S,2)))))))))))))))))</f>
        <v xml:space="preserve"> </v>
      </c>
      <c r="AW1218" s="148"/>
      <c r="AX1218" s="148"/>
      <c r="AY1218" s="148"/>
      <c r="AZ1218" s="148"/>
      <c r="BA1218" s="148"/>
      <c r="BB1218" s="148"/>
      <c r="BC1218" s="148"/>
      <c r="BD1218" s="153"/>
      <c r="BE1218" s="148"/>
    </row>
    <row r="1219" spans="1:57" x14ac:dyDescent="0.3">
      <c r="A1219" s="137"/>
      <c r="B1219" s="138"/>
      <c r="C1219" s="151"/>
      <c r="D1219" s="138"/>
      <c r="E1219" s="186"/>
      <c r="F1219" s="151"/>
      <c r="G1219" s="151"/>
      <c r="H1219" s="151"/>
      <c r="I1219" s="151"/>
      <c r="J1219" s="151"/>
      <c r="K1219" s="151"/>
      <c r="L1219" s="151"/>
      <c r="M1219" s="151"/>
      <c r="N1219" s="151"/>
      <c r="O1219" s="151"/>
      <c r="P1219" s="151"/>
      <c r="Q1219" s="151"/>
      <c r="R1219" s="151"/>
      <c r="S1219" s="151"/>
      <c r="T1219" s="151"/>
      <c r="U1219" s="151"/>
      <c r="V1219" s="151"/>
      <c r="W1219" s="151"/>
      <c r="X1219" s="151"/>
      <c r="Y1219" s="139"/>
      <c r="Z1219" s="148"/>
      <c r="AA1219" s="148" t="str">
        <f t="shared" si="129"/>
        <v xml:space="preserve"> </v>
      </c>
      <c r="AB1219" s="148"/>
      <c r="AC1219" s="148" t="str">
        <f t="shared" si="130"/>
        <v xml:space="preserve"> </v>
      </c>
      <c r="AD1219" s="148" t="str">
        <f t="shared" si="131"/>
        <v xml:space="preserve"> </v>
      </c>
      <c r="AE1219" s="153" t="str">
        <f>IF(OR(Z1219=" ",Z1219=0,AB1219=" ",AB1219=0)," ",IF(AND(Z1219=1,AB1219=5),"BAJO",IF(AND(Z1219=2,AB1219=5),"BAJO",IF(AND(Z1219=1,AB1219=10),"BAJO",IF(AND(Z1219=2,AB1219=10),"MODERADO",IF(AND(Z1219=1,AB1219=20),"MODERADO",IF(AND(Z1219=3,AB1219=5),"MODERADO",IF(AND(Z1219=4,AB1219=5),"MODERADO",IF(AND(Z1219=5,AB1219=5),"MODERADO",IF(AND(Z1219=2,AB1219=20),"ALTO",IF(AND(Z1219=3,AB1219=10),"ALTO",IF(AND(Z1219=4,AB1219=10),"ALTO",IF(AND(Z1219=5,AB1219=10),"ALTO",IF(AND(Z1219=3,AB1219=20),"EXTREMO",IF(AND(Z1219=4,AB1219=20),"EXTREMO",IF(AND(Z1219=5,AB1219=20),"EXTREMO",VLOOKUP(AD1219,[3]Evaluacion!A:B,2)))))))))))))))))</f>
        <v xml:space="preserve"> </v>
      </c>
      <c r="AF1219" s="164"/>
      <c r="AG1219" s="165"/>
      <c r="AH1219" s="147"/>
      <c r="AI1219" s="147"/>
      <c r="AJ1219" s="147"/>
      <c r="AK1219" s="147"/>
      <c r="AL1219" s="147"/>
      <c r="AM1219" s="147"/>
      <c r="AN1219" s="147"/>
      <c r="AO1219" s="147"/>
      <c r="AP1219" s="166"/>
      <c r="AQ1219" s="148"/>
      <c r="AR1219" s="164"/>
      <c r="AS1219" s="148"/>
      <c r="AT1219" s="148" t="str">
        <f t="shared" si="132"/>
        <v xml:space="preserve"> </v>
      </c>
      <c r="AU1219" s="148" t="str">
        <f t="shared" si="133"/>
        <v xml:space="preserve"> </v>
      </c>
      <c r="AV1219" s="148" t="str">
        <f>IF(OR(AQ1219=" ",AQ1219=0,AS1219=" ",AS1219=0)," ",IF(AND(AQ1219=1,AS1219=5),"BAJO",IF(AND(AQ1219=2,AS1219=5),"BAJO",IF(AND(AQ1219=1,AS1219=10),"BAJO",IF(AND(AQ1219=2,AS1219=10),"MODERADO",IF(AND(AQ1219=1,AS1219=20),"MODERADO",IF(AND(AQ1219=3,AS1219=5),"MODERADO",IF(AND(AQ1219=4,AS1219=5),"MODERADO",IF(AND(AQ1219=5,AS1219=5),"MODERADO",IF(AND(AQ1219=2,AS1219=20),"ALTO",IF(AND(AQ1219=3,AS1219=10),"ALTO",IF(AND(AQ1219=4,AS1219=10),"ALTO",IF(AND(AQ1219=5,AS1219=10),"ALTO",IF(AND(AQ1219=3,AS1219=20),"EXTREMO",IF(AND(AQ1219=4,AS1219=20),"EXTREMO",IF(AND(AQ1219=5,AS1219=20),"EXTREMO",VLOOKUP(AU1219,[3]Evaluacion!R:S,2)))))))))))))))))</f>
        <v xml:space="preserve"> </v>
      </c>
      <c r="AW1219" s="148"/>
      <c r="AX1219" s="148"/>
      <c r="AY1219" s="148"/>
      <c r="AZ1219" s="148"/>
      <c r="BA1219" s="148"/>
      <c r="BB1219" s="148"/>
      <c r="BC1219" s="148"/>
      <c r="BD1219" s="153"/>
      <c r="BE1219" s="148"/>
    </row>
    <row r="1220" spans="1:57" x14ac:dyDescent="0.3">
      <c r="A1220" s="137"/>
      <c r="B1220" s="138"/>
      <c r="C1220" s="151"/>
      <c r="D1220" s="138"/>
      <c r="E1220" s="186"/>
      <c r="F1220" s="151"/>
      <c r="G1220" s="151"/>
      <c r="H1220" s="151"/>
      <c r="I1220" s="151"/>
      <c r="J1220" s="151"/>
      <c r="K1220" s="151"/>
      <c r="L1220" s="151"/>
      <c r="M1220" s="151"/>
      <c r="N1220" s="151"/>
      <c r="O1220" s="151"/>
      <c r="P1220" s="151"/>
      <c r="Q1220" s="151"/>
      <c r="R1220" s="151"/>
      <c r="S1220" s="151"/>
      <c r="T1220" s="151"/>
      <c r="U1220" s="151"/>
      <c r="V1220" s="151"/>
      <c r="W1220" s="151"/>
      <c r="X1220" s="151"/>
      <c r="Y1220" s="139"/>
      <c r="Z1220" s="148"/>
      <c r="AA1220" s="148" t="str">
        <f t="shared" si="129"/>
        <v xml:space="preserve"> </v>
      </c>
      <c r="AB1220" s="148"/>
      <c r="AC1220" s="148" t="str">
        <f t="shared" si="130"/>
        <v xml:space="preserve"> </v>
      </c>
      <c r="AD1220" s="148" t="str">
        <f t="shared" si="131"/>
        <v xml:space="preserve"> </v>
      </c>
      <c r="AE1220" s="153" t="str">
        <f>IF(OR(Z1220=" ",Z1220=0,AB1220=" ",AB1220=0)," ",IF(AND(Z1220=1,AB1220=5),"BAJO",IF(AND(Z1220=2,AB1220=5),"BAJO",IF(AND(Z1220=1,AB1220=10),"BAJO",IF(AND(Z1220=2,AB1220=10),"MODERADO",IF(AND(Z1220=1,AB1220=20),"MODERADO",IF(AND(Z1220=3,AB1220=5),"MODERADO",IF(AND(Z1220=4,AB1220=5),"MODERADO",IF(AND(Z1220=5,AB1220=5),"MODERADO",IF(AND(Z1220=2,AB1220=20),"ALTO",IF(AND(Z1220=3,AB1220=10),"ALTO",IF(AND(Z1220=4,AB1220=10),"ALTO",IF(AND(Z1220=5,AB1220=10),"ALTO",IF(AND(Z1220=3,AB1220=20),"EXTREMO",IF(AND(Z1220=4,AB1220=20),"EXTREMO",IF(AND(Z1220=5,AB1220=20),"EXTREMO",VLOOKUP(AD1220,[3]Evaluacion!A:B,2)))))))))))))))))</f>
        <v xml:space="preserve"> </v>
      </c>
      <c r="AF1220" s="164"/>
      <c r="AG1220" s="165"/>
      <c r="AH1220" s="147"/>
      <c r="AI1220" s="147"/>
      <c r="AJ1220" s="147"/>
      <c r="AK1220" s="147"/>
      <c r="AL1220" s="147"/>
      <c r="AM1220" s="147"/>
      <c r="AN1220" s="147"/>
      <c r="AO1220" s="147"/>
      <c r="AP1220" s="166"/>
      <c r="AQ1220" s="148"/>
      <c r="AR1220" s="164"/>
      <c r="AS1220" s="148"/>
      <c r="AT1220" s="148" t="str">
        <f t="shared" si="132"/>
        <v xml:space="preserve"> </v>
      </c>
      <c r="AU1220" s="148" t="str">
        <f t="shared" si="133"/>
        <v xml:space="preserve"> </v>
      </c>
      <c r="AV1220" s="148" t="str">
        <f>IF(OR(AQ1220=" ",AQ1220=0,AS1220=" ",AS1220=0)," ",IF(AND(AQ1220=1,AS1220=5),"BAJO",IF(AND(AQ1220=2,AS1220=5),"BAJO",IF(AND(AQ1220=1,AS1220=10),"BAJO",IF(AND(AQ1220=2,AS1220=10),"MODERADO",IF(AND(AQ1220=1,AS1220=20),"MODERADO",IF(AND(AQ1220=3,AS1220=5),"MODERADO",IF(AND(AQ1220=4,AS1220=5),"MODERADO",IF(AND(AQ1220=5,AS1220=5),"MODERADO",IF(AND(AQ1220=2,AS1220=20),"ALTO",IF(AND(AQ1220=3,AS1220=10),"ALTO",IF(AND(AQ1220=4,AS1220=10),"ALTO",IF(AND(AQ1220=5,AS1220=10),"ALTO",IF(AND(AQ1220=3,AS1220=20),"EXTREMO",IF(AND(AQ1220=4,AS1220=20),"EXTREMO",IF(AND(AQ1220=5,AS1220=20),"EXTREMO",VLOOKUP(AU1220,[3]Evaluacion!R:S,2)))))))))))))))))</f>
        <v xml:space="preserve"> </v>
      </c>
      <c r="AW1220" s="148"/>
      <c r="AX1220" s="148"/>
      <c r="AY1220" s="148"/>
      <c r="AZ1220" s="148"/>
      <c r="BA1220" s="148"/>
      <c r="BB1220" s="148"/>
      <c r="BC1220" s="148"/>
      <c r="BD1220" s="153"/>
      <c r="BE1220" s="148"/>
    </row>
    <row r="1221" spans="1:57" x14ac:dyDescent="0.3">
      <c r="A1221" s="137"/>
      <c r="B1221" s="138"/>
      <c r="C1221" s="151"/>
      <c r="D1221" s="138"/>
      <c r="E1221" s="186"/>
      <c r="F1221" s="151"/>
      <c r="G1221" s="151"/>
      <c r="H1221" s="151"/>
      <c r="I1221" s="151"/>
      <c r="J1221" s="151"/>
      <c r="K1221" s="151"/>
      <c r="L1221" s="151"/>
      <c r="M1221" s="151"/>
      <c r="N1221" s="151"/>
      <c r="O1221" s="151"/>
      <c r="P1221" s="151"/>
      <c r="Q1221" s="151"/>
      <c r="R1221" s="151"/>
      <c r="S1221" s="151"/>
      <c r="T1221" s="151"/>
      <c r="U1221" s="151"/>
      <c r="V1221" s="151"/>
      <c r="W1221" s="151"/>
      <c r="X1221" s="151"/>
      <c r="Y1221" s="139"/>
      <c r="Z1221" s="148"/>
      <c r="AA1221" s="148" t="str">
        <f t="shared" si="129"/>
        <v xml:space="preserve"> </v>
      </c>
      <c r="AB1221" s="148"/>
      <c r="AC1221" s="148" t="str">
        <f t="shared" si="130"/>
        <v xml:space="preserve"> </v>
      </c>
      <c r="AD1221" s="148" t="str">
        <f t="shared" si="131"/>
        <v xml:space="preserve"> </v>
      </c>
      <c r="AE1221" s="153" t="str">
        <f>IF(OR(Z1221=" ",Z1221=0,AB1221=" ",AB1221=0)," ",IF(AND(Z1221=1,AB1221=5),"BAJO",IF(AND(Z1221=2,AB1221=5),"BAJO",IF(AND(Z1221=1,AB1221=10),"BAJO",IF(AND(Z1221=2,AB1221=10),"MODERADO",IF(AND(Z1221=1,AB1221=20),"MODERADO",IF(AND(Z1221=3,AB1221=5),"MODERADO",IF(AND(Z1221=4,AB1221=5),"MODERADO",IF(AND(Z1221=5,AB1221=5),"MODERADO",IF(AND(Z1221=2,AB1221=20),"ALTO",IF(AND(Z1221=3,AB1221=10),"ALTO",IF(AND(Z1221=4,AB1221=10),"ALTO",IF(AND(Z1221=5,AB1221=10),"ALTO",IF(AND(Z1221=3,AB1221=20),"EXTREMO",IF(AND(Z1221=4,AB1221=20),"EXTREMO",IF(AND(Z1221=5,AB1221=20),"EXTREMO",VLOOKUP(AD1221,[3]Evaluacion!A:B,2)))))))))))))))))</f>
        <v xml:space="preserve"> </v>
      </c>
      <c r="AF1221" s="164"/>
      <c r="AG1221" s="165"/>
      <c r="AH1221" s="147"/>
      <c r="AI1221" s="147"/>
      <c r="AJ1221" s="147"/>
      <c r="AK1221" s="147"/>
      <c r="AL1221" s="147"/>
      <c r="AM1221" s="147"/>
      <c r="AN1221" s="147"/>
      <c r="AO1221" s="147"/>
      <c r="AP1221" s="166"/>
      <c r="AQ1221" s="148"/>
      <c r="AR1221" s="164"/>
      <c r="AS1221" s="148"/>
      <c r="AT1221" s="148" t="str">
        <f t="shared" si="132"/>
        <v xml:space="preserve"> </v>
      </c>
      <c r="AU1221" s="148" t="str">
        <f t="shared" si="133"/>
        <v xml:space="preserve"> </v>
      </c>
      <c r="AV1221" s="148" t="str">
        <f>IF(OR(AQ1221=" ",AQ1221=0,AS1221=" ",AS1221=0)," ",IF(AND(AQ1221=1,AS1221=5),"BAJO",IF(AND(AQ1221=2,AS1221=5),"BAJO",IF(AND(AQ1221=1,AS1221=10),"BAJO",IF(AND(AQ1221=2,AS1221=10),"MODERADO",IF(AND(AQ1221=1,AS1221=20),"MODERADO",IF(AND(AQ1221=3,AS1221=5),"MODERADO",IF(AND(AQ1221=4,AS1221=5),"MODERADO",IF(AND(AQ1221=5,AS1221=5),"MODERADO",IF(AND(AQ1221=2,AS1221=20),"ALTO",IF(AND(AQ1221=3,AS1221=10),"ALTO",IF(AND(AQ1221=4,AS1221=10),"ALTO",IF(AND(AQ1221=5,AS1221=10),"ALTO",IF(AND(AQ1221=3,AS1221=20),"EXTREMO",IF(AND(AQ1221=4,AS1221=20),"EXTREMO",IF(AND(AQ1221=5,AS1221=20),"EXTREMO",VLOOKUP(AU1221,[3]Evaluacion!R:S,2)))))))))))))))))</f>
        <v xml:space="preserve"> </v>
      </c>
      <c r="AW1221" s="148"/>
      <c r="AX1221" s="148"/>
      <c r="AY1221" s="148"/>
      <c r="AZ1221" s="148"/>
      <c r="BA1221" s="148"/>
      <c r="BB1221" s="148"/>
      <c r="BC1221" s="148"/>
      <c r="BD1221" s="153"/>
      <c r="BE1221" s="148"/>
    </row>
    <row r="1222" spans="1:57" x14ac:dyDescent="0.3">
      <c r="A1222" s="137"/>
      <c r="B1222" s="138"/>
      <c r="C1222" s="151"/>
      <c r="D1222" s="138"/>
      <c r="E1222" s="186"/>
      <c r="F1222" s="151"/>
      <c r="G1222" s="151"/>
      <c r="H1222" s="151"/>
      <c r="I1222" s="151"/>
      <c r="J1222" s="151"/>
      <c r="K1222" s="151"/>
      <c r="L1222" s="151"/>
      <c r="M1222" s="151"/>
      <c r="N1222" s="151"/>
      <c r="O1222" s="151"/>
      <c r="P1222" s="151"/>
      <c r="Q1222" s="151"/>
      <c r="R1222" s="151"/>
      <c r="S1222" s="151"/>
      <c r="T1222" s="151"/>
      <c r="U1222" s="151"/>
      <c r="V1222" s="151"/>
      <c r="W1222" s="151"/>
      <c r="X1222" s="151"/>
      <c r="Y1222" s="139"/>
      <c r="Z1222" s="148"/>
      <c r="AA1222" s="148" t="str">
        <f t="shared" si="129"/>
        <v xml:space="preserve"> </v>
      </c>
      <c r="AB1222" s="148"/>
      <c r="AC1222" s="148" t="str">
        <f t="shared" si="130"/>
        <v xml:space="preserve"> </v>
      </c>
      <c r="AD1222" s="148" t="str">
        <f t="shared" si="131"/>
        <v xml:space="preserve"> </v>
      </c>
      <c r="AE1222" s="153" t="str">
        <f>IF(OR(Z1222=" ",Z1222=0,AB1222=" ",AB1222=0)," ",IF(AND(Z1222=1,AB1222=5),"BAJO",IF(AND(Z1222=2,AB1222=5),"BAJO",IF(AND(Z1222=1,AB1222=10),"BAJO",IF(AND(Z1222=2,AB1222=10),"MODERADO",IF(AND(Z1222=1,AB1222=20),"MODERADO",IF(AND(Z1222=3,AB1222=5),"MODERADO",IF(AND(Z1222=4,AB1222=5),"MODERADO",IF(AND(Z1222=5,AB1222=5),"MODERADO",IF(AND(Z1222=2,AB1222=20),"ALTO",IF(AND(Z1222=3,AB1222=10),"ALTO",IF(AND(Z1222=4,AB1222=10),"ALTO",IF(AND(Z1222=5,AB1222=10),"ALTO",IF(AND(Z1222=3,AB1222=20),"EXTREMO",IF(AND(Z1222=4,AB1222=20),"EXTREMO",IF(AND(Z1222=5,AB1222=20),"EXTREMO",VLOOKUP(AD1222,[3]Evaluacion!A:B,2)))))))))))))))))</f>
        <v xml:space="preserve"> </v>
      </c>
      <c r="AF1222" s="164"/>
      <c r="AG1222" s="165"/>
      <c r="AH1222" s="147"/>
      <c r="AI1222" s="147"/>
      <c r="AJ1222" s="147"/>
      <c r="AK1222" s="147"/>
      <c r="AL1222" s="147"/>
      <c r="AM1222" s="147"/>
      <c r="AN1222" s="147"/>
      <c r="AO1222" s="147"/>
      <c r="AP1222" s="166"/>
      <c r="AQ1222" s="148"/>
      <c r="AR1222" s="164"/>
      <c r="AS1222" s="148"/>
      <c r="AT1222" s="148" t="str">
        <f t="shared" si="132"/>
        <v xml:space="preserve"> </v>
      </c>
      <c r="AU1222" s="148" t="str">
        <f t="shared" si="133"/>
        <v xml:space="preserve"> </v>
      </c>
      <c r="AV1222" s="148" t="str">
        <f>IF(OR(AQ1222=" ",AQ1222=0,AS1222=" ",AS1222=0)," ",IF(AND(AQ1222=1,AS1222=5),"BAJO",IF(AND(AQ1222=2,AS1222=5),"BAJO",IF(AND(AQ1222=1,AS1222=10),"BAJO",IF(AND(AQ1222=2,AS1222=10),"MODERADO",IF(AND(AQ1222=1,AS1222=20),"MODERADO",IF(AND(AQ1222=3,AS1222=5),"MODERADO",IF(AND(AQ1222=4,AS1222=5),"MODERADO",IF(AND(AQ1222=5,AS1222=5),"MODERADO",IF(AND(AQ1222=2,AS1222=20),"ALTO",IF(AND(AQ1222=3,AS1222=10),"ALTO",IF(AND(AQ1222=4,AS1222=10),"ALTO",IF(AND(AQ1222=5,AS1222=10),"ALTO",IF(AND(AQ1222=3,AS1222=20),"EXTREMO",IF(AND(AQ1222=4,AS1222=20),"EXTREMO",IF(AND(AQ1222=5,AS1222=20),"EXTREMO",VLOOKUP(AU1222,[3]Evaluacion!R:S,2)))))))))))))))))</f>
        <v xml:space="preserve"> </v>
      </c>
      <c r="AW1222" s="148"/>
      <c r="AX1222" s="148"/>
      <c r="AY1222" s="148"/>
      <c r="AZ1222" s="148"/>
      <c r="BA1222" s="148"/>
      <c r="BB1222" s="148"/>
      <c r="BC1222" s="148"/>
      <c r="BD1222" s="153"/>
      <c r="BE1222" s="148"/>
    </row>
    <row r="1223" spans="1:57" x14ac:dyDescent="0.3">
      <c r="A1223" s="137"/>
      <c r="B1223" s="138"/>
      <c r="C1223" s="151"/>
      <c r="D1223" s="138"/>
      <c r="E1223" s="186"/>
      <c r="F1223" s="151"/>
      <c r="G1223" s="151"/>
      <c r="H1223" s="151"/>
      <c r="I1223" s="151"/>
      <c r="J1223" s="151"/>
      <c r="K1223" s="151"/>
      <c r="L1223" s="151"/>
      <c r="M1223" s="151"/>
      <c r="N1223" s="151"/>
      <c r="O1223" s="151"/>
      <c r="P1223" s="151"/>
      <c r="Q1223" s="151"/>
      <c r="R1223" s="151"/>
      <c r="S1223" s="151"/>
      <c r="T1223" s="151"/>
      <c r="U1223" s="151"/>
      <c r="V1223" s="151"/>
      <c r="W1223" s="151"/>
      <c r="X1223" s="151"/>
      <c r="Y1223" s="139"/>
      <c r="Z1223" s="148"/>
      <c r="AA1223" s="148" t="str">
        <f t="shared" si="129"/>
        <v xml:space="preserve"> </v>
      </c>
      <c r="AB1223" s="148"/>
      <c r="AC1223" s="148" t="str">
        <f t="shared" si="130"/>
        <v xml:space="preserve"> </v>
      </c>
      <c r="AD1223" s="148" t="str">
        <f t="shared" si="131"/>
        <v xml:space="preserve"> </v>
      </c>
      <c r="AE1223" s="153" t="str">
        <f>IF(OR(Z1223=" ",Z1223=0,AB1223=" ",AB1223=0)," ",IF(AND(Z1223=1,AB1223=5),"BAJO",IF(AND(Z1223=2,AB1223=5),"BAJO",IF(AND(Z1223=1,AB1223=10),"BAJO",IF(AND(Z1223=2,AB1223=10),"MODERADO",IF(AND(Z1223=1,AB1223=20),"MODERADO",IF(AND(Z1223=3,AB1223=5),"MODERADO",IF(AND(Z1223=4,AB1223=5),"MODERADO",IF(AND(Z1223=5,AB1223=5),"MODERADO",IF(AND(Z1223=2,AB1223=20),"ALTO",IF(AND(Z1223=3,AB1223=10),"ALTO",IF(AND(Z1223=4,AB1223=10),"ALTO",IF(AND(Z1223=5,AB1223=10),"ALTO",IF(AND(Z1223=3,AB1223=20),"EXTREMO",IF(AND(Z1223=4,AB1223=20),"EXTREMO",IF(AND(Z1223=5,AB1223=20),"EXTREMO",VLOOKUP(AD1223,[3]Evaluacion!A:B,2)))))))))))))))))</f>
        <v xml:space="preserve"> </v>
      </c>
      <c r="AF1223" s="164"/>
      <c r="AG1223" s="165"/>
      <c r="AH1223" s="147"/>
      <c r="AI1223" s="147"/>
      <c r="AJ1223" s="147"/>
      <c r="AK1223" s="147"/>
      <c r="AL1223" s="147"/>
      <c r="AM1223" s="147"/>
      <c r="AN1223" s="147"/>
      <c r="AO1223" s="147"/>
      <c r="AP1223" s="166"/>
      <c r="AQ1223" s="148"/>
      <c r="AR1223" s="164"/>
      <c r="AS1223" s="148"/>
      <c r="AT1223" s="148" t="str">
        <f t="shared" si="132"/>
        <v xml:space="preserve"> </v>
      </c>
      <c r="AU1223" s="148" t="str">
        <f t="shared" si="133"/>
        <v xml:space="preserve"> </v>
      </c>
      <c r="AV1223" s="148" t="str">
        <f>IF(OR(AQ1223=" ",AQ1223=0,AS1223=" ",AS1223=0)," ",IF(AND(AQ1223=1,AS1223=5),"BAJO",IF(AND(AQ1223=2,AS1223=5),"BAJO",IF(AND(AQ1223=1,AS1223=10),"BAJO",IF(AND(AQ1223=2,AS1223=10),"MODERADO",IF(AND(AQ1223=1,AS1223=20),"MODERADO",IF(AND(AQ1223=3,AS1223=5),"MODERADO",IF(AND(AQ1223=4,AS1223=5),"MODERADO",IF(AND(AQ1223=5,AS1223=5),"MODERADO",IF(AND(AQ1223=2,AS1223=20),"ALTO",IF(AND(AQ1223=3,AS1223=10),"ALTO",IF(AND(AQ1223=4,AS1223=10),"ALTO",IF(AND(AQ1223=5,AS1223=10),"ALTO",IF(AND(AQ1223=3,AS1223=20),"EXTREMO",IF(AND(AQ1223=4,AS1223=20),"EXTREMO",IF(AND(AQ1223=5,AS1223=20),"EXTREMO",VLOOKUP(AU1223,[3]Evaluacion!R:S,2)))))))))))))))))</f>
        <v xml:space="preserve"> </v>
      </c>
      <c r="AW1223" s="148"/>
      <c r="AX1223" s="148"/>
      <c r="AY1223" s="148"/>
      <c r="AZ1223" s="148"/>
      <c r="BA1223" s="148"/>
      <c r="BB1223" s="148"/>
      <c r="BC1223" s="148"/>
      <c r="BD1223" s="153"/>
      <c r="BE1223" s="148"/>
    </row>
    <row r="1224" spans="1:57" x14ac:dyDescent="0.3">
      <c r="A1224" s="137"/>
      <c r="B1224" s="138"/>
      <c r="C1224" s="151"/>
      <c r="D1224" s="138"/>
      <c r="E1224" s="186"/>
      <c r="F1224" s="151"/>
      <c r="G1224" s="151"/>
      <c r="H1224" s="151"/>
      <c r="I1224" s="151"/>
      <c r="J1224" s="151"/>
      <c r="K1224" s="151"/>
      <c r="L1224" s="151"/>
      <c r="M1224" s="151"/>
      <c r="N1224" s="151"/>
      <c r="O1224" s="151"/>
      <c r="P1224" s="151"/>
      <c r="Q1224" s="151"/>
      <c r="R1224" s="151"/>
      <c r="S1224" s="151"/>
      <c r="T1224" s="151"/>
      <c r="U1224" s="151"/>
      <c r="V1224" s="151"/>
      <c r="W1224" s="151"/>
      <c r="X1224" s="151"/>
      <c r="Y1224" s="139"/>
      <c r="Z1224" s="148"/>
      <c r="AA1224" s="148" t="str">
        <f t="shared" si="129"/>
        <v xml:space="preserve"> </v>
      </c>
      <c r="AB1224" s="148"/>
      <c r="AC1224" s="148" t="str">
        <f t="shared" si="130"/>
        <v xml:space="preserve"> </v>
      </c>
      <c r="AD1224" s="148" t="str">
        <f t="shared" si="131"/>
        <v xml:space="preserve"> </v>
      </c>
      <c r="AE1224" s="153" t="str">
        <f>IF(OR(Z1224=" ",Z1224=0,AB1224=" ",AB1224=0)," ",IF(AND(Z1224=1,AB1224=5),"BAJO",IF(AND(Z1224=2,AB1224=5),"BAJO",IF(AND(Z1224=1,AB1224=10),"BAJO",IF(AND(Z1224=2,AB1224=10),"MODERADO",IF(AND(Z1224=1,AB1224=20),"MODERADO",IF(AND(Z1224=3,AB1224=5),"MODERADO",IF(AND(Z1224=4,AB1224=5),"MODERADO",IF(AND(Z1224=5,AB1224=5),"MODERADO",IF(AND(Z1224=2,AB1224=20),"ALTO",IF(AND(Z1224=3,AB1224=10),"ALTO",IF(AND(Z1224=4,AB1224=10),"ALTO",IF(AND(Z1224=5,AB1224=10),"ALTO",IF(AND(Z1224=3,AB1224=20),"EXTREMO",IF(AND(Z1224=4,AB1224=20),"EXTREMO",IF(AND(Z1224=5,AB1224=20),"EXTREMO",VLOOKUP(AD1224,[3]Evaluacion!A:B,2)))))))))))))))))</f>
        <v xml:space="preserve"> </v>
      </c>
      <c r="AF1224" s="164"/>
      <c r="AG1224" s="165"/>
      <c r="AH1224" s="147"/>
      <c r="AI1224" s="147"/>
      <c r="AJ1224" s="147"/>
      <c r="AK1224" s="147"/>
      <c r="AL1224" s="147"/>
      <c r="AM1224" s="147"/>
      <c r="AN1224" s="147"/>
      <c r="AO1224" s="147"/>
      <c r="AP1224" s="166"/>
      <c r="AQ1224" s="148"/>
      <c r="AR1224" s="164"/>
      <c r="AS1224" s="148"/>
      <c r="AT1224" s="148" t="str">
        <f t="shared" si="132"/>
        <v xml:space="preserve"> </v>
      </c>
      <c r="AU1224" s="148" t="str">
        <f t="shared" si="133"/>
        <v xml:space="preserve"> </v>
      </c>
      <c r="AV1224" s="148" t="str">
        <f>IF(OR(AQ1224=" ",AQ1224=0,AS1224=" ",AS1224=0)," ",IF(AND(AQ1224=1,AS1224=5),"BAJO",IF(AND(AQ1224=2,AS1224=5),"BAJO",IF(AND(AQ1224=1,AS1224=10),"BAJO",IF(AND(AQ1224=2,AS1224=10),"MODERADO",IF(AND(AQ1224=1,AS1224=20),"MODERADO",IF(AND(AQ1224=3,AS1224=5),"MODERADO",IF(AND(AQ1224=4,AS1224=5),"MODERADO",IF(AND(AQ1224=5,AS1224=5),"MODERADO",IF(AND(AQ1224=2,AS1224=20),"ALTO",IF(AND(AQ1224=3,AS1224=10),"ALTO",IF(AND(AQ1224=4,AS1224=10),"ALTO",IF(AND(AQ1224=5,AS1224=10),"ALTO",IF(AND(AQ1224=3,AS1224=20),"EXTREMO",IF(AND(AQ1224=4,AS1224=20),"EXTREMO",IF(AND(AQ1224=5,AS1224=20),"EXTREMO",VLOOKUP(AU1224,[3]Evaluacion!R:S,2)))))))))))))))))</f>
        <v xml:space="preserve"> </v>
      </c>
      <c r="AW1224" s="148"/>
      <c r="AX1224" s="148"/>
      <c r="AY1224" s="148"/>
      <c r="AZ1224" s="148"/>
      <c r="BA1224" s="148"/>
      <c r="BB1224" s="148"/>
      <c r="BC1224" s="148"/>
      <c r="BD1224" s="153"/>
      <c r="BE1224" s="148"/>
    </row>
    <row r="1225" spans="1:57" x14ac:dyDescent="0.3">
      <c r="A1225" s="137"/>
      <c r="B1225" s="138"/>
      <c r="C1225" s="151"/>
      <c r="D1225" s="138"/>
      <c r="E1225" s="186"/>
      <c r="F1225" s="151"/>
      <c r="G1225" s="151"/>
      <c r="H1225" s="151"/>
      <c r="I1225" s="151"/>
      <c r="J1225" s="151"/>
      <c r="K1225" s="151"/>
      <c r="L1225" s="151"/>
      <c r="M1225" s="151"/>
      <c r="N1225" s="151"/>
      <c r="O1225" s="151"/>
      <c r="P1225" s="151"/>
      <c r="Q1225" s="151"/>
      <c r="R1225" s="151"/>
      <c r="S1225" s="151"/>
      <c r="T1225" s="151"/>
      <c r="U1225" s="151"/>
      <c r="V1225" s="151"/>
      <c r="W1225" s="151"/>
      <c r="X1225" s="151"/>
      <c r="Y1225" s="139"/>
      <c r="Z1225" s="148"/>
      <c r="AA1225" s="148" t="str">
        <f t="shared" si="129"/>
        <v xml:space="preserve"> </v>
      </c>
      <c r="AB1225" s="148"/>
      <c r="AC1225" s="148" t="str">
        <f t="shared" si="130"/>
        <v xml:space="preserve"> </v>
      </c>
      <c r="AD1225" s="148" t="str">
        <f t="shared" si="131"/>
        <v xml:space="preserve"> </v>
      </c>
      <c r="AE1225" s="153" t="str">
        <f>IF(OR(Z1225=" ",Z1225=0,AB1225=" ",AB1225=0)," ",IF(AND(Z1225=1,AB1225=5),"BAJO",IF(AND(Z1225=2,AB1225=5),"BAJO",IF(AND(Z1225=1,AB1225=10),"BAJO",IF(AND(Z1225=2,AB1225=10),"MODERADO",IF(AND(Z1225=1,AB1225=20),"MODERADO",IF(AND(Z1225=3,AB1225=5),"MODERADO",IF(AND(Z1225=4,AB1225=5),"MODERADO",IF(AND(Z1225=5,AB1225=5),"MODERADO",IF(AND(Z1225=2,AB1225=20),"ALTO",IF(AND(Z1225=3,AB1225=10),"ALTO",IF(AND(Z1225=4,AB1225=10),"ALTO",IF(AND(Z1225=5,AB1225=10),"ALTO",IF(AND(Z1225=3,AB1225=20),"EXTREMO",IF(AND(Z1225=4,AB1225=20),"EXTREMO",IF(AND(Z1225=5,AB1225=20),"EXTREMO",VLOOKUP(AD1225,[3]Evaluacion!A:B,2)))))))))))))))))</f>
        <v xml:space="preserve"> </v>
      </c>
      <c r="AF1225" s="164"/>
      <c r="AG1225" s="165"/>
      <c r="AH1225" s="147"/>
      <c r="AI1225" s="147"/>
      <c r="AJ1225" s="147"/>
      <c r="AK1225" s="147"/>
      <c r="AL1225" s="147"/>
      <c r="AM1225" s="147"/>
      <c r="AN1225" s="147"/>
      <c r="AO1225" s="147"/>
      <c r="AP1225" s="166"/>
      <c r="AQ1225" s="148"/>
      <c r="AR1225" s="164"/>
      <c r="AS1225" s="148"/>
      <c r="AT1225" s="148" t="str">
        <f t="shared" si="132"/>
        <v xml:space="preserve"> </v>
      </c>
      <c r="AU1225" s="148" t="str">
        <f t="shared" si="133"/>
        <v xml:space="preserve"> </v>
      </c>
      <c r="AV1225" s="148" t="str">
        <f>IF(OR(AQ1225=" ",AQ1225=0,AS1225=" ",AS1225=0)," ",IF(AND(AQ1225=1,AS1225=5),"BAJO",IF(AND(AQ1225=2,AS1225=5),"BAJO",IF(AND(AQ1225=1,AS1225=10),"BAJO",IF(AND(AQ1225=2,AS1225=10),"MODERADO",IF(AND(AQ1225=1,AS1225=20),"MODERADO",IF(AND(AQ1225=3,AS1225=5),"MODERADO",IF(AND(AQ1225=4,AS1225=5),"MODERADO",IF(AND(AQ1225=5,AS1225=5),"MODERADO",IF(AND(AQ1225=2,AS1225=20),"ALTO",IF(AND(AQ1225=3,AS1225=10),"ALTO",IF(AND(AQ1225=4,AS1225=10),"ALTO",IF(AND(AQ1225=5,AS1225=10),"ALTO",IF(AND(AQ1225=3,AS1225=20),"EXTREMO",IF(AND(AQ1225=4,AS1225=20),"EXTREMO",IF(AND(AQ1225=5,AS1225=20),"EXTREMO",VLOOKUP(AU1225,[3]Evaluacion!R:S,2)))))))))))))))))</f>
        <v xml:space="preserve"> </v>
      </c>
      <c r="AW1225" s="148"/>
      <c r="AX1225" s="148"/>
      <c r="AY1225" s="148"/>
      <c r="AZ1225" s="148"/>
      <c r="BA1225" s="148"/>
      <c r="BB1225" s="148"/>
      <c r="BC1225" s="148"/>
      <c r="BD1225" s="153"/>
      <c r="BE1225" s="148"/>
    </row>
    <row r="1226" spans="1:57" x14ac:dyDescent="0.3">
      <c r="A1226" s="137"/>
      <c r="B1226" s="138"/>
      <c r="C1226" s="151"/>
      <c r="D1226" s="138"/>
      <c r="E1226" s="186"/>
      <c r="F1226" s="151"/>
      <c r="G1226" s="151"/>
      <c r="H1226" s="151"/>
      <c r="I1226" s="151"/>
      <c r="J1226" s="151"/>
      <c r="K1226" s="151"/>
      <c r="L1226" s="151"/>
      <c r="M1226" s="151"/>
      <c r="N1226" s="151"/>
      <c r="O1226" s="151"/>
      <c r="P1226" s="151"/>
      <c r="Q1226" s="151"/>
      <c r="R1226" s="151"/>
      <c r="S1226" s="151"/>
      <c r="T1226" s="151"/>
      <c r="U1226" s="151"/>
      <c r="V1226" s="151"/>
      <c r="W1226" s="151"/>
      <c r="X1226" s="151"/>
      <c r="Y1226" s="139"/>
      <c r="Z1226" s="148"/>
      <c r="AA1226" s="148" t="str">
        <f t="shared" si="129"/>
        <v xml:space="preserve"> </v>
      </c>
      <c r="AB1226" s="148"/>
      <c r="AC1226" s="148" t="str">
        <f t="shared" si="130"/>
        <v xml:space="preserve"> </v>
      </c>
      <c r="AD1226" s="148" t="str">
        <f t="shared" si="131"/>
        <v xml:space="preserve"> </v>
      </c>
      <c r="AE1226" s="153" t="str">
        <f>IF(OR(Z1226=" ",Z1226=0,AB1226=" ",AB1226=0)," ",IF(AND(Z1226=1,AB1226=5),"BAJO",IF(AND(Z1226=2,AB1226=5),"BAJO",IF(AND(Z1226=1,AB1226=10),"BAJO",IF(AND(Z1226=2,AB1226=10),"MODERADO",IF(AND(Z1226=1,AB1226=20),"MODERADO",IF(AND(Z1226=3,AB1226=5),"MODERADO",IF(AND(Z1226=4,AB1226=5),"MODERADO",IF(AND(Z1226=5,AB1226=5),"MODERADO",IF(AND(Z1226=2,AB1226=20),"ALTO",IF(AND(Z1226=3,AB1226=10),"ALTO",IF(AND(Z1226=4,AB1226=10),"ALTO",IF(AND(Z1226=5,AB1226=10),"ALTO",IF(AND(Z1226=3,AB1226=20),"EXTREMO",IF(AND(Z1226=4,AB1226=20),"EXTREMO",IF(AND(Z1226=5,AB1226=20),"EXTREMO",VLOOKUP(AD1226,[3]Evaluacion!A:B,2)))))))))))))))))</f>
        <v xml:space="preserve"> </v>
      </c>
      <c r="AF1226" s="164"/>
      <c r="AG1226" s="165"/>
      <c r="AH1226" s="147"/>
      <c r="AI1226" s="147"/>
      <c r="AJ1226" s="147"/>
      <c r="AK1226" s="147"/>
      <c r="AL1226" s="147"/>
      <c r="AM1226" s="147"/>
      <c r="AN1226" s="147"/>
      <c r="AO1226" s="147"/>
      <c r="AP1226" s="166"/>
      <c r="AQ1226" s="148"/>
      <c r="AR1226" s="164"/>
      <c r="AS1226" s="148"/>
      <c r="AT1226" s="148" t="str">
        <f t="shared" si="132"/>
        <v xml:space="preserve"> </v>
      </c>
      <c r="AU1226" s="148" t="str">
        <f t="shared" si="133"/>
        <v xml:space="preserve"> </v>
      </c>
      <c r="AV1226" s="148" t="str">
        <f>IF(OR(AQ1226=" ",AQ1226=0,AS1226=" ",AS1226=0)," ",IF(AND(AQ1226=1,AS1226=5),"BAJO",IF(AND(AQ1226=2,AS1226=5),"BAJO",IF(AND(AQ1226=1,AS1226=10),"BAJO",IF(AND(AQ1226=2,AS1226=10),"MODERADO",IF(AND(AQ1226=1,AS1226=20),"MODERADO",IF(AND(AQ1226=3,AS1226=5),"MODERADO",IF(AND(AQ1226=4,AS1226=5),"MODERADO",IF(AND(AQ1226=5,AS1226=5),"MODERADO",IF(AND(AQ1226=2,AS1226=20),"ALTO",IF(AND(AQ1226=3,AS1226=10),"ALTO",IF(AND(AQ1226=4,AS1226=10),"ALTO",IF(AND(AQ1226=5,AS1226=10),"ALTO",IF(AND(AQ1226=3,AS1226=20),"EXTREMO",IF(AND(AQ1226=4,AS1226=20),"EXTREMO",IF(AND(AQ1226=5,AS1226=20),"EXTREMO",VLOOKUP(AU1226,[3]Evaluacion!R:S,2)))))))))))))))))</f>
        <v xml:space="preserve"> </v>
      </c>
      <c r="AW1226" s="148"/>
      <c r="AX1226" s="148"/>
      <c r="AY1226" s="148"/>
      <c r="AZ1226" s="148"/>
      <c r="BA1226" s="148"/>
      <c r="BB1226" s="148"/>
      <c r="BC1226" s="148"/>
      <c r="BD1226" s="153"/>
      <c r="BE1226" s="148"/>
    </row>
    <row r="1227" spans="1:57" x14ac:dyDescent="0.3">
      <c r="A1227" s="137"/>
      <c r="B1227" s="138"/>
      <c r="C1227" s="151"/>
      <c r="D1227" s="138"/>
      <c r="E1227" s="186"/>
      <c r="F1227" s="151"/>
      <c r="G1227" s="151"/>
      <c r="H1227" s="151"/>
      <c r="I1227" s="151"/>
      <c r="J1227" s="151"/>
      <c r="K1227" s="151"/>
      <c r="L1227" s="151"/>
      <c r="M1227" s="151"/>
      <c r="N1227" s="151"/>
      <c r="O1227" s="151"/>
      <c r="P1227" s="151"/>
      <c r="Q1227" s="151"/>
      <c r="R1227" s="151"/>
      <c r="S1227" s="151"/>
      <c r="T1227" s="151"/>
      <c r="U1227" s="151"/>
      <c r="V1227" s="151"/>
      <c r="W1227" s="151"/>
      <c r="X1227" s="151"/>
      <c r="Y1227" s="139"/>
      <c r="Z1227" s="148"/>
      <c r="AA1227" s="148" t="str">
        <f t="shared" si="129"/>
        <v xml:space="preserve"> </v>
      </c>
      <c r="AB1227" s="148"/>
      <c r="AC1227" s="148" t="str">
        <f t="shared" si="130"/>
        <v xml:space="preserve"> </v>
      </c>
      <c r="AD1227" s="148" t="str">
        <f t="shared" si="131"/>
        <v xml:space="preserve"> </v>
      </c>
      <c r="AE1227" s="153" t="str">
        <f>IF(OR(Z1227=" ",Z1227=0,AB1227=" ",AB1227=0)," ",IF(AND(Z1227=1,AB1227=5),"BAJO",IF(AND(Z1227=2,AB1227=5),"BAJO",IF(AND(Z1227=1,AB1227=10),"BAJO",IF(AND(Z1227=2,AB1227=10),"MODERADO",IF(AND(Z1227=1,AB1227=20),"MODERADO",IF(AND(Z1227=3,AB1227=5),"MODERADO",IF(AND(Z1227=4,AB1227=5),"MODERADO",IF(AND(Z1227=5,AB1227=5),"MODERADO",IF(AND(Z1227=2,AB1227=20),"ALTO",IF(AND(Z1227=3,AB1227=10),"ALTO",IF(AND(Z1227=4,AB1227=10),"ALTO",IF(AND(Z1227=5,AB1227=10),"ALTO",IF(AND(Z1227=3,AB1227=20),"EXTREMO",IF(AND(Z1227=4,AB1227=20),"EXTREMO",IF(AND(Z1227=5,AB1227=20),"EXTREMO",VLOOKUP(AD1227,[3]Evaluacion!A:B,2)))))))))))))))))</f>
        <v xml:space="preserve"> </v>
      </c>
      <c r="AF1227" s="164"/>
      <c r="AG1227" s="165"/>
      <c r="AH1227" s="147"/>
      <c r="AI1227" s="147"/>
      <c r="AJ1227" s="147"/>
      <c r="AK1227" s="147"/>
      <c r="AL1227" s="147"/>
      <c r="AM1227" s="147"/>
      <c r="AN1227" s="147"/>
      <c r="AO1227" s="147"/>
      <c r="AP1227" s="166"/>
      <c r="AQ1227" s="148"/>
      <c r="AR1227" s="164"/>
      <c r="AS1227" s="148"/>
      <c r="AT1227" s="148" t="str">
        <f t="shared" si="132"/>
        <v xml:space="preserve"> </v>
      </c>
      <c r="AU1227" s="148" t="str">
        <f t="shared" si="133"/>
        <v xml:space="preserve"> </v>
      </c>
      <c r="AV1227" s="148" t="str">
        <f>IF(OR(AQ1227=" ",AQ1227=0,AS1227=" ",AS1227=0)," ",IF(AND(AQ1227=1,AS1227=5),"BAJO",IF(AND(AQ1227=2,AS1227=5),"BAJO",IF(AND(AQ1227=1,AS1227=10),"BAJO",IF(AND(AQ1227=2,AS1227=10),"MODERADO",IF(AND(AQ1227=1,AS1227=20),"MODERADO",IF(AND(AQ1227=3,AS1227=5),"MODERADO",IF(AND(AQ1227=4,AS1227=5),"MODERADO",IF(AND(AQ1227=5,AS1227=5),"MODERADO",IF(AND(AQ1227=2,AS1227=20),"ALTO",IF(AND(AQ1227=3,AS1227=10),"ALTO",IF(AND(AQ1227=4,AS1227=10),"ALTO",IF(AND(AQ1227=5,AS1227=10),"ALTO",IF(AND(AQ1227=3,AS1227=20),"EXTREMO",IF(AND(AQ1227=4,AS1227=20),"EXTREMO",IF(AND(AQ1227=5,AS1227=20),"EXTREMO",VLOOKUP(AU1227,[3]Evaluacion!R:S,2)))))))))))))))))</f>
        <v xml:space="preserve"> </v>
      </c>
      <c r="AW1227" s="148"/>
      <c r="AX1227" s="148"/>
      <c r="AY1227" s="148"/>
      <c r="AZ1227" s="148"/>
      <c r="BA1227" s="148"/>
      <c r="BB1227" s="148"/>
      <c r="BC1227" s="148"/>
      <c r="BD1227" s="153"/>
      <c r="BE1227" s="148"/>
    </row>
    <row r="1228" spans="1:57" x14ac:dyDescent="0.3">
      <c r="A1228" s="137"/>
      <c r="B1228" s="138"/>
      <c r="C1228" s="151"/>
      <c r="D1228" s="138"/>
      <c r="E1228" s="186"/>
      <c r="F1228" s="151"/>
      <c r="G1228" s="151"/>
      <c r="H1228" s="151"/>
      <c r="I1228" s="151"/>
      <c r="J1228" s="151"/>
      <c r="K1228" s="151"/>
      <c r="L1228" s="151"/>
      <c r="M1228" s="151"/>
      <c r="N1228" s="151"/>
      <c r="O1228" s="151"/>
      <c r="P1228" s="151"/>
      <c r="Q1228" s="151"/>
      <c r="R1228" s="151"/>
      <c r="S1228" s="151"/>
      <c r="T1228" s="151"/>
      <c r="U1228" s="151"/>
      <c r="V1228" s="151"/>
      <c r="W1228" s="151"/>
      <c r="X1228" s="151"/>
      <c r="Y1228" s="139"/>
      <c r="Z1228" s="148"/>
      <c r="AA1228" s="148" t="str">
        <f t="shared" si="129"/>
        <v xml:space="preserve"> </v>
      </c>
      <c r="AB1228" s="148"/>
      <c r="AC1228" s="148" t="str">
        <f t="shared" si="130"/>
        <v xml:space="preserve"> </v>
      </c>
      <c r="AD1228" s="148" t="str">
        <f t="shared" si="131"/>
        <v xml:space="preserve"> </v>
      </c>
      <c r="AE1228" s="153" t="str">
        <f>IF(OR(Z1228=" ",Z1228=0,AB1228=" ",AB1228=0)," ",IF(AND(Z1228=1,AB1228=5),"BAJO",IF(AND(Z1228=2,AB1228=5),"BAJO",IF(AND(Z1228=1,AB1228=10),"BAJO",IF(AND(Z1228=2,AB1228=10),"MODERADO",IF(AND(Z1228=1,AB1228=20),"MODERADO",IF(AND(Z1228=3,AB1228=5),"MODERADO",IF(AND(Z1228=4,AB1228=5),"MODERADO",IF(AND(Z1228=5,AB1228=5),"MODERADO",IF(AND(Z1228=2,AB1228=20),"ALTO",IF(AND(Z1228=3,AB1228=10),"ALTO",IF(AND(Z1228=4,AB1228=10),"ALTO",IF(AND(Z1228=5,AB1228=10),"ALTO",IF(AND(Z1228=3,AB1228=20),"EXTREMO",IF(AND(Z1228=4,AB1228=20),"EXTREMO",IF(AND(Z1228=5,AB1228=20),"EXTREMO",VLOOKUP(AD1228,[3]Evaluacion!A:B,2)))))))))))))))))</f>
        <v xml:space="preserve"> </v>
      </c>
      <c r="AF1228" s="164"/>
      <c r="AG1228" s="165"/>
      <c r="AH1228" s="147"/>
      <c r="AI1228" s="147"/>
      <c r="AJ1228" s="147"/>
      <c r="AK1228" s="147"/>
      <c r="AL1228" s="147"/>
      <c r="AM1228" s="147"/>
      <c r="AN1228" s="147"/>
      <c r="AO1228" s="147"/>
      <c r="AP1228" s="166"/>
      <c r="AQ1228" s="148"/>
      <c r="AR1228" s="164"/>
      <c r="AS1228" s="148"/>
      <c r="AT1228" s="148" t="str">
        <f t="shared" si="132"/>
        <v xml:space="preserve"> </v>
      </c>
      <c r="AU1228" s="148" t="str">
        <f t="shared" si="133"/>
        <v xml:space="preserve"> </v>
      </c>
      <c r="AV1228" s="148" t="str">
        <f>IF(OR(AQ1228=" ",AQ1228=0,AS1228=" ",AS1228=0)," ",IF(AND(AQ1228=1,AS1228=5),"BAJO",IF(AND(AQ1228=2,AS1228=5),"BAJO",IF(AND(AQ1228=1,AS1228=10),"BAJO",IF(AND(AQ1228=2,AS1228=10),"MODERADO",IF(AND(AQ1228=1,AS1228=20),"MODERADO",IF(AND(AQ1228=3,AS1228=5),"MODERADO",IF(AND(AQ1228=4,AS1228=5),"MODERADO",IF(AND(AQ1228=5,AS1228=5),"MODERADO",IF(AND(AQ1228=2,AS1228=20),"ALTO",IF(AND(AQ1228=3,AS1228=10),"ALTO",IF(AND(AQ1228=4,AS1228=10),"ALTO",IF(AND(AQ1228=5,AS1228=10),"ALTO",IF(AND(AQ1228=3,AS1228=20),"EXTREMO",IF(AND(AQ1228=4,AS1228=20),"EXTREMO",IF(AND(AQ1228=5,AS1228=20),"EXTREMO",VLOOKUP(AU1228,[3]Evaluacion!R:S,2)))))))))))))))))</f>
        <v xml:space="preserve"> </v>
      </c>
      <c r="AW1228" s="148"/>
      <c r="AX1228" s="148"/>
      <c r="AY1228" s="148"/>
      <c r="AZ1228" s="148"/>
      <c r="BA1228" s="148"/>
      <c r="BB1228" s="148"/>
      <c r="BC1228" s="148"/>
      <c r="BD1228" s="153"/>
      <c r="BE1228" s="148"/>
    </row>
    <row r="1229" spans="1:57" x14ac:dyDescent="0.3">
      <c r="A1229" s="137"/>
      <c r="B1229" s="138"/>
      <c r="C1229" s="151"/>
      <c r="D1229" s="138"/>
      <c r="E1229" s="186"/>
      <c r="F1229" s="151"/>
      <c r="G1229" s="151"/>
      <c r="H1229" s="151"/>
      <c r="I1229" s="151"/>
      <c r="J1229" s="151"/>
      <c r="K1229" s="151"/>
      <c r="L1229" s="151"/>
      <c r="M1229" s="151"/>
      <c r="N1229" s="151"/>
      <c r="O1229" s="151"/>
      <c r="P1229" s="151"/>
      <c r="Q1229" s="151"/>
      <c r="R1229" s="151"/>
      <c r="S1229" s="151"/>
      <c r="T1229" s="151"/>
      <c r="U1229" s="151"/>
      <c r="V1229" s="151"/>
      <c r="W1229" s="151"/>
      <c r="X1229" s="151"/>
      <c r="Y1229" s="139"/>
      <c r="Z1229" s="148"/>
      <c r="AA1229" s="148" t="str">
        <f t="shared" si="129"/>
        <v xml:space="preserve"> </v>
      </c>
      <c r="AB1229" s="148"/>
      <c r="AC1229" s="148" t="str">
        <f t="shared" si="130"/>
        <v xml:space="preserve"> </v>
      </c>
      <c r="AD1229" s="148" t="str">
        <f t="shared" si="131"/>
        <v xml:space="preserve"> </v>
      </c>
      <c r="AE1229" s="153" t="str">
        <f>IF(OR(Z1229=" ",Z1229=0,AB1229=" ",AB1229=0)," ",IF(AND(Z1229=1,AB1229=5),"BAJO",IF(AND(Z1229=2,AB1229=5),"BAJO",IF(AND(Z1229=1,AB1229=10),"BAJO",IF(AND(Z1229=2,AB1229=10),"MODERADO",IF(AND(Z1229=1,AB1229=20),"MODERADO",IF(AND(Z1229=3,AB1229=5),"MODERADO",IF(AND(Z1229=4,AB1229=5),"MODERADO",IF(AND(Z1229=5,AB1229=5),"MODERADO",IF(AND(Z1229=2,AB1229=20),"ALTO",IF(AND(Z1229=3,AB1229=10),"ALTO",IF(AND(Z1229=4,AB1229=10),"ALTO",IF(AND(Z1229=5,AB1229=10),"ALTO",IF(AND(Z1229=3,AB1229=20),"EXTREMO",IF(AND(Z1229=4,AB1229=20),"EXTREMO",IF(AND(Z1229=5,AB1229=20),"EXTREMO",VLOOKUP(AD1229,[3]Evaluacion!A:B,2)))))))))))))))))</f>
        <v xml:space="preserve"> </v>
      </c>
      <c r="AF1229" s="164"/>
      <c r="AG1229" s="165"/>
      <c r="AH1229" s="147"/>
      <c r="AI1229" s="147"/>
      <c r="AJ1229" s="147"/>
      <c r="AK1229" s="147"/>
      <c r="AL1229" s="147"/>
      <c r="AM1229" s="147"/>
      <c r="AN1229" s="147"/>
      <c r="AO1229" s="147"/>
      <c r="AP1229" s="166"/>
      <c r="AQ1229" s="148"/>
      <c r="AR1229" s="164"/>
      <c r="AS1229" s="148"/>
      <c r="AT1229" s="148" t="str">
        <f t="shared" si="132"/>
        <v xml:space="preserve"> </v>
      </c>
      <c r="AU1229" s="148" t="str">
        <f t="shared" si="133"/>
        <v xml:space="preserve"> </v>
      </c>
      <c r="AV1229" s="148" t="str">
        <f>IF(OR(AQ1229=" ",AQ1229=0,AS1229=" ",AS1229=0)," ",IF(AND(AQ1229=1,AS1229=5),"BAJO",IF(AND(AQ1229=2,AS1229=5),"BAJO",IF(AND(AQ1229=1,AS1229=10),"BAJO",IF(AND(AQ1229=2,AS1229=10),"MODERADO",IF(AND(AQ1229=1,AS1229=20),"MODERADO",IF(AND(AQ1229=3,AS1229=5),"MODERADO",IF(AND(AQ1229=4,AS1229=5),"MODERADO",IF(AND(AQ1229=5,AS1229=5),"MODERADO",IF(AND(AQ1229=2,AS1229=20),"ALTO",IF(AND(AQ1229=3,AS1229=10),"ALTO",IF(AND(AQ1229=4,AS1229=10),"ALTO",IF(AND(AQ1229=5,AS1229=10),"ALTO",IF(AND(AQ1229=3,AS1229=20),"EXTREMO",IF(AND(AQ1229=4,AS1229=20),"EXTREMO",IF(AND(AQ1229=5,AS1229=20),"EXTREMO",VLOOKUP(AU1229,[3]Evaluacion!R:S,2)))))))))))))))))</f>
        <v xml:space="preserve"> </v>
      </c>
      <c r="AW1229" s="148"/>
      <c r="AX1229" s="148"/>
      <c r="AY1229" s="148"/>
      <c r="AZ1229" s="148"/>
      <c r="BA1229" s="148"/>
      <c r="BB1229" s="148"/>
      <c r="BC1229" s="148"/>
      <c r="BD1229" s="153"/>
      <c r="BE1229" s="148"/>
    </row>
    <row r="1230" spans="1:57" x14ac:dyDescent="0.3">
      <c r="A1230" s="137"/>
      <c r="B1230" s="138"/>
      <c r="C1230" s="151"/>
      <c r="D1230" s="138"/>
      <c r="E1230" s="186"/>
      <c r="F1230" s="151"/>
      <c r="G1230" s="151"/>
      <c r="H1230" s="151"/>
      <c r="I1230" s="151"/>
      <c r="J1230" s="151"/>
      <c r="K1230" s="151"/>
      <c r="L1230" s="151"/>
      <c r="M1230" s="151"/>
      <c r="N1230" s="151"/>
      <c r="O1230" s="151"/>
      <c r="P1230" s="151"/>
      <c r="Q1230" s="151"/>
      <c r="R1230" s="151"/>
      <c r="S1230" s="151"/>
      <c r="T1230" s="151"/>
      <c r="U1230" s="151"/>
      <c r="V1230" s="151"/>
      <c r="W1230" s="151"/>
      <c r="X1230" s="151"/>
      <c r="Y1230" s="139"/>
      <c r="Z1230" s="148"/>
      <c r="AA1230" s="148" t="str">
        <f t="shared" si="129"/>
        <v xml:space="preserve"> </v>
      </c>
      <c r="AB1230" s="148"/>
      <c r="AC1230" s="148" t="str">
        <f t="shared" si="130"/>
        <v xml:space="preserve"> </v>
      </c>
      <c r="AD1230" s="148" t="str">
        <f t="shared" si="131"/>
        <v xml:space="preserve"> </v>
      </c>
      <c r="AE1230" s="153" t="str">
        <f>IF(OR(Z1230=" ",Z1230=0,AB1230=" ",AB1230=0)," ",IF(AND(Z1230=1,AB1230=5),"BAJO",IF(AND(Z1230=2,AB1230=5),"BAJO",IF(AND(Z1230=1,AB1230=10),"BAJO",IF(AND(Z1230=2,AB1230=10),"MODERADO",IF(AND(Z1230=1,AB1230=20),"MODERADO",IF(AND(Z1230=3,AB1230=5),"MODERADO",IF(AND(Z1230=4,AB1230=5),"MODERADO",IF(AND(Z1230=5,AB1230=5),"MODERADO",IF(AND(Z1230=2,AB1230=20),"ALTO",IF(AND(Z1230=3,AB1230=10),"ALTO",IF(AND(Z1230=4,AB1230=10),"ALTO",IF(AND(Z1230=5,AB1230=10),"ALTO",IF(AND(Z1230=3,AB1230=20),"EXTREMO",IF(AND(Z1230=4,AB1230=20),"EXTREMO",IF(AND(Z1230=5,AB1230=20),"EXTREMO",VLOOKUP(AD1230,[3]Evaluacion!A:B,2)))))))))))))))))</f>
        <v xml:space="preserve"> </v>
      </c>
      <c r="AF1230" s="164"/>
      <c r="AG1230" s="165"/>
      <c r="AH1230" s="147"/>
      <c r="AI1230" s="147"/>
      <c r="AJ1230" s="147"/>
      <c r="AK1230" s="147"/>
      <c r="AL1230" s="147"/>
      <c r="AM1230" s="147"/>
      <c r="AN1230" s="147"/>
      <c r="AO1230" s="147"/>
      <c r="AP1230" s="166"/>
      <c r="AQ1230" s="148"/>
      <c r="AR1230" s="164"/>
      <c r="AS1230" s="148"/>
      <c r="AT1230" s="148" t="str">
        <f t="shared" si="132"/>
        <v xml:space="preserve"> </v>
      </c>
      <c r="AU1230" s="148" t="str">
        <f t="shared" si="133"/>
        <v xml:space="preserve"> </v>
      </c>
      <c r="AV1230" s="148" t="str">
        <f>IF(OR(AQ1230=" ",AQ1230=0,AS1230=" ",AS1230=0)," ",IF(AND(AQ1230=1,AS1230=5),"BAJO",IF(AND(AQ1230=2,AS1230=5),"BAJO",IF(AND(AQ1230=1,AS1230=10),"BAJO",IF(AND(AQ1230=2,AS1230=10),"MODERADO",IF(AND(AQ1230=1,AS1230=20),"MODERADO",IF(AND(AQ1230=3,AS1230=5),"MODERADO",IF(AND(AQ1230=4,AS1230=5),"MODERADO",IF(AND(AQ1230=5,AS1230=5),"MODERADO",IF(AND(AQ1230=2,AS1230=20),"ALTO",IF(AND(AQ1230=3,AS1230=10),"ALTO",IF(AND(AQ1230=4,AS1230=10),"ALTO",IF(AND(AQ1230=5,AS1230=10),"ALTO",IF(AND(AQ1230=3,AS1230=20),"EXTREMO",IF(AND(AQ1230=4,AS1230=20),"EXTREMO",IF(AND(AQ1230=5,AS1230=20),"EXTREMO",VLOOKUP(AU1230,[3]Evaluacion!R:S,2)))))))))))))))))</f>
        <v xml:space="preserve"> </v>
      </c>
      <c r="AW1230" s="148"/>
      <c r="AX1230" s="148"/>
      <c r="AY1230" s="148"/>
      <c r="AZ1230" s="148"/>
      <c r="BA1230" s="148"/>
      <c r="BB1230" s="148"/>
      <c r="BC1230" s="148"/>
      <c r="BD1230" s="153"/>
      <c r="BE1230" s="148"/>
    </row>
    <row r="1231" spans="1:57" x14ac:dyDescent="0.3">
      <c r="A1231" s="137"/>
      <c r="B1231" s="138"/>
      <c r="C1231" s="151"/>
      <c r="D1231" s="138"/>
      <c r="E1231" s="186"/>
      <c r="F1231" s="151"/>
      <c r="G1231" s="151"/>
      <c r="H1231" s="151"/>
      <c r="I1231" s="151"/>
      <c r="J1231" s="151"/>
      <c r="K1231" s="151"/>
      <c r="L1231" s="151"/>
      <c r="M1231" s="151"/>
      <c r="N1231" s="151"/>
      <c r="O1231" s="151"/>
      <c r="P1231" s="151"/>
      <c r="Q1231" s="151"/>
      <c r="R1231" s="151"/>
      <c r="S1231" s="151"/>
      <c r="T1231" s="151"/>
      <c r="U1231" s="151"/>
      <c r="V1231" s="151"/>
      <c r="W1231" s="151"/>
      <c r="X1231" s="151"/>
      <c r="Y1231" s="139"/>
      <c r="Z1231" s="148"/>
      <c r="AA1231" s="148" t="str">
        <f t="shared" si="129"/>
        <v xml:space="preserve"> </v>
      </c>
      <c r="AB1231" s="148"/>
      <c r="AC1231" s="148" t="str">
        <f t="shared" si="130"/>
        <v xml:space="preserve"> </v>
      </c>
      <c r="AD1231" s="148" t="str">
        <f t="shared" si="131"/>
        <v xml:space="preserve"> </v>
      </c>
      <c r="AE1231" s="153" t="str">
        <f>IF(OR(Z1231=" ",Z1231=0,AB1231=" ",AB1231=0)," ",IF(AND(Z1231=1,AB1231=5),"BAJO",IF(AND(Z1231=2,AB1231=5),"BAJO",IF(AND(Z1231=1,AB1231=10),"BAJO",IF(AND(Z1231=2,AB1231=10),"MODERADO",IF(AND(Z1231=1,AB1231=20),"MODERADO",IF(AND(Z1231=3,AB1231=5),"MODERADO",IF(AND(Z1231=4,AB1231=5),"MODERADO",IF(AND(Z1231=5,AB1231=5),"MODERADO",IF(AND(Z1231=2,AB1231=20),"ALTO",IF(AND(Z1231=3,AB1231=10),"ALTO",IF(AND(Z1231=4,AB1231=10),"ALTO",IF(AND(Z1231=5,AB1231=10),"ALTO",IF(AND(Z1231=3,AB1231=20),"EXTREMO",IF(AND(Z1231=4,AB1231=20),"EXTREMO",IF(AND(Z1231=5,AB1231=20),"EXTREMO",VLOOKUP(AD1231,[3]Evaluacion!A:B,2)))))))))))))))))</f>
        <v xml:space="preserve"> </v>
      </c>
      <c r="AF1231" s="164"/>
      <c r="AG1231" s="165"/>
      <c r="AH1231" s="147"/>
      <c r="AI1231" s="147"/>
      <c r="AJ1231" s="147"/>
      <c r="AK1231" s="147"/>
      <c r="AL1231" s="147"/>
      <c r="AM1231" s="147"/>
      <c r="AN1231" s="147"/>
      <c r="AO1231" s="147"/>
      <c r="AP1231" s="166"/>
      <c r="AQ1231" s="148"/>
      <c r="AR1231" s="164"/>
      <c r="AS1231" s="148"/>
      <c r="AT1231" s="148" t="str">
        <f t="shared" si="132"/>
        <v xml:space="preserve"> </v>
      </c>
      <c r="AU1231" s="148" t="str">
        <f t="shared" si="133"/>
        <v xml:space="preserve"> </v>
      </c>
      <c r="AV1231" s="148" t="str">
        <f>IF(OR(AQ1231=" ",AQ1231=0,AS1231=" ",AS1231=0)," ",IF(AND(AQ1231=1,AS1231=5),"BAJO",IF(AND(AQ1231=2,AS1231=5),"BAJO",IF(AND(AQ1231=1,AS1231=10),"BAJO",IF(AND(AQ1231=2,AS1231=10),"MODERADO",IF(AND(AQ1231=1,AS1231=20),"MODERADO",IF(AND(AQ1231=3,AS1231=5),"MODERADO",IF(AND(AQ1231=4,AS1231=5),"MODERADO",IF(AND(AQ1231=5,AS1231=5),"MODERADO",IF(AND(AQ1231=2,AS1231=20),"ALTO",IF(AND(AQ1231=3,AS1231=10),"ALTO",IF(AND(AQ1231=4,AS1231=10),"ALTO",IF(AND(AQ1231=5,AS1231=10),"ALTO",IF(AND(AQ1231=3,AS1231=20),"EXTREMO",IF(AND(AQ1231=4,AS1231=20),"EXTREMO",IF(AND(AQ1231=5,AS1231=20),"EXTREMO",VLOOKUP(AU1231,[3]Evaluacion!R:S,2)))))))))))))))))</f>
        <v xml:space="preserve"> </v>
      </c>
      <c r="AW1231" s="148"/>
      <c r="AX1231" s="148"/>
      <c r="AY1231" s="148"/>
      <c r="AZ1231" s="148"/>
      <c r="BA1231" s="148"/>
      <c r="BB1231" s="148"/>
      <c r="BC1231" s="148"/>
      <c r="BD1231" s="153"/>
      <c r="BE1231" s="148"/>
    </row>
    <row r="1232" spans="1:57" x14ac:dyDescent="0.3">
      <c r="A1232" s="137"/>
      <c r="B1232" s="138"/>
      <c r="C1232" s="151"/>
      <c r="D1232" s="138"/>
      <c r="E1232" s="186"/>
      <c r="F1232" s="151"/>
      <c r="G1232" s="151"/>
      <c r="H1232" s="151"/>
      <c r="I1232" s="151"/>
      <c r="J1232" s="151"/>
      <c r="K1232" s="151"/>
      <c r="L1232" s="151"/>
      <c r="M1232" s="151"/>
      <c r="N1232" s="151"/>
      <c r="O1232" s="151"/>
      <c r="P1232" s="151"/>
      <c r="Q1232" s="151"/>
      <c r="R1232" s="151"/>
      <c r="S1232" s="151"/>
      <c r="T1232" s="151"/>
      <c r="U1232" s="151"/>
      <c r="V1232" s="151"/>
      <c r="W1232" s="151"/>
      <c r="X1232" s="151"/>
      <c r="Y1232" s="139"/>
      <c r="Z1232" s="148"/>
      <c r="AA1232" s="148" t="str">
        <f t="shared" si="129"/>
        <v xml:space="preserve"> </v>
      </c>
      <c r="AB1232" s="148"/>
      <c r="AC1232" s="148" t="str">
        <f t="shared" si="130"/>
        <v xml:space="preserve"> </v>
      </c>
      <c r="AD1232" s="148" t="str">
        <f t="shared" si="131"/>
        <v xml:space="preserve"> </v>
      </c>
      <c r="AE1232" s="153" t="str">
        <f>IF(OR(Z1232=" ",Z1232=0,AB1232=" ",AB1232=0)," ",IF(AND(Z1232=1,AB1232=5),"BAJO",IF(AND(Z1232=2,AB1232=5),"BAJO",IF(AND(Z1232=1,AB1232=10),"BAJO",IF(AND(Z1232=2,AB1232=10),"MODERADO",IF(AND(Z1232=1,AB1232=20),"MODERADO",IF(AND(Z1232=3,AB1232=5),"MODERADO",IF(AND(Z1232=4,AB1232=5),"MODERADO",IF(AND(Z1232=5,AB1232=5),"MODERADO",IF(AND(Z1232=2,AB1232=20),"ALTO",IF(AND(Z1232=3,AB1232=10),"ALTO",IF(AND(Z1232=4,AB1232=10),"ALTO",IF(AND(Z1232=5,AB1232=10),"ALTO",IF(AND(Z1232=3,AB1232=20),"EXTREMO",IF(AND(Z1232=4,AB1232=20),"EXTREMO",IF(AND(Z1232=5,AB1232=20),"EXTREMO",VLOOKUP(AD1232,[3]Evaluacion!A:B,2)))))))))))))))))</f>
        <v xml:space="preserve"> </v>
      </c>
      <c r="AF1232" s="164"/>
      <c r="AG1232" s="165"/>
      <c r="AH1232" s="147"/>
      <c r="AI1232" s="147"/>
      <c r="AJ1232" s="147"/>
      <c r="AK1232" s="147"/>
      <c r="AL1232" s="147"/>
      <c r="AM1232" s="147"/>
      <c r="AN1232" s="147"/>
      <c r="AO1232" s="147"/>
      <c r="AP1232" s="166"/>
      <c r="AQ1232" s="148"/>
      <c r="AR1232" s="164"/>
      <c r="AS1232" s="148"/>
      <c r="AT1232" s="148" t="str">
        <f t="shared" si="132"/>
        <v xml:space="preserve"> </v>
      </c>
      <c r="AU1232" s="148" t="str">
        <f t="shared" si="133"/>
        <v xml:space="preserve"> </v>
      </c>
      <c r="AV1232" s="148" t="str">
        <f>IF(OR(AQ1232=" ",AQ1232=0,AS1232=" ",AS1232=0)," ",IF(AND(AQ1232=1,AS1232=5),"BAJO",IF(AND(AQ1232=2,AS1232=5),"BAJO",IF(AND(AQ1232=1,AS1232=10),"BAJO",IF(AND(AQ1232=2,AS1232=10),"MODERADO",IF(AND(AQ1232=1,AS1232=20),"MODERADO",IF(AND(AQ1232=3,AS1232=5),"MODERADO",IF(AND(AQ1232=4,AS1232=5),"MODERADO",IF(AND(AQ1232=5,AS1232=5),"MODERADO",IF(AND(AQ1232=2,AS1232=20),"ALTO",IF(AND(AQ1232=3,AS1232=10),"ALTO",IF(AND(AQ1232=4,AS1232=10),"ALTO",IF(AND(AQ1232=5,AS1232=10),"ALTO",IF(AND(AQ1232=3,AS1232=20),"EXTREMO",IF(AND(AQ1232=4,AS1232=20),"EXTREMO",IF(AND(AQ1232=5,AS1232=20),"EXTREMO",VLOOKUP(AU1232,[3]Evaluacion!R:S,2)))))))))))))))))</f>
        <v xml:space="preserve"> </v>
      </c>
      <c r="AW1232" s="148"/>
      <c r="AX1232" s="148"/>
      <c r="AY1232" s="148"/>
      <c r="AZ1232" s="148"/>
      <c r="BA1232" s="148"/>
      <c r="BB1232" s="148"/>
      <c r="BC1232" s="148"/>
      <c r="BD1232" s="153"/>
      <c r="BE1232" s="148"/>
    </row>
    <row r="1233" spans="1:57" x14ac:dyDescent="0.3">
      <c r="A1233" s="137"/>
      <c r="B1233" s="138"/>
      <c r="C1233" s="151"/>
      <c r="D1233" s="138"/>
      <c r="E1233" s="186"/>
      <c r="F1233" s="151"/>
      <c r="G1233" s="151"/>
      <c r="H1233" s="151"/>
      <c r="I1233" s="151"/>
      <c r="J1233" s="151"/>
      <c r="K1233" s="151"/>
      <c r="L1233" s="151"/>
      <c r="M1233" s="151"/>
      <c r="N1233" s="151"/>
      <c r="O1233" s="151"/>
      <c r="P1233" s="151"/>
      <c r="Q1233" s="151"/>
      <c r="R1233" s="151"/>
      <c r="S1233" s="151"/>
      <c r="T1233" s="151"/>
      <c r="U1233" s="151"/>
      <c r="V1233" s="151"/>
      <c r="W1233" s="151"/>
      <c r="X1233" s="151"/>
      <c r="Y1233" s="139"/>
      <c r="Z1233" s="148"/>
      <c r="AA1233" s="148" t="str">
        <f t="shared" ref="AA1233:AA1296" si="134">IF(Z1233=1,"RARA VEZ",IF(Z1233=2,"IMPROBABLE",IF(Z1233=3,"POSIBLE",IF(Z1233=4,"PROBABLE",IF(Z1233=5,"CASI SEGURO"," ")))))</f>
        <v xml:space="preserve"> </v>
      </c>
      <c r="AB1233" s="148"/>
      <c r="AC1233" s="148" t="str">
        <f t="shared" ref="AC1233:AC1296" si="135">IF(AB1233=5,"MODERADO",IF(AB1233=10,"MAYOR",IF(AB1233=20,"CATASTRÓFICO"," ")))</f>
        <v xml:space="preserve"> </v>
      </c>
      <c r="AD1233" s="148" t="str">
        <f t="shared" ref="AD1233:AD1296" si="136">IF(OR(Z1233=" ",Z1233=0,AB1233=" ",AB1233=0)," ",Z1233*AB1233)</f>
        <v xml:space="preserve"> </v>
      </c>
      <c r="AE1233" s="153" t="str">
        <f>IF(OR(Z1233=" ",Z1233=0,AB1233=" ",AB1233=0)," ",IF(AND(Z1233=1,AB1233=5),"BAJO",IF(AND(Z1233=2,AB1233=5),"BAJO",IF(AND(Z1233=1,AB1233=10),"BAJO",IF(AND(Z1233=2,AB1233=10),"MODERADO",IF(AND(Z1233=1,AB1233=20),"MODERADO",IF(AND(Z1233=3,AB1233=5),"MODERADO",IF(AND(Z1233=4,AB1233=5),"MODERADO",IF(AND(Z1233=5,AB1233=5),"MODERADO",IF(AND(Z1233=2,AB1233=20),"ALTO",IF(AND(Z1233=3,AB1233=10),"ALTO",IF(AND(Z1233=4,AB1233=10),"ALTO",IF(AND(Z1233=5,AB1233=10),"ALTO",IF(AND(Z1233=3,AB1233=20),"EXTREMO",IF(AND(Z1233=4,AB1233=20),"EXTREMO",IF(AND(Z1233=5,AB1233=20),"EXTREMO",VLOOKUP(AD1233,[3]Evaluacion!A:B,2)))))))))))))))))</f>
        <v xml:space="preserve"> </v>
      </c>
      <c r="AF1233" s="164"/>
      <c r="AG1233" s="165"/>
      <c r="AH1233" s="147"/>
      <c r="AI1233" s="147"/>
      <c r="AJ1233" s="147"/>
      <c r="AK1233" s="147"/>
      <c r="AL1233" s="147"/>
      <c r="AM1233" s="147"/>
      <c r="AN1233" s="147"/>
      <c r="AO1233" s="147"/>
      <c r="AP1233" s="166"/>
      <c r="AQ1233" s="148"/>
      <c r="AR1233" s="164"/>
      <c r="AS1233" s="148"/>
      <c r="AT1233" s="148" t="str">
        <f t="shared" si="132"/>
        <v xml:space="preserve"> </v>
      </c>
      <c r="AU1233" s="148" t="str">
        <f t="shared" si="133"/>
        <v xml:space="preserve"> </v>
      </c>
      <c r="AV1233" s="148" t="str">
        <f>IF(OR(AQ1233=" ",AQ1233=0,AS1233=" ",AS1233=0)," ",IF(AND(AQ1233=1,AS1233=5),"BAJO",IF(AND(AQ1233=2,AS1233=5),"BAJO",IF(AND(AQ1233=1,AS1233=10),"BAJO",IF(AND(AQ1233=2,AS1233=10),"MODERADO",IF(AND(AQ1233=1,AS1233=20),"MODERADO",IF(AND(AQ1233=3,AS1233=5),"MODERADO",IF(AND(AQ1233=4,AS1233=5),"MODERADO",IF(AND(AQ1233=5,AS1233=5),"MODERADO",IF(AND(AQ1233=2,AS1233=20),"ALTO",IF(AND(AQ1233=3,AS1233=10),"ALTO",IF(AND(AQ1233=4,AS1233=10),"ALTO",IF(AND(AQ1233=5,AS1233=10),"ALTO",IF(AND(AQ1233=3,AS1233=20),"EXTREMO",IF(AND(AQ1233=4,AS1233=20),"EXTREMO",IF(AND(AQ1233=5,AS1233=20),"EXTREMO",VLOOKUP(AU1233,[3]Evaluacion!R:S,2)))))))))))))))))</f>
        <v xml:space="preserve"> </v>
      </c>
      <c r="AW1233" s="148"/>
      <c r="AX1233" s="148"/>
      <c r="AY1233" s="148"/>
      <c r="AZ1233" s="148"/>
      <c r="BA1233" s="148"/>
      <c r="BB1233" s="148"/>
      <c r="BC1233" s="148"/>
      <c r="BD1233" s="153"/>
      <c r="BE1233" s="148"/>
    </row>
    <row r="1234" spans="1:57" x14ac:dyDescent="0.3">
      <c r="A1234" s="137"/>
      <c r="B1234" s="138"/>
      <c r="C1234" s="151"/>
      <c r="D1234" s="138"/>
      <c r="E1234" s="186"/>
      <c r="F1234" s="151"/>
      <c r="G1234" s="151"/>
      <c r="H1234" s="151"/>
      <c r="I1234" s="151"/>
      <c r="J1234" s="151"/>
      <c r="K1234" s="151"/>
      <c r="L1234" s="151"/>
      <c r="M1234" s="151"/>
      <c r="N1234" s="151"/>
      <c r="O1234" s="151"/>
      <c r="P1234" s="151"/>
      <c r="Q1234" s="151"/>
      <c r="R1234" s="151"/>
      <c r="S1234" s="151"/>
      <c r="T1234" s="151"/>
      <c r="U1234" s="151"/>
      <c r="V1234" s="151"/>
      <c r="W1234" s="151"/>
      <c r="X1234" s="151"/>
      <c r="Y1234" s="139"/>
      <c r="Z1234" s="148"/>
      <c r="AA1234" s="148" t="str">
        <f t="shared" si="134"/>
        <v xml:space="preserve"> </v>
      </c>
      <c r="AB1234" s="148"/>
      <c r="AC1234" s="148" t="str">
        <f t="shared" si="135"/>
        <v xml:space="preserve"> </v>
      </c>
      <c r="AD1234" s="148" t="str">
        <f t="shared" si="136"/>
        <v xml:space="preserve"> </v>
      </c>
      <c r="AE1234" s="153" t="str">
        <f>IF(OR(Z1234=" ",Z1234=0,AB1234=" ",AB1234=0)," ",IF(AND(Z1234=1,AB1234=5),"BAJO",IF(AND(Z1234=2,AB1234=5),"BAJO",IF(AND(Z1234=1,AB1234=10),"BAJO",IF(AND(Z1234=2,AB1234=10),"MODERADO",IF(AND(Z1234=1,AB1234=20),"MODERADO",IF(AND(Z1234=3,AB1234=5),"MODERADO",IF(AND(Z1234=4,AB1234=5),"MODERADO",IF(AND(Z1234=5,AB1234=5),"MODERADO",IF(AND(Z1234=2,AB1234=20),"ALTO",IF(AND(Z1234=3,AB1234=10),"ALTO",IF(AND(Z1234=4,AB1234=10),"ALTO",IF(AND(Z1234=5,AB1234=10),"ALTO",IF(AND(Z1234=3,AB1234=20),"EXTREMO",IF(AND(Z1234=4,AB1234=20),"EXTREMO",IF(AND(Z1234=5,AB1234=20),"EXTREMO",VLOOKUP(AD1234,[3]Evaluacion!A:B,2)))))))))))))))))</f>
        <v xml:space="preserve"> </v>
      </c>
      <c r="AF1234" s="164"/>
      <c r="AG1234" s="165"/>
      <c r="AH1234" s="147"/>
      <c r="AI1234" s="147"/>
      <c r="AJ1234" s="147"/>
      <c r="AK1234" s="147"/>
      <c r="AL1234" s="147"/>
      <c r="AM1234" s="147"/>
      <c r="AN1234" s="147"/>
      <c r="AO1234" s="147"/>
      <c r="AP1234" s="166"/>
      <c r="AQ1234" s="148"/>
      <c r="AR1234" s="164"/>
      <c r="AS1234" s="148"/>
      <c r="AT1234" s="148" t="str">
        <f t="shared" si="132"/>
        <v xml:space="preserve"> </v>
      </c>
      <c r="AU1234" s="148" t="str">
        <f t="shared" si="133"/>
        <v xml:space="preserve"> </v>
      </c>
      <c r="AV1234" s="148" t="str">
        <f>IF(OR(AQ1234=" ",AQ1234=0,AS1234=" ",AS1234=0)," ",IF(AND(AQ1234=1,AS1234=5),"BAJO",IF(AND(AQ1234=2,AS1234=5),"BAJO",IF(AND(AQ1234=1,AS1234=10),"BAJO",IF(AND(AQ1234=2,AS1234=10),"MODERADO",IF(AND(AQ1234=1,AS1234=20),"MODERADO",IF(AND(AQ1234=3,AS1234=5),"MODERADO",IF(AND(AQ1234=4,AS1234=5),"MODERADO",IF(AND(AQ1234=5,AS1234=5),"MODERADO",IF(AND(AQ1234=2,AS1234=20),"ALTO",IF(AND(AQ1234=3,AS1234=10),"ALTO",IF(AND(AQ1234=4,AS1234=10),"ALTO",IF(AND(AQ1234=5,AS1234=10),"ALTO",IF(AND(AQ1234=3,AS1234=20),"EXTREMO",IF(AND(AQ1234=4,AS1234=20),"EXTREMO",IF(AND(AQ1234=5,AS1234=20),"EXTREMO",VLOOKUP(AU1234,[3]Evaluacion!R:S,2)))))))))))))))))</f>
        <v xml:space="preserve"> </v>
      </c>
      <c r="AW1234" s="148"/>
      <c r="AX1234" s="148"/>
      <c r="AY1234" s="148"/>
      <c r="AZ1234" s="148"/>
      <c r="BA1234" s="148"/>
      <c r="BB1234" s="148"/>
      <c r="BC1234" s="148"/>
      <c r="BD1234" s="153"/>
      <c r="BE1234" s="148"/>
    </row>
    <row r="1235" spans="1:57" x14ac:dyDescent="0.3">
      <c r="A1235" s="137"/>
      <c r="B1235" s="138"/>
      <c r="C1235" s="151"/>
      <c r="D1235" s="138"/>
      <c r="E1235" s="186"/>
      <c r="F1235" s="151"/>
      <c r="G1235" s="151"/>
      <c r="H1235" s="151"/>
      <c r="I1235" s="151"/>
      <c r="J1235" s="151"/>
      <c r="K1235" s="151"/>
      <c r="L1235" s="151"/>
      <c r="M1235" s="151"/>
      <c r="N1235" s="151"/>
      <c r="O1235" s="151"/>
      <c r="P1235" s="151"/>
      <c r="Q1235" s="151"/>
      <c r="R1235" s="151"/>
      <c r="S1235" s="151"/>
      <c r="T1235" s="151"/>
      <c r="U1235" s="151"/>
      <c r="V1235" s="151"/>
      <c r="W1235" s="151"/>
      <c r="X1235" s="151"/>
      <c r="Y1235" s="139"/>
      <c r="Z1235" s="148"/>
      <c r="AA1235" s="148" t="str">
        <f t="shared" si="134"/>
        <v xml:space="preserve"> </v>
      </c>
      <c r="AB1235" s="148"/>
      <c r="AC1235" s="148" t="str">
        <f t="shared" si="135"/>
        <v xml:space="preserve"> </v>
      </c>
      <c r="AD1235" s="148" t="str">
        <f t="shared" si="136"/>
        <v xml:space="preserve"> </v>
      </c>
      <c r="AE1235" s="153" t="str">
        <f>IF(OR(Z1235=" ",Z1235=0,AB1235=" ",AB1235=0)," ",IF(AND(Z1235=1,AB1235=5),"BAJO",IF(AND(Z1235=2,AB1235=5),"BAJO",IF(AND(Z1235=1,AB1235=10),"BAJO",IF(AND(Z1235=2,AB1235=10),"MODERADO",IF(AND(Z1235=1,AB1235=20),"MODERADO",IF(AND(Z1235=3,AB1235=5),"MODERADO",IF(AND(Z1235=4,AB1235=5),"MODERADO",IF(AND(Z1235=5,AB1235=5),"MODERADO",IF(AND(Z1235=2,AB1235=20),"ALTO",IF(AND(Z1235=3,AB1235=10),"ALTO",IF(AND(Z1235=4,AB1235=10),"ALTO",IF(AND(Z1235=5,AB1235=10),"ALTO",IF(AND(Z1235=3,AB1235=20),"EXTREMO",IF(AND(Z1235=4,AB1235=20),"EXTREMO",IF(AND(Z1235=5,AB1235=20),"EXTREMO",VLOOKUP(AD1235,[3]Evaluacion!A:B,2)))))))))))))))))</f>
        <v xml:space="preserve"> </v>
      </c>
      <c r="AF1235" s="164"/>
      <c r="AG1235" s="165"/>
      <c r="AH1235" s="147"/>
      <c r="AI1235" s="147"/>
      <c r="AJ1235" s="147"/>
      <c r="AK1235" s="147"/>
      <c r="AL1235" s="147"/>
      <c r="AM1235" s="147"/>
      <c r="AN1235" s="147"/>
      <c r="AO1235" s="147"/>
      <c r="AP1235" s="166"/>
      <c r="AQ1235" s="148"/>
      <c r="AR1235" s="164"/>
      <c r="AS1235" s="148"/>
      <c r="AT1235" s="148" t="str">
        <f t="shared" si="132"/>
        <v xml:space="preserve"> </v>
      </c>
      <c r="AU1235" s="148" t="str">
        <f t="shared" si="133"/>
        <v xml:space="preserve"> </v>
      </c>
      <c r="AV1235" s="148" t="str">
        <f>IF(OR(AQ1235=" ",AQ1235=0,AS1235=" ",AS1235=0)," ",IF(AND(AQ1235=1,AS1235=5),"BAJO",IF(AND(AQ1235=2,AS1235=5),"BAJO",IF(AND(AQ1235=1,AS1235=10),"BAJO",IF(AND(AQ1235=2,AS1235=10),"MODERADO",IF(AND(AQ1235=1,AS1235=20),"MODERADO",IF(AND(AQ1235=3,AS1235=5),"MODERADO",IF(AND(AQ1235=4,AS1235=5),"MODERADO",IF(AND(AQ1235=5,AS1235=5),"MODERADO",IF(AND(AQ1235=2,AS1235=20),"ALTO",IF(AND(AQ1235=3,AS1235=10),"ALTO",IF(AND(AQ1235=4,AS1235=10),"ALTO",IF(AND(AQ1235=5,AS1235=10),"ALTO",IF(AND(AQ1235=3,AS1235=20),"EXTREMO",IF(AND(AQ1235=4,AS1235=20),"EXTREMO",IF(AND(AQ1235=5,AS1235=20),"EXTREMO",VLOOKUP(AU1235,[3]Evaluacion!R:S,2)))))))))))))))))</f>
        <v xml:space="preserve"> </v>
      </c>
      <c r="AW1235" s="148"/>
      <c r="AX1235" s="148"/>
      <c r="AY1235" s="148"/>
      <c r="AZ1235" s="148"/>
      <c r="BA1235" s="148"/>
      <c r="BB1235" s="148"/>
      <c r="BC1235" s="148"/>
      <c r="BD1235" s="153"/>
      <c r="BE1235" s="148"/>
    </row>
    <row r="1236" spans="1:57" x14ac:dyDescent="0.3">
      <c r="A1236" s="137"/>
      <c r="B1236" s="138"/>
      <c r="C1236" s="151"/>
      <c r="D1236" s="138"/>
      <c r="E1236" s="186"/>
      <c r="F1236" s="151"/>
      <c r="G1236" s="151"/>
      <c r="H1236" s="151"/>
      <c r="I1236" s="151"/>
      <c r="J1236" s="151"/>
      <c r="K1236" s="151"/>
      <c r="L1236" s="151"/>
      <c r="M1236" s="151"/>
      <c r="N1236" s="151"/>
      <c r="O1236" s="151"/>
      <c r="P1236" s="151"/>
      <c r="Q1236" s="151"/>
      <c r="R1236" s="151"/>
      <c r="S1236" s="151"/>
      <c r="T1236" s="151"/>
      <c r="U1236" s="151"/>
      <c r="V1236" s="151"/>
      <c r="W1236" s="151"/>
      <c r="X1236" s="151"/>
      <c r="Y1236" s="139"/>
      <c r="Z1236" s="148"/>
      <c r="AA1236" s="148" t="str">
        <f t="shared" si="134"/>
        <v xml:space="preserve"> </v>
      </c>
      <c r="AB1236" s="148"/>
      <c r="AC1236" s="148" t="str">
        <f t="shared" si="135"/>
        <v xml:space="preserve"> </v>
      </c>
      <c r="AD1236" s="148" t="str">
        <f t="shared" si="136"/>
        <v xml:space="preserve"> </v>
      </c>
      <c r="AE1236" s="153" t="str">
        <f>IF(OR(Z1236=" ",Z1236=0,AB1236=" ",AB1236=0)," ",IF(AND(Z1236=1,AB1236=5),"BAJO",IF(AND(Z1236=2,AB1236=5),"BAJO",IF(AND(Z1236=1,AB1236=10),"BAJO",IF(AND(Z1236=2,AB1236=10),"MODERADO",IF(AND(Z1236=1,AB1236=20),"MODERADO",IF(AND(Z1236=3,AB1236=5),"MODERADO",IF(AND(Z1236=4,AB1236=5),"MODERADO",IF(AND(Z1236=5,AB1236=5),"MODERADO",IF(AND(Z1236=2,AB1236=20),"ALTO",IF(AND(Z1236=3,AB1236=10),"ALTO",IF(AND(Z1236=4,AB1236=10),"ALTO",IF(AND(Z1236=5,AB1236=10),"ALTO",IF(AND(Z1236=3,AB1236=20),"EXTREMO",IF(AND(Z1236=4,AB1236=20),"EXTREMO",IF(AND(Z1236=5,AB1236=20),"EXTREMO",VLOOKUP(AD1236,[3]Evaluacion!A:B,2)))))))))))))))))</f>
        <v xml:space="preserve"> </v>
      </c>
      <c r="AF1236" s="164"/>
      <c r="AG1236" s="165"/>
      <c r="AH1236" s="147"/>
      <c r="AI1236" s="147"/>
      <c r="AJ1236" s="147"/>
      <c r="AK1236" s="147"/>
      <c r="AL1236" s="147"/>
      <c r="AM1236" s="147"/>
      <c r="AN1236" s="147"/>
      <c r="AO1236" s="147"/>
      <c r="AP1236" s="166"/>
      <c r="AQ1236" s="148"/>
      <c r="AR1236" s="164"/>
      <c r="AS1236" s="148"/>
      <c r="AT1236" s="148" t="str">
        <f t="shared" si="132"/>
        <v xml:space="preserve"> </v>
      </c>
      <c r="AU1236" s="148" t="str">
        <f t="shared" si="133"/>
        <v xml:space="preserve"> </v>
      </c>
      <c r="AV1236" s="148" t="str">
        <f>IF(OR(AQ1236=" ",AQ1236=0,AS1236=" ",AS1236=0)," ",IF(AND(AQ1236=1,AS1236=5),"BAJO",IF(AND(AQ1236=2,AS1236=5),"BAJO",IF(AND(AQ1236=1,AS1236=10),"BAJO",IF(AND(AQ1236=2,AS1236=10),"MODERADO",IF(AND(AQ1236=1,AS1236=20),"MODERADO",IF(AND(AQ1236=3,AS1236=5),"MODERADO",IF(AND(AQ1236=4,AS1236=5),"MODERADO",IF(AND(AQ1236=5,AS1236=5),"MODERADO",IF(AND(AQ1236=2,AS1236=20),"ALTO",IF(AND(AQ1236=3,AS1236=10),"ALTO",IF(AND(AQ1236=4,AS1236=10),"ALTO",IF(AND(AQ1236=5,AS1236=10),"ALTO",IF(AND(AQ1236=3,AS1236=20),"EXTREMO",IF(AND(AQ1236=4,AS1236=20),"EXTREMO",IF(AND(AQ1236=5,AS1236=20),"EXTREMO",VLOOKUP(AU1236,[3]Evaluacion!R:S,2)))))))))))))))))</f>
        <v xml:space="preserve"> </v>
      </c>
      <c r="AW1236" s="148"/>
      <c r="AX1236" s="148"/>
      <c r="AY1236" s="148"/>
      <c r="AZ1236" s="148"/>
      <c r="BA1236" s="148"/>
      <c r="BB1236" s="148"/>
      <c r="BC1236" s="148"/>
      <c r="BD1236" s="153"/>
      <c r="BE1236" s="148"/>
    </row>
    <row r="1237" spans="1:57" x14ac:dyDescent="0.3">
      <c r="A1237" s="137"/>
      <c r="B1237" s="138"/>
      <c r="C1237" s="151"/>
      <c r="D1237" s="138"/>
      <c r="E1237" s="186"/>
      <c r="F1237" s="151"/>
      <c r="G1237" s="151"/>
      <c r="H1237" s="151"/>
      <c r="I1237" s="151"/>
      <c r="J1237" s="151"/>
      <c r="K1237" s="151"/>
      <c r="L1237" s="151"/>
      <c r="M1237" s="151"/>
      <c r="N1237" s="151"/>
      <c r="O1237" s="151"/>
      <c r="P1237" s="151"/>
      <c r="Q1237" s="151"/>
      <c r="R1237" s="151"/>
      <c r="S1237" s="151"/>
      <c r="T1237" s="151"/>
      <c r="U1237" s="151"/>
      <c r="V1237" s="151"/>
      <c r="W1237" s="151"/>
      <c r="X1237" s="151"/>
      <c r="Y1237" s="139"/>
      <c r="Z1237" s="148"/>
      <c r="AA1237" s="148" t="str">
        <f t="shared" si="134"/>
        <v xml:space="preserve"> </v>
      </c>
      <c r="AB1237" s="148"/>
      <c r="AC1237" s="148" t="str">
        <f t="shared" si="135"/>
        <v xml:space="preserve"> </v>
      </c>
      <c r="AD1237" s="148" t="str">
        <f t="shared" si="136"/>
        <v xml:space="preserve"> </v>
      </c>
      <c r="AE1237" s="153" t="str">
        <f>IF(OR(Z1237=" ",Z1237=0,AB1237=" ",AB1237=0)," ",IF(AND(Z1237=1,AB1237=5),"BAJO",IF(AND(Z1237=2,AB1237=5),"BAJO",IF(AND(Z1237=1,AB1237=10),"BAJO",IF(AND(Z1237=2,AB1237=10),"MODERADO",IF(AND(Z1237=1,AB1237=20),"MODERADO",IF(AND(Z1237=3,AB1237=5),"MODERADO",IF(AND(Z1237=4,AB1237=5),"MODERADO",IF(AND(Z1237=5,AB1237=5),"MODERADO",IF(AND(Z1237=2,AB1237=20),"ALTO",IF(AND(Z1237=3,AB1237=10),"ALTO",IF(AND(Z1237=4,AB1237=10),"ALTO",IF(AND(Z1237=5,AB1237=10),"ALTO",IF(AND(Z1237=3,AB1237=20),"EXTREMO",IF(AND(Z1237=4,AB1237=20),"EXTREMO",IF(AND(Z1237=5,AB1237=20),"EXTREMO",VLOOKUP(AD1237,[3]Evaluacion!A:B,2)))))))))))))))))</f>
        <v xml:space="preserve"> </v>
      </c>
      <c r="AF1237" s="164"/>
      <c r="AG1237" s="165"/>
      <c r="AH1237" s="147"/>
      <c r="AI1237" s="147"/>
      <c r="AJ1237" s="147"/>
      <c r="AK1237" s="147"/>
      <c r="AL1237" s="147"/>
      <c r="AM1237" s="147"/>
      <c r="AN1237" s="147"/>
      <c r="AO1237" s="147"/>
      <c r="AP1237" s="166"/>
      <c r="AQ1237" s="148"/>
      <c r="AR1237" s="164"/>
      <c r="AS1237" s="148"/>
      <c r="AT1237" s="148" t="str">
        <f t="shared" si="132"/>
        <v xml:space="preserve"> </v>
      </c>
      <c r="AU1237" s="148" t="str">
        <f t="shared" si="133"/>
        <v xml:space="preserve"> </v>
      </c>
      <c r="AV1237" s="148" t="str">
        <f>IF(OR(AQ1237=" ",AQ1237=0,AS1237=" ",AS1237=0)," ",IF(AND(AQ1237=1,AS1237=5),"BAJO",IF(AND(AQ1237=2,AS1237=5),"BAJO",IF(AND(AQ1237=1,AS1237=10),"BAJO",IF(AND(AQ1237=2,AS1237=10),"MODERADO",IF(AND(AQ1237=1,AS1237=20),"MODERADO",IF(AND(AQ1237=3,AS1237=5),"MODERADO",IF(AND(AQ1237=4,AS1237=5),"MODERADO",IF(AND(AQ1237=5,AS1237=5),"MODERADO",IF(AND(AQ1237=2,AS1237=20),"ALTO",IF(AND(AQ1237=3,AS1237=10),"ALTO",IF(AND(AQ1237=4,AS1237=10),"ALTO",IF(AND(AQ1237=5,AS1237=10),"ALTO",IF(AND(AQ1237=3,AS1237=20),"EXTREMO",IF(AND(AQ1237=4,AS1237=20),"EXTREMO",IF(AND(AQ1237=5,AS1237=20),"EXTREMO",VLOOKUP(AU1237,[3]Evaluacion!R:S,2)))))))))))))))))</f>
        <v xml:space="preserve"> </v>
      </c>
      <c r="AW1237" s="148"/>
      <c r="AX1237" s="148"/>
      <c r="AY1237" s="148"/>
      <c r="AZ1237" s="148"/>
      <c r="BA1237" s="148"/>
      <c r="BB1237" s="148"/>
      <c r="BC1237" s="148"/>
      <c r="BD1237" s="153"/>
      <c r="BE1237" s="148"/>
    </row>
    <row r="1238" spans="1:57" x14ac:dyDescent="0.3">
      <c r="A1238" s="137"/>
      <c r="B1238" s="138"/>
      <c r="C1238" s="151"/>
      <c r="D1238" s="138"/>
      <c r="E1238" s="186"/>
      <c r="F1238" s="151"/>
      <c r="G1238" s="151"/>
      <c r="H1238" s="151"/>
      <c r="I1238" s="151"/>
      <c r="J1238" s="151"/>
      <c r="K1238" s="151"/>
      <c r="L1238" s="151"/>
      <c r="M1238" s="151"/>
      <c r="N1238" s="151"/>
      <c r="O1238" s="151"/>
      <c r="P1238" s="151"/>
      <c r="Q1238" s="151"/>
      <c r="R1238" s="151"/>
      <c r="S1238" s="151"/>
      <c r="T1238" s="151"/>
      <c r="U1238" s="151"/>
      <c r="V1238" s="151"/>
      <c r="W1238" s="151"/>
      <c r="X1238" s="151"/>
      <c r="Y1238" s="139"/>
      <c r="Z1238" s="148"/>
      <c r="AA1238" s="148" t="str">
        <f t="shared" si="134"/>
        <v xml:space="preserve"> </v>
      </c>
      <c r="AB1238" s="148"/>
      <c r="AC1238" s="148" t="str">
        <f t="shared" si="135"/>
        <v xml:space="preserve"> </v>
      </c>
      <c r="AD1238" s="148" t="str">
        <f t="shared" si="136"/>
        <v xml:space="preserve"> </v>
      </c>
      <c r="AE1238" s="153" t="str">
        <f>IF(OR(Z1238=" ",Z1238=0,AB1238=" ",AB1238=0)," ",IF(AND(Z1238=1,AB1238=5),"BAJO",IF(AND(Z1238=2,AB1238=5),"BAJO",IF(AND(Z1238=1,AB1238=10),"BAJO",IF(AND(Z1238=2,AB1238=10),"MODERADO",IF(AND(Z1238=1,AB1238=20),"MODERADO",IF(AND(Z1238=3,AB1238=5),"MODERADO",IF(AND(Z1238=4,AB1238=5),"MODERADO",IF(AND(Z1238=5,AB1238=5),"MODERADO",IF(AND(Z1238=2,AB1238=20),"ALTO",IF(AND(Z1238=3,AB1238=10),"ALTO",IF(AND(Z1238=4,AB1238=10),"ALTO",IF(AND(Z1238=5,AB1238=10),"ALTO",IF(AND(Z1238=3,AB1238=20),"EXTREMO",IF(AND(Z1238=4,AB1238=20),"EXTREMO",IF(AND(Z1238=5,AB1238=20),"EXTREMO",VLOOKUP(AD1238,[3]Evaluacion!A:B,2)))))))))))))))))</f>
        <v xml:space="preserve"> </v>
      </c>
      <c r="AF1238" s="164"/>
      <c r="AG1238" s="165"/>
      <c r="AH1238" s="147"/>
      <c r="AI1238" s="147"/>
      <c r="AJ1238" s="147"/>
      <c r="AK1238" s="147"/>
      <c r="AL1238" s="147"/>
      <c r="AM1238" s="147"/>
      <c r="AN1238" s="147"/>
      <c r="AO1238" s="147"/>
      <c r="AP1238" s="166"/>
      <c r="AQ1238" s="148"/>
      <c r="AR1238" s="164"/>
      <c r="AS1238" s="148"/>
      <c r="AT1238" s="148" t="str">
        <f t="shared" si="132"/>
        <v xml:space="preserve"> </v>
      </c>
      <c r="AU1238" s="148" t="str">
        <f t="shared" si="133"/>
        <v xml:space="preserve"> </v>
      </c>
      <c r="AV1238" s="148" t="str">
        <f>IF(OR(AQ1238=" ",AQ1238=0,AS1238=" ",AS1238=0)," ",IF(AND(AQ1238=1,AS1238=5),"BAJO",IF(AND(AQ1238=2,AS1238=5),"BAJO",IF(AND(AQ1238=1,AS1238=10),"BAJO",IF(AND(AQ1238=2,AS1238=10),"MODERADO",IF(AND(AQ1238=1,AS1238=20),"MODERADO",IF(AND(AQ1238=3,AS1238=5),"MODERADO",IF(AND(AQ1238=4,AS1238=5),"MODERADO",IF(AND(AQ1238=5,AS1238=5),"MODERADO",IF(AND(AQ1238=2,AS1238=20),"ALTO",IF(AND(AQ1238=3,AS1238=10),"ALTO",IF(AND(AQ1238=4,AS1238=10),"ALTO",IF(AND(AQ1238=5,AS1238=10),"ALTO",IF(AND(AQ1238=3,AS1238=20),"EXTREMO",IF(AND(AQ1238=4,AS1238=20),"EXTREMO",IF(AND(AQ1238=5,AS1238=20),"EXTREMO",VLOOKUP(AU1238,[3]Evaluacion!R:S,2)))))))))))))))))</f>
        <v xml:space="preserve"> </v>
      </c>
      <c r="AW1238" s="148"/>
      <c r="AX1238" s="148"/>
      <c r="AY1238" s="148"/>
      <c r="AZ1238" s="148"/>
      <c r="BA1238" s="148"/>
      <c r="BB1238" s="148"/>
      <c r="BC1238" s="148"/>
      <c r="BD1238" s="153"/>
      <c r="BE1238" s="148"/>
    </row>
    <row r="1239" spans="1:57" x14ac:dyDescent="0.3">
      <c r="A1239" s="137"/>
      <c r="B1239" s="138"/>
      <c r="C1239" s="151"/>
      <c r="D1239" s="138"/>
      <c r="E1239" s="186"/>
      <c r="F1239" s="151"/>
      <c r="G1239" s="151"/>
      <c r="H1239" s="151"/>
      <c r="I1239" s="151"/>
      <c r="J1239" s="151"/>
      <c r="K1239" s="151"/>
      <c r="L1239" s="151"/>
      <c r="M1239" s="151"/>
      <c r="N1239" s="151"/>
      <c r="O1239" s="151"/>
      <c r="P1239" s="151"/>
      <c r="Q1239" s="151"/>
      <c r="R1239" s="151"/>
      <c r="S1239" s="151"/>
      <c r="T1239" s="151"/>
      <c r="U1239" s="151"/>
      <c r="V1239" s="151"/>
      <c r="W1239" s="151"/>
      <c r="X1239" s="151"/>
      <c r="Y1239" s="139"/>
      <c r="Z1239" s="148"/>
      <c r="AA1239" s="148" t="str">
        <f t="shared" si="134"/>
        <v xml:space="preserve"> </v>
      </c>
      <c r="AB1239" s="148"/>
      <c r="AC1239" s="148" t="str">
        <f t="shared" si="135"/>
        <v xml:space="preserve"> </v>
      </c>
      <c r="AD1239" s="148" t="str">
        <f t="shared" si="136"/>
        <v xml:space="preserve"> </v>
      </c>
      <c r="AE1239" s="153" t="str">
        <f>IF(OR(Z1239=" ",Z1239=0,AB1239=" ",AB1239=0)," ",IF(AND(Z1239=1,AB1239=5),"BAJO",IF(AND(Z1239=2,AB1239=5),"BAJO",IF(AND(Z1239=1,AB1239=10),"BAJO",IF(AND(Z1239=2,AB1239=10),"MODERADO",IF(AND(Z1239=1,AB1239=20),"MODERADO",IF(AND(Z1239=3,AB1239=5),"MODERADO",IF(AND(Z1239=4,AB1239=5),"MODERADO",IF(AND(Z1239=5,AB1239=5),"MODERADO",IF(AND(Z1239=2,AB1239=20),"ALTO",IF(AND(Z1239=3,AB1239=10),"ALTO",IF(AND(Z1239=4,AB1239=10),"ALTO",IF(AND(Z1239=5,AB1239=10),"ALTO",IF(AND(Z1239=3,AB1239=20),"EXTREMO",IF(AND(Z1239=4,AB1239=20),"EXTREMO",IF(AND(Z1239=5,AB1239=20),"EXTREMO",VLOOKUP(AD1239,[3]Evaluacion!A:B,2)))))))))))))))))</f>
        <v xml:space="preserve"> </v>
      </c>
      <c r="AF1239" s="164"/>
      <c r="AG1239" s="165"/>
      <c r="AH1239" s="147"/>
      <c r="AI1239" s="147"/>
      <c r="AJ1239" s="147"/>
      <c r="AK1239" s="147"/>
      <c r="AL1239" s="147"/>
      <c r="AM1239" s="147"/>
      <c r="AN1239" s="147"/>
      <c r="AO1239" s="147"/>
      <c r="AP1239" s="166"/>
      <c r="AQ1239" s="148"/>
      <c r="AR1239" s="164"/>
      <c r="AS1239" s="148"/>
      <c r="AT1239" s="148" t="str">
        <f t="shared" si="132"/>
        <v xml:space="preserve"> </v>
      </c>
      <c r="AU1239" s="148" t="str">
        <f t="shared" si="133"/>
        <v xml:space="preserve"> </v>
      </c>
      <c r="AV1239" s="148" t="str">
        <f>IF(OR(AQ1239=" ",AQ1239=0,AS1239=" ",AS1239=0)," ",IF(AND(AQ1239=1,AS1239=5),"BAJO",IF(AND(AQ1239=2,AS1239=5),"BAJO",IF(AND(AQ1239=1,AS1239=10),"BAJO",IF(AND(AQ1239=2,AS1239=10),"MODERADO",IF(AND(AQ1239=1,AS1239=20),"MODERADO",IF(AND(AQ1239=3,AS1239=5),"MODERADO",IF(AND(AQ1239=4,AS1239=5),"MODERADO",IF(AND(AQ1239=5,AS1239=5),"MODERADO",IF(AND(AQ1239=2,AS1239=20),"ALTO",IF(AND(AQ1239=3,AS1239=10),"ALTO",IF(AND(AQ1239=4,AS1239=10),"ALTO",IF(AND(AQ1239=5,AS1239=10),"ALTO",IF(AND(AQ1239=3,AS1239=20),"EXTREMO",IF(AND(AQ1239=4,AS1239=20),"EXTREMO",IF(AND(AQ1239=5,AS1239=20),"EXTREMO",VLOOKUP(AU1239,[3]Evaluacion!R:S,2)))))))))))))))))</f>
        <v xml:space="preserve"> </v>
      </c>
      <c r="AW1239" s="148"/>
      <c r="AX1239" s="148"/>
      <c r="AY1239" s="148"/>
      <c r="AZ1239" s="148"/>
      <c r="BA1239" s="148"/>
      <c r="BB1239" s="148"/>
      <c r="BC1239" s="148"/>
      <c r="BD1239" s="153"/>
      <c r="BE1239" s="148"/>
    </row>
    <row r="1240" spans="1:57" x14ac:dyDescent="0.3">
      <c r="A1240" s="137"/>
      <c r="B1240" s="138"/>
      <c r="C1240" s="151"/>
      <c r="D1240" s="138"/>
      <c r="E1240" s="186"/>
      <c r="F1240" s="151"/>
      <c r="G1240" s="151"/>
      <c r="H1240" s="151"/>
      <c r="I1240" s="151"/>
      <c r="J1240" s="151"/>
      <c r="K1240" s="151"/>
      <c r="L1240" s="151"/>
      <c r="M1240" s="151"/>
      <c r="N1240" s="151"/>
      <c r="O1240" s="151"/>
      <c r="P1240" s="151"/>
      <c r="Q1240" s="151"/>
      <c r="R1240" s="151"/>
      <c r="S1240" s="151"/>
      <c r="T1240" s="151"/>
      <c r="U1240" s="151"/>
      <c r="V1240" s="151"/>
      <c r="W1240" s="151"/>
      <c r="X1240" s="151"/>
      <c r="Y1240" s="139"/>
      <c r="Z1240" s="148"/>
      <c r="AA1240" s="148" t="str">
        <f t="shared" si="134"/>
        <v xml:space="preserve"> </v>
      </c>
      <c r="AB1240" s="148"/>
      <c r="AC1240" s="148" t="str">
        <f t="shared" si="135"/>
        <v xml:space="preserve"> </v>
      </c>
      <c r="AD1240" s="148" t="str">
        <f t="shared" si="136"/>
        <v xml:space="preserve"> </v>
      </c>
      <c r="AE1240" s="153" t="str">
        <f>IF(OR(Z1240=" ",Z1240=0,AB1240=" ",AB1240=0)," ",IF(AND(Z1240=1,AB1240=5),"BAJO",IF(AND(Z1240=2,AB1240=5),"BAJO",IF(AND(Z1240=1,AB1240=10),"BAJO",IF(AND(Z1240=2,AB1240=10),"MODERADO",IF(AND(Z1240=1,AB1240=20),"MODERADO",IF(AND(Z1240=3,AB1240=5),"MODERADO",IF(AND(Z1240=4,AB1240=5),"MODERADO",IF(AND(Z1240=5,AB1240=5),"MODERADO",IF(AND(Z1240=2,AB1240=20),"ALTO",IF(AND(Z1240=3,AB1240=10),"ALTO",IF(AND(Z1240=4,AB1240=10),"ALTO",IF(AND(Z1240=5,AB1240=10),"ALTO",IF(AND(Z1240=3,AB1240=20),"EXTREMO",IF(AND(Z1240=4,AB1240=20),"EXTREMO",IF(AND(Z1240=5,AB1240=20),"EXTREMO",VLOOKUP(AD1240,[3]Evaluacion!A:B,2)))))))))))))))))</f>
        <v xml:space="preserve"> </v>
      </c>
      <c r="AF1240" s="164"/>
      <c r="AG1240" s="165"/>
      <c r="AH1240" s="147"/>
      <c r="AI1240" s="147"/>
      <c r="AJ1240" s="147"/>
      <c r="AK1240" s="147"/>
      <c r="AL1240" s="147"/>
      <c r="AM1240" s="147"/>
      <c r="AN1240" s="147"/>
      <c r="AO1240" s="147"/>
      <c r="AP1240" s="166"/>
      <c r="AQ1240" s="148"/>
      <c r="AR1240" s="164"/>
      <c r="AS1240" s="148"/>
      <c r="AT1240" s="148" t="str">
        <f t="shared" si="132"/>
        <v xml:space="preserve"> </v>
      </c>
      <c r="AU1240" s="148" t="str">
        <f t="shared" si="133"/>
        <v xml:space="preserve"> </v>
      </c>
      <c r="AV1240" s="148" t="str">
        <f>IF(OR(AQ1240=" ",AQ1240=0,AS1240=" ",AS1240=0)," ",IF(AND(AQ1240=1,AS1240=5),"BAJO",IF(AND(AQ1240=2,AS1240=5),"BAJO",IF(AND(AQ1240=1,AS1240=10),"BAJO",IF(AND(AQ1240=2,AS1240=10),"MODERADO",IF(AND(AQ1240=1,AS1240=20),"MODERADO",IF(AND(AQ1240=3,AS1240=5),"MODERADO",IF(AND(AQ1240=4,AS1240=5),"MODERADO",IF(AND(AQ1240=5,AS1240=5),"MODERADO",IF(AND(AQ1240=2,AS1240=20),"ALTO",IF(AND(AQ1240=3,AS1240=10),"ALTO",IF(AND(AQ1240=4,AS1240=10),"ALTO",IF(AND(AQ1240=5,AS1240=10),"ALTO",IF(AND(AQ1240=3,AS1240=20),"EXTREMO",IF(AND(AQ1240=4,AS1240=20),"EXTREMO",IF(AND(AQ1240=5,AS1240=20),"EXTREMO",VLOOKUP(AU1240,[3]Evaluacion!R:S,2)))))))))))))))))</f>
        <v xml:space="preserve"> </v>
      </c>
      <c r="AW1240" s="148"/>
      <c r="AX1240" s="148"/>
      <c r="AY1240" s="148"/>
      <c r="AZ1240" s="148"/>
      <c r="BA1240" s="148"/>
      <c r="BB1240" s="148"/>
      <c r="BC1240" s="148"/>
      <c r="BD1240" s="153"/>
      <c r="BE1240" s="148"/>
    </row>
    <row r="1241" spans="1:57" x14ac:dyDescent="0.3">
      <c r="A1241" s="137"/>
      <c r="B1241" s="138"/>
      <c r="C1241" s="151"/>
      <c r="D1241" s="138"/>
      <c r="E1241" s="186"/>
      <c r="F1241" s="151"/>
      <c r="G1241" s="151"/>
      <c r="H1241" s="151"/>
      <c r="I1241" s="151"/>
      <c r="J1241" s="151"/>
      <c r="K1241" s="151"/>
      <c r="L1241" s="151"/>
      <c r="M1241" s="151"/>
      <c r="N1241" s="151"/>
      <c r="O1241" s="151"/>
      <c r="P1241" s="151"/>
      <c r="Q1241" s="151"/>
      <c r="R1241" s="151"/>
      <c r="S1241" s="151"/>
      <c r="T1241" s="151"/>
      <c r="U1241" s="151"/>
      <c r="V1241" s="151"/>
      <c r="W1241" s="151"/>
      <c r="X1241" s="151"/>
      <c r="Y1241" s="139"/>
      <c r="Z1241" s="148"/>
      <c r="AA1241" s="148" t="str">
        <f t="shared" si="134"/>
        <v xml:space="preserve"> </v>
      </c>
      <c r="AB1241" s="148"/>
      <c r="AC1241" s="148" t="str">
        <f t="shared" si="135"/>
        <v xml:space="preserve"> </v>
      </c>
      <c r="AD1241" s="148" t="str">
        <f t="shared" si="136"/>
        <v xml:space="preserve"> </v>
      </c>
      <c r="AE1241" s="153" t="str">
        <f>IF(OR(Z1241=" ",Z1241=0,AB1241=" ",AB1241=0)," ",IF(AND(Z1241=1,AB1241=5),"BAJO",IF(AND(Z1241=2,AB1241=5),"BAJO",IF(AND(Z1241=1,AB1241=10),"BAJO",IF(AND(Z1241=2,AB1241=10),"MODERADO",IF(AND(Z1241=1,AB1241=20),"MODERADO",IF(AND(Z1241=3,AB1241=5),"MODERADO",IF(AND(Z1241=4,AB1241=5),"MODERADO",IF(AND(Z1241=5,AB1241=5),"MODERADO",IF(AND(Z1241=2,AB1241=20),"ALTO",IF(AND(Z1241=3,AB1241=10),"ALTO",IF(AND(Z1241=4,AB1241=10),"ALTO",IF(AND(Z1241=5,AB1241=10),"ALTO",IF(AND(Z1241=3,AB1241=20),"EXTREMO",IF(AND(Z1241=4,AB1241=20),"EXTREMO",IF(AND(Z1241=5,AB1241=20),"EXTREMO",VLOOKUP(AD1241,[3]Evaluacion!A:B,2)))))))))))))))))</f>
        <v xml:space="preserve"> </v>
      </c>
      <c r="AF1241" s="164"/>
      <c r="AG1241" s="165"/>
      <c r="AH1241" s="147"/>
      <c r="AI1241" s="147"/>
      <c r="AJ1241" s="147"/>
      <c r="AK1241" s="147"/>
      <c r="AL1241" s="147"/>
      <c r="AM1241" s="147"/>
      <c r="AN1241" s="147"/>
      <c r="AO1241" s="147"/>
      <c r="AP1241" s="166"/>
      <c r="AQ1241" s="148"/>
      <c r="AR1241" s="164"/>
      <c r="AS1241" s="148"/>
      <c r="AT1241" s="148" t="str">
        <f t="shared" si="132"/>
        <v xml:space="preserve"> </v>
      </c>
      <c r="AU1241" s="148" t="str">
        <f t="shared" si="133"/>
        <v xml:space="preserve"> </v>
      </c>
      <c r="AV1241" s="148" t="str">
        <f>IF(OR(AQ1241=" ",AQ1241=0,AS1241=" ",AS1241=0)," ",IF(AND(AQ1241=1,AS1241=5),"BAJO",IF(AND(AQ1241=2,AS1241=5),"BAJO",IF(AND(AQ1241=1,AS1241=10),"BAJO",IF(AND(AQ1241=2,AS1241=10),"MODERADO",IF(AND(AQ1241=1,AS1241=20),"MODERADO",IF(AND(AQ1241=3,AS1241=5),"MODERADO",IF(AND(AQ1241=4,AS1241=5),"MODERADO",IF(AND(AQ1241=5,AS1241=5),"MODERADO",IF(AND(AQ1241=2,AS1241=20),"ALTO",IF(AND(AQ1241=3,AS1241=10),"ALTO",IF(AND(AQ1241=4,AS1241=10),"ALTO",IF(AND(AQ1241=5,AS1241=10),"ALTO",IF(AND(AQ1241=3,AS1241=20),"EXTREMO",IF(AND(AQ1241=4,AS1241=20),"EXTREMO",IF(AND(AQ1241=5,AS1241=20),"EXTREMO",VLOOKUP(AU1241,[3]Evaluacion!R:S,2)))))))))))))))))</f>
        <v xml:space="preserve"> </v>
      </c>
      <c r="AW1241" s="148"/>
      <c r="AX1241" s="148"/>
      <c r="AY1241" s="148"/>
      <c r="AZ1241" s="148"/>
      <c r="BA1241" s="148"/>
      <c r="BB1241" s="148"/>
      <c r="BC1241" s="148"/>
      <c r="BD1241" s="153"/>
      <c r="BE1241" s="148"/>
    </row>
    <row r="1242" spans="1:57" x14ac:dyDescent="0.3">
      <c r="A1242" s="137"/>
      <c r="B1242" s="138"/>
      <c r="C1242" s="151"/>
      <c r="D1242" s="138"/>
      <c r="E1242" s="186"/>
      <c r="F1242" s="151"/>
      <c r="G1242" s="151"/>
      <c r="H1242" s="151"/>
      <c r="I1242" s="151"/>
      <c r="J1242" s="151"/>
      <c r="K1242" s="151"/>
      <c r="L1242" s="151"/>
      <c r="M1242" s="151"/>
      <c r="N1242" s="151"/>
      <c r="O1242" s="151"/>
      <c r="P1242" s="151"/>
      <c r="Q1242" s="151"/>
      <c r="R1242" s="151"/>
      <c r="S1242" s="151"/>
      <c r="T1242" s="151"/>
      <c r="U1242" s="151"/>
      <c r="V1242" s="151"/>
      <c r="W1242" s="151"/>
      <c r="X1242" s="151"/>
      <c r="Y1242" s="139"/>
      <c r="Z1242" s="148"/>
      <c r="AA1242" s="148" t="str">
        <f t="shared" si="134"/>
        <v xml:space="preserve"> </v>
      </c>
      <c r="AB1242" s="148"/>
      <c r="AC1242" s="148" t="str">
        <f t="shared" si="135"/>
        <v xml:space="preserve"> </v>
      </c>
      <c r="AD1242" s="148" t="str">
        <f t="shared" si="136"/>
        <v xml:space="preserve"> </v>
      </c>
      <c r="AE1242" s="153" t="str">
        <f>IF(OR(Z1242=" ",Z1242=0,AB1242=" ",AB1242=0)," ",IF(AND(Z1242=1,AB1242=5),"BAJO",IF(AND(Z1242=2,AB1242=5),"BAJO",IF(AND(Z1242=1,AB1242=10),"BAJO",IF(AND(Z1242=2,AB1242=10),"MODERADO",IF(AND(Z1242=1,AB1242=20),"MODERADO",IF(AND(Z1242=3,AB1242=5),"MODERADO",IF(AND(Z1242=4,AB1242=5),"MODERADO",IF(AND(Z1242=5,AB1242=5),"MODERADO",IF(AND(Z1242=2,AB1242=20),"ALTO",IF(AND(Z1242=3,AB1242=10),"ALTO",IF(AND(Z1242=4,AB1242=10),"ALTO",IF(AND(Z1242=5,AB1242=10),"ALTO",IF(AND(Z1242=3,AB1242=20),"EXTREMO",IF(AND(Z1242=4,AB1242=20),"EXTREMO",IF(AND(Z1242=5,AB1242=20),"EXTREMO",VLOOKUP(AD1242,[3]Evaluacion!A:B,2)))))))))))))))))</f>
        <v xml:space="preserve"> </v>
      </c>
      <c r="AF1242" s="164"/>
      <c r="AG1242" s="165"/>
      <c r="AH1242" s="147"/>
      <c r="AI1242" s="147"/>
      <c r="AJ1242" s="147"/>
      <c r="AK1242" s="147"/>
      <c r="AL1242" s="147"/>
      <c r="AM1242" s="147"/>
      <c r="AN1242" s="147"/>
      <c r="AO1242" s="147"/>
      <c r="AP1242" s="166"/>
      <c r="AQ1242" s="148"/>
      <c r="AR1242" s="164"/>
      <c r="AS1242" s="148"/>
      <c r="AT1242" s="148" t="str">
        <f t="shared" si="132"/>
        <v xml:space="preserve"> </v>
      </c>
      <c r="AU1242" s="148" t="str">
        <f t="shared" si="133"/>
        <v xml:space="preserve"> </v>
      </c>
      <c r="AV1242" s="148" t="str">
        <f>IF(OR(AQ1242=" ",AQ1242=0,AS1242=" ",AS1242=0)," ",IF(AND(AQ1242=1,AS1242=5),"BAJO",IF(AND(AQ1242=2,AS1242=5),"BAJO",IF(AND(AQ1242=1,AS1242=10),"BAJO",IF(AND(AQ1242=2,AS1242=10),"MODERADO",IF(AND(AQ1242=1,AS1242=20),"MODERADO",IF(AND(AQ1242=3,AS1242=5),"MODERADO",IF(AND(AQ1242=4,AS1242=5),"MODERADO",IF(AND(AQ1242=5,AS1242=5),"MODERADO",IF(AND(AQ1242=2,AS1242=20),"ALTO",IF(AND(AQ1242=3,AS1242=10),"ALTO",IF(AND(AQ1242=4,AS1242=10),"ALTO",IF(AND(AQ1242=5,AS1242=10),"ALTO",IF(AND(AQ1242=3,AS1242=20),"EXTREMO",IF(AND(AQ1242=4,AS1242=20),"EXTREMO",IF(AND(AQ1242=5,AS1242=20),"EXTREMO",VLOOKUP(AU1242,[3]Evaluacion!R:S,2)))))))))))))))))</f>
        <v xml:space="preserve"> </v>
      </c>
      <c r="AW1242" s="148"/>
      <c r="AX1242" s="148"/>
      <c r="AY1242" s="148"/>
      <c r="AZ1242" s="148"/>
      <c r="BA1242" s="148"/>
      <c r="BB1242" s="148"/>
      <c r="BC1242" s="148"/>
      <c r="BD1242" s="153"/>
      <c r="BE1242" s="148"/>
    </row>
    <row r="1243" spans="1:57" x14ac:dyDescent="0.3">
      <c r="A1243" s="137"/>
      <c r="B1243" s="138"/>
      <c r="C1243" s="151"/>
      <c r="D1243" s="138"/>
      <c r="E1243" s="186"/>
      <c r="F1243" s="151"/>
      <c r="G1243" s="151"/>
      <c r="H1243" s="151"/>
      <c r="I1243" s="151"/>
      <c r="J1243" s="151"/>
      <c r="K1243" s="151"/>
      <c r="L1243" s="151"/>
      <c r="M1243" s="151"/>
      <c r="N1243" s="151"/>
      <c r="O1243" s="151"/>
      <c r="P1243" s="151"/>
      <c r="Q1243" s="151"/>
      <c r="R1243" s="151"/>
      <c r="S1243" s="151"/>
      <c r="T1243" s="151"/>
      <c r="U1243" s="151"/>
      <c r="V1243" s="151"/>
      <c r="W1243" s="151"/>
      <c r="X1243" s="151"/>
      <c r="Y1243" s="139"/>
      <c r="Z1243" s="148"/>
      <c r="AA1243" s="148" t="str">
        <f t="shared" si="134"/>
        <v xml:space="preserve"> </v>
      </c>
      <c r="AB1243" s="148"/>
      <c r="AC1243" s="148" t="str">
        <f t="shared" si="135"/>
        <v xml:space="preserve"> </v>
      </c>
      <c r="AD1243" s="148" t="str">
        <f t="shared" si="136"/>
        <v xml:space="preserve"> </v>
      </c>
      <c r="AE1243" s="153" t="str">
        <f>IF(OR(Z1243=" ",Z1243=0,AB1243=" ",AB1243=0)," ",IF(AND(Z1243=1,AB1243=5),"BAJO",IF(AND(Z1243=2,AB1243=5),"BAJO",IF(AND(Z1243=1,AB1243=10),"BAJO",IF(AND(Z1243=2,AB1243=10),"MODERADO",IF(AND(Z1243=1,AB1243=20),"MODERADO",IF(AND(Z1243=3,AB1243=5),"MODERADO",IF(AND(Z1243=4,AB1243=5),"MODERADO",IF(AND(Z1243=5,AB1243=5),"MODERADO",IF(AND(Z1243=2,AB1243=20),"ALTO",IF(AND(Z1243=3,AB1243=10),"ALTO",IF(AND(Z1243=4,AB1243=10),"ALTO",IF(AND(Z1243=5,AB1243=10),"ALTO",IF(AND(Z1243=3,AB1243=20),"EXTREMO",IF(AND(Z1243=4,AB1243=20),"EXTREMO",IF(AND(Z1243=5,AB1243=20),"EXTREMO",VLOOKUP(AD1243,[3]Evaluacion!A:B,2)))))))))))))))))</f>
        <v xml:space="preserve"> </v>
      </c>
      <c r="AF1243" s="164"/>
      <c r="AG1243" s="165"/>
      <c r="AH1243" s="147"/>
      <c r="AI1243" s="147"/>
      <c r="AJ1243" s="147"/>
      <c r="AK1243" s="147"/>
      <c r="AL1243" s="147"/>
      <c r="AM1243" s="147"/>
      <c r="AN1243" s="147"/>
      <c r="AO1243" s="147"/>
      <c r="AP1243" s="166"/>
      <c r="AQ1243" s="148"/>
      <c r="AR1243" s="164"/>
      <c r="AS1243" s="148"/>
      <c r="AT1243" s="148" t="str">
        <f t="shared" si="132"/>
        <v xml:space="preserve"> </v>
      </c>
      <c r="AU1243" s="148" t="str">
        <f t="shared" si="133"/>
        <v xml:space="preserve"> </v>
      </c>
      <c r="AV1243" s="148" t="str">
        <f>IF(OR(AQ1243=" ",AQ1243=0,AS1243=" ",AS1243=0)," ",IF(AND(AQ1243=1,AS1243=5),"BAJO",IF(AND(AQ1243=2,AS1243=5),"BAJO",IF(AND(AQ1243=1,AS1243=10),"BAJO",IF(AND(AQ1243=2,AS1243=10),"MODERADO",IF(AND(AQ1243=1,AS1243=20),"MODERADO",IF(AND(AQ1243=3,AS1243=5),"MODERADO",IF(AND(AQ1243=4,AS1243=5),"MODERADO",IF(AND(AQ1243=5,AS1243=5),"MODERADO",IF(AND(AQ1243=2,AS1243=20),"ALTO",IF(AND(AQ1243=3,AS1243=10),"ALTO",IF(AND(AQ1243=4,AS1243=10),"ALTO",IF(AND(AQ1243=5,AS1243=10),"ALTO",IF(AND(AQ1243=3,AS1243=20),"EXTREMO",IF(AND(AQ1243=4,AS1243=20),"EXTREMO",IF(AND(AQ1243=5,AS1243=20),"EXTREMO",VLOOKUP(AU1243,[3]Evaluacion!R:S,2)))))))))))))))))</f>
        <v xml:space="preserve"> </v>
      </c>
      <c r="AW1243" s="148"/>
      <c r="AX1243" s="148"/>
      <c r="AY1243" s="148"/>
      <c r="AZ1243" s="148"/>
      <c r="BA1243" s="148"/>
      <c r="BB1243" s="148"/>
      <c r="BC1243" s="148"/>
      <c r="BD1243" s="153"/>
      <c r="BE1243" s="148"/>
    </row>
    <row r="1244" spans="1:57" x14ac:dyDescent="0.3">
      <c r="A1244" s="137"/>
      <c r="B1244" s="138"/>
      <c r="C1244" s="151"/>
      <c r="D1244" s="138"/>
      <c r="E1244" s="186"/>
      <c r="F1244" s="151"/>
      <c r="G1244" s="151"/>
      <c r="H1244" s="151"/>
      <c r="I1244" s="151"/>
      <c r="J1244" s="151"/>
      <c r="K1244" s="151"/>
      <c r="L1244" s="151"/>
      <c r="M1244" s="151"/>
      <c r="N1244" s="151"/>
      <c r="O1244" s="151"/>
      <c r="P1244" s="151"/>
      <c r="Q1244" s="151"/>
      <c r="R1244" s="151"/>
      <c r="S1244" s="151"/>
      <c r="T1244" s="151"/>
      <c r="U1244" s="151"/>
      <c r="V1244" s="151"/>
      <c r="W1244" s="151"/>
      <c r="X1244" s="151"/>
      <c r="Y1244" s="139"/>
      <c r="Z1244" s="148"/>
      <c r="AA1244" s="148" t="str">
        <f t="shared" si="134"/>
        <v xml:space="preserve"> </v>
      </c>
      <c r="AB1244" s="148"/>
      <c r="AC1244" s="148" t="str">
        <f t="shared" si="135"/>
        <v xml:space="preserve"> </v>
      </c>
      <c r="AD1244" s="148" t="str">
        <f t="shared" si="136"/>
        <v xml:space="preserve"> </v>
      </c>
      <c r="AE1244" s="153" t="str">
        <f>IF(OR(Z1244=" ",Z1244=0,AB1244=" ",AB1244=0)," ",IF(AND(Z1244=1,AB1244=5),"BAJO",IF(AND(Z1244=2,AB1244=5),"BAJO",IF(AND(Z1244=1,AB1244=10),"BAJO",IF(AND(Z1244=2,AB1244=10),"MODERADO",IF(AND(Z1244=1,AB1244=20),"MODERADO",IF(AND(Z1244=3,AB1244=5),"MODERADO",IF(AND(Z1244=4,AB1244=5),"MODERADO",IF(AND(Z1244=5,AB1244=5),"MODERADO",IF(AND(Z1244=2,AB1244=20),"ALTO",IF(AND(Z1244=3,AB1244=10),"ALTO",IF(AND(Z1244=4,AB1244=10),"ALTO",IF(AND(Z1244=5,AB1244=10),"ALTO",IF(AND(Z1244=3,AB1244=20),"EXTREMO",IF(AND(Z1244=4,AB1244=20),"EXTREMO",IF(AND(Z1244=5,AB1244=20),"EXTREMO",VLOOKUP(AD1244,[3]Evaluacion!A:B,2)))))))))))))))))</f>
        <v xml:space="preserve"> </v>
      </c>
      <c r="AF1244" s="164"/>
      <c r="AG1244" s="165"/>
      <c r="AH1244" s="147"/>
      <c r="AI1244" s="147"/>
      <c r="AJ1244" s="147"/>
      <c r="AK1244" s="147"/>
      <c r="AL1244" s="147"/>
      <c r="AM1244" s="147"/>
      <c r="AN1244" s="147"/>
      <c r="AO1244" s="147"/>
      <c r="AP1244" s="166"/>
      <c r="AQ1244" s="148"/>
      <c r="AR1244" s="164"/>
      <c r="AS1244" s="148"/>
      <c r="AT1244" s="148" t="str">
        <f t="shared" si="132"/>
        <v xml:space="preserve"> </v>
      </c>
      <c r="AU1244" s="148" t="str">
        <f t="shared" si="133"/>
        <v xml:space="preserve"> </v>
      </c>
      <c r="AV1244" s="148" t="str">
        <f>IF(OR(AQ1244=" ",AQ1244=0,AS1244=" ",AS1244=0)," ",IF(AND(AQ1244=1,AS1244=5),"BAJO",IF(AND(AQ1244=2,AS1244=5),"BAJO",IF(AND(AQ1244=1,AS1244=10),"BAJO",IF(AND(AQ1244=2,AS1244=10),"MODERADO",IF(AND(AQ1244=1,AS1244=20),"MODERADO",IF(AND(AQ1244=3,AS1244=5),"MODERADO",IF(AND(AQ1244=4,AS1244=5),"MODERADO",IF(AND(AQ1244=5,AS1244=5),"MODERADO",IF(AND(AQ1244=2,AS1244=20),"ALTO",IF(AND(AQ1244=3,AS1244=10),"ALTO",IF(AND(AQ1244=4,AS1244=10),"ALTO",IF(AND(AQ1244=5,AS1244=10),"ALTO",IF(AND(AQ1244=3,AS1244=20),"EXTREMO",IF(AND(AQ1244=4,AS1244=20),"EXTREMO",IF(AND(AQ1244=5,AS1244=20),"EXTREMO",VLOOKUP(AU1244,[3]Evaluacion!R:S,2)))))))))))))))))</f>
        <v xml:space="preserve"> </v>
      </c>
      <c r="AW1244" s="148"/>
      <c r="AX1244" s="148"/>
      <c r="AY1244" s="148"/>
      <c r="AZ1244" s="148"/>
      <c r="BA1244" s="148"/>
      <c r="BB1244" s="148"/>
      <c r="BC1244" s="148"/>
      <c r="BD1244" s="153"/>
      <c r="BE1244" s="148"/>
    </row>
    <row r="1245" spans="1:57" x14ac:dyDescent="0.3">
      <c r="A1245" s="137"/>
      <c r="B1245" s="138"/>
      <c r="C1245" s="151"/>
      <c r="D1245" s="138"/>
      <c r="E1245" s="186"/>
      <c r="F1245" s="151"/>
      <c r="G1245" s="151"/>
      <c r="H1245" s="151"/>
      <c r="I1245" s="151"/>
      <c r="J1245" s="151"/>
      <c r="K1245" s="151"/>
      <c r="L1245" s="151"/>
      <c r="M1245" s="151"/>
      <c r="N1245" s="151"/>
      <c r="O1245" s="151"/>
      <c r="P1245" s="151"/>
      <c r="Q1245" s="151"/>
      <c r="R1245" s="151"/>
      <c r="S1245" s="151"/>
      <c r="T1245" s="151"/>
      <c r="U1245" s="151"/>
      <c r="V1245" s="151"/>
      <c r="W1245" s="151"/>
      <c r="X1245" s="151"/>
      <c r="Y1245" s="139"/>
      <c r="Z1245" s="148"/>
      <c r="AA1245" s="148" t="str">
        <f t="shared" si="134"/>
        <v xml:space="preserve"> </v>
      </c>
      <c r="AB1245" s="148"/>
      <c r="AC1245" s="148" t="str">
        <f t="shared" si="135"/>
        <v xml:space="preserve"> </v>
      </c>
      <c r="AD1245" s="148" t="str">
        <f t="shared" si="136"/>
        <v xml:space="preserve"> </v>
      </c>
      <c r="AE1245" s="153" t="str">
        <f>IF(OR(Z1245=" ",Z1245=0,AB1245=" ",AB1245=0)," ",IF(AND(Z1245=1,AB1245=5),"BAJO",IF(AND(Z1245=2,AB1245=5),"BAJO",IF(AND(Z1245=1,AB1245=10),"BAJO",IF(AND(Z1245=2,AB1245=10),"MODERADO",IF(AND(Z1245=1,AB1245=20),"MODERADO",IF(AND(Z1245=3,AB1245=5),"MODERADO",IF(AND(Z1245=4,AB1245=5),"MODERADO",IF(AND(Z1245=5,AB1245=5),"MODERADO",IF(AND(Z1245=2,AB1245=20),"ALTO",IF(AND(Z1245=3,AB1245=10),"ALTO",IF(AND(Z1245=4,AB1245=10),"ALTO",IF(AND(Z1245=5,AB1245=10),"ALTO",IF(AND(Z1245=3,AB1245=20),"EXTREMO",IF(AND(Z1245=4,AB1245=20),"EXTREMO",IF(AND(Z1245=5,AB1245=20),"EXTREMO",VLOOKUP(AD1245,[3]Evaluacion!A:B,2)))))))))))))))))</f>
        <v xml:space="preserve"> </v>
      </c>
      <c r="AF1245" s="164"/>
      <c r="AG1245" s="165"/>
      <c r="AH1245" s="147"/>
      <c r="AI1245" s="147"/>
      <c r="AJ1245" s="147"/>
      <c r="AK1245" s="147"/>
      <c r="AL1245" s="147"/>
      <c r="AM1245" s="147"/>
      <c r="AN1245" s="147"/>
      <c r="AO1245" s="147"/>
      <c r="AP1245" s="166"/>
      <c r="AQ1245" s="148"/>
      <c r="AR1245" s="164"/>
      <c r="AS1245" s="148"/>
      <c r="AT1245" s="148" t="str">
        <f t="shared" si="132"/>
        <v xml:space="preserve"> </v>
      </c>
      <c r="AU1245" s="148" t="str">
        <f t="shared" si="133"/>
        <v xml:space="preserve"> </v>
      </c>
      <c r="AV1245" s="148" t="str">
        <f>IF(OR(AQ1245=" ",AQ1245=0,AS1245=" ",AS1245=0)," ",IF(AND(AQ1245=1,AS1245=5),"BAJO",IF(AND(AQ1245=2,AS1245=5),"BAJO",IF(AND(AQ1245=1,AS1245=10),"BAJO",IF(AND(AQ1245=2,AS1245=10),"MODERADO",IF(AND(AQ1245=1,AS1245=20),"MODERADO",IF(AND(AQ1245=3,AS1245=5),"MODERADO",IF(AND(AQ1245=4,AS1245=5),"MODERADO",IF(AND(AQ1245=5,AS1245=5),"MODERADO",IF(AND(AQ1245=2,AS1245=20),"ALTO",IF(AND(AQ1245=3,AS1245=10),"ALTO",IF(AND(AQ1245=4,AS1245=10),"ALTO",IF(AND(AQ1245=5,AS1245=10),"ALTO",IF(AND(AQ1245=3,AS1245=20),"EXTREMO",IF(AND(AQ1245=4,AS1245=20),"EXTREMO",IF(AND(AQ1245=5,AS1245=20),"EXTREMO",VLOOKUP(AU1245,[3]Evaluacion!R:S,2)))))))))))))))))</f>
        <v xml:space="preserve"> </v>
      </c>
      <c r="AW1245" s="148"/>
      <c r="AX1245" s="148"/>
      <c r="AY1245" s="148"/>
      <c r="AZ1245" s="148"/>
      <c r="BA1245" s="148"/>
      <c r="BB1245" s="148"/>
      <c r="BC1245" s="148"/>
      <c r="BD1245" s="153"/>
      <c r="BE1245" s="148"/>
    </row>
    <row r="1246" spans="1:57" x14ac:dyDescent="0.3">
      <c r="A1246" s="137"/>
      <c r="B1246" s="138"/>
      <c r="C1246" s="151"/>
      <c r="D1246" s="138"/>
      <c r="E1246" s="186"/>
      <c r="F1246" s="151"/>
      <c r="G1246" s="151"/>
      <c r="H1246" s="151"/>
      <c r="I1246" s="151"/>
      <c r="J1246" s="151"/>
      <c r="K1246" s="151"/>
      <c r="L1246" s="151"/>
      <c r="M1246" s="151"/>
      <c r="N1246" s="151"/>
      <c r="O1246" s="151"/>
      <c r="P1246" s="151"/>
      <c r="Q1246" s="151"/>
      <c r="R1246" s="151"/>
      <c r="S1246" s="151"/>
      <c r="T1246" s="151"/>
      <c r="U1246" s="151"/>
      <c r="V1246" s="151"/>
      <c r="W1246" s="151"/>
      <c r="X1246" s="151"/>
      <c r="Y1246" s="139"/>
      <c r="Z1246" s="148"/>
      <c r="AA1246" s="148" t="str">
        <f t="shared" si="134"/>
        <v xml:space="preserve"> </v>
      </c>
      <c r="AB1246" s="148"/>
      <c r="AC1246" s="148" t="str">
        <f t="shared" si="135"/>
        <v xml:space="preserve"> </v>
      </c>
      <c r="AD1246" s="148" t="str">
        <f t="shared" si="136"/>
        <v xml:space="preserve"> </v>
      </c>
      <c r="AE1246" s="153" t="str">
        <f>IF(OR(Z1246=" ",Z1246=0,AB1246=" ",AB1246=0)," ",IF(AND(Z1246=1,AB1246=5),"BAJO",IF(AND(Z1246=2,AB1246=5),"BAJO",IF(AND(Z1246=1,AB1246=10),"BAJO",IF(AND(Z1246=2,AB1246=10),"MODERADO",IF(AND(Z1246=1,AB1246=20),"MODERADO",IF(AND(Z1246=3,AB1246=5),"MODERADO",IF(AND(Z1246=4,AB1246=5),"MODERADO",IF(AND(Z1246=5,AB1246=5),"MODERADO",IF(AND(Z1246=2,AB1246=20),"ALTO",IF(AND(Z1246=3,AB1246=10),"ALTO",IF(AND(Z1246=4,AB1246=10),"ALTO",IF(AND(Z1246=5,AB1246=10),"ALTO",IF(AND(Z1246=3,AB1246=20),"EXTREMO",IF(AND(Z1246=4,AB1246=20),"EXTREMO",IF(AND(Z1246=5,AB1246=20),"EXTREMO",VLOOKUP(AD1246,[3]Evaluacion!A:B,2)))))))))))))))))</f>
        <v xml:space="preserve"> </v>
      </c>
      <c r="AF1246" s="164"/>
      <c r="AG1246" s="165"/>
      <c r="AH1246" s="147"/>
      <c r="AI1246" s="147"/>
      <c r="AJ1246" s="147"/>
      <c r="AK1246" s="147"/>
      <c r="AL1246" s="147"/>
      <c r="AM1246" s="147"/>
      <c r="AN1246" s="147"/>
      <c r="AO1246" s="147"/>
      <c r="AP1246" s="166"/>
      <c r="AQ1246" s="148"/>
      <c r="AR1246" s="164"/>
      <c r="AS1246" s="148"/>
      <c r="AT1246" s="148" t="str">
        <f t="shared" si="132"/>
        <v xml:space="preserve"> </v>
      </c>
      <c r="AU1246" s="148" t="str">
        <f t="shared" si="133"/>
        <v xml:space="preserve"> </v>
      </c>
      <c r="AV1246" s="148" t="str">
        <f>IF(OR(AQ1246=" ",AQ1246=0,AS1246=" ",AS1246=0)," ",IF(AND(AQ1246=1,AS1246=5),"BAJO",IF(AND(AQ1246=2,AS1246=5),"BAJO",IF(AND(AQ1246=1,AS1246=10),"BAJO",IF(AND(AQ1246=2,AS1246=10),"MODERADO",IF(AND(AQ1246=1,AS1246=20),"MODERADO",IF(AND(AQ1246=3,AS1246=5),"MODERADO",IF(AND(AQ1246=4,AS1246=5),"MODERADO",IF(AND(AQ1246=5,AS1246=5),"MODERADO",IF(AND(AQ1246=2,AS1246=20),"ALTO",IF(AND(AQ1246=3,AS1246=10),"ALTO",IF(AND(AQ1246=4,AS1246=10),"ALTO",IF(AND(AQ1246=5,AS1246=10),"ALTO",IF(AND(AQ1246=3,AS1246=20),"EXTREMO",IF(AND(AQ1246=4,AS1246=20),"EXTREMO",IF(AND(AQ1246=5,AS1246=20),"EXTREMO",VLOOKUP(AU1246,[3]Evaluacion!R:S,2)))))))))))))))))</f>
        <v xml:space="preserve"> </v>
      </c>
      <c r="AW1246" s="148"/>
      <c r="AX1246" s="148"/>
      <c r="AY1246" s="148"/>
      <c r="AZ1246" s="148"/>
      <c r="BA1246" s="148"/>
      <c r="BB1246" s="148"/>
      <c r="BC1246" s="148"/>
      <c r="BD1246" s="153"/>
      <c r="BE1246" s="148"/>
    </row>
    <row r="1247" spans="1:57" x14ac:dyDescent="0.3">
      <c r="A1247" s="137"/>
      <c r="B1247" s="138"/>
      <c r="C1247" s="151"/>
      <c r="D1247" s="138"/>
      <c r="E1247" s="186"/>
      <c r="F1247" s="151"/>
      <c r="G1247" s="151"/>
      <c r="H1247" s="151"/>
      <c r="I1247" s="151"/>
      <c r="J1247" s="151"/>
      <c r="K1247" s="151"/>
      <c r="L1247" s="151"/>
      <c r="M1247" s="151"/>
      <c r="N1247" s="151"/>
      <c r="O1247" s="151"/>
      <c r="P1247" s="151"/>
      <c r="Q1247" s="151"/>
      <c r="R1247" s="151"/>
      <c r="S1247" s="151"/>
      <c r="T1247" s="151"/>
      <c r="U1247" s="151"/>
      <c r="V1247" s="151"/>
      <c r="W1247" s="151"/>
      <c r="X1247" s="151"/>
      <c r="Y1247" s="139"/>
      <c r="Z1247" s="148"/>
      <c r="AA1247" s="148" t="str">
        <f t="shared" si="134"/>
        <v xml:space="preserve"> </v>
      </c>
      <c r="AB1247" s="148"/>
      <c r="AC1247" s="148" t="str">
        <f t="shared" si="135"/>
        <v xml:space="preserve"> </v>
      </c>
      <c r="AD1247" s="148" t="str">
        <f t="shared" si="136"/>
        <v xml:space="preserve"> </v>
      </c>
      <c r="AE1247" s="153" t="str">
        <f>IF(OR(Z1247=" ",Z1247=0,AB1247=" ",AB1247=0)," ",IF(AND(Z1247=1,AB1247=5),"BAJO",IF(AND(Z1247=2,AB1247=5),"BAJO",IF(AND(Z1247=1,AB1247=10),"BAJO",IF(AND(Z1247=2,AB1247=10),"MODERADO",IF(AND(Z1247=1,AB1247=20),"MODERADO",IF(AND(Z1247=3,AB1247=5),"MODERADO",IF(AND(Z1247=4,AB1247=5),"MODERADO",IF(AND(Z1247=5,AB1247=5),"MODERADO",IF(AND(Z1247=2,AB1247=20),"ALTO",IF(AND(Z1247=3,AB1247=10),"ALTO",IF(AND(Z1247=4,AB1247=10),"ALTO",IF(AND(Z1247=5,AB1247=10),"ALTO",IF(AND(Z1247=3,AB1247=20),"EXTREMO",IF(AND(Z1247=4,AB1247=20),"EXTREMO",IF(AND(Z1247=5,AB1247=20),"EXTREMO",VLOOKUP(AD1247,[3]Evaluacion!A:B,2)))))))))))))))))</f>
        <v xml:space="preserve"> </v>
      </c>
      <c r="AF1247" s="164"/>
      <c r="AG1247" s="165"/>
      <c r="AH1247" s="147"/>
      <c r="AI1247" s="147"/>
      <c r="AJ1247" s="147"/>
      <c r="AK1247" s="147"/>
      <c r="AL1247" s="147"/>
      <c r="AM1247" s="147"/>
      <c r="AN1247" s="147"/>
      <c r="AO1247" s="147"/>
      <c r="AP1247" s="166"/>
      <c r="AQ1247" s="148"/>
      <c r="AR1247" s="164"/>
      <c r="AS1247" s="148"/>
      <c r="AT1247" s="148" t="str">
        <f t="shared" si="132"/>
        <v xml:space="preserve"> </v>
      </c>
      <c r="AU1247" s="148" t="str">
        <f t="shared" si="133"/>
        <v xml:space="preserve"> </v>
      </c>
      <c r="AV1247" s="148" t="str">
        <f>IF(OR(AQ1247=" ",AQ1247=0,AS1247=" ",AS1247=0)," ",IF(AND(AQ1247=1,AS1247=5),"BAJO",IF(AND(AQ1247=2,AS1247=5),"BAJO",IF(AND(AQ1247=1,AS1247=10),"BAJO",IF(AND(AQ1247=2,AS1247=10),"MODERADO",IF(AND(AQ1247=1,AS1247=20),"MODERADO",IF(AND(AQ1247=3,AS1247=5),"MODERADO",IF(AND(AQ1247=4,AS1247=5),"MODERADO",IF(AND(AQ1247=5,AS1247=5),"MODERADO",IF(AND(AQ1247=2,AS1247=20),"ALTO",IF(AND(AQ1247=3,AS1247=10),"ALTO",IF(AND(AQ1247=4,AS1247=10),"ALTO",IF(AND(AQ1247=5,AS1247=10),"ALTO",IF(AND(AQ1247=3,AS1247=20),"EXTREMO",IF(AND(AQ1247=4,AS1247=20),"EXTREMO",IF(AND(AQ1247=5,AS1247=20),"EXTREMO",VLOOKUP(AU1247,[3]Evaluacion!R:S,2)))))))))))))))))</f>
        <v xml:space="preserve"> </v>
      </c>
      <c r="AW1247" s="148"/>
      <c r="AX1247" s="148"/>
      <c r="AY1247" s="148"/>
      <c r="AZ1247" s="148"/>
      <c r="BA1247" s="148"/>
      <c r="BB1247" s="148"/>
      <c r="BC1247" s="148"/>
      <c r="BD1247" s="153"/>
      <c r="BE1247" s="148"/>
    </row>
    <row r="1248" spans="1:57" x14ac:dyDescent="0.3">
      <c r="A1248" s="137"/>
      <c r="B1248" s="138"/>
      <c r="C1248" s="151"/>
      <c r="D1248" s="138"/>
      <c r="E1248" s="186"/>
      <c r="F1248" s="151"/>
      <c r="G1248" s="151"/>
      <c r="H1248" s="151"/>
      <c r="I1248" s="151"/>
      <c r="J1248" s="151"/>
      <c r="K1248" s="151"/>
      <c r="L1248" s="151"/>
      <c r="M1248" s="151"/>
      <c r="N1248" s="151"/>
      <c r="O1248" s="151"/>
      <c r="P1248" s="151"/>
      <c r="Q1248" s="151"/>
      <c r="R1248" s="151"/>
      <c r="S1248" s="151"/>
      <c r="T1248" s="151"/>
      <c r="U1248" s="151"/>
      <c r="V1248" s="151"/>
      <c r="W1248" s="151"/>
      <c r="X1248" s="151"/>
      <c r="Y1248" s="139"/>
      <c r="Z1248" s="148"/>
      <c r="AA1248" s="148" t="str">
        <f t="shared" si="134"/>
        <v xml:space="preserve"> </v>
      </c>
      <c r="AB1248" s="148"/>
      <c r="AC1248" s="148" t="str">
        <f t="shared" si="135"/>
        <v xml:space="preserve"> </v>
      </c>
      <c r="AD1248" s="148" t="str">
        <f t="shared" si="136"/>
        <v xml:space="preserve"> </v>
      </c>
      <c r="AE1248" s="153" t="str">
        <f>IF(OR(Z1248=" ",Z1248=0,AB1248=" ",AB1248=0)," ",IF(AND(Z1248=1,AB1248=5),"BAJO",IF(AND(Z1248=2,AB1248=5),"BAJO",IF(AND(Z1248=1,AB1248=10),"BAJO",IF(AND(Z1248=2,AB1248=10),"MODERADO",IF(AND(Z1248=1,AB1248=20),"MODERADO",IF(AND(Z1248=3,AB1248=5),"MODERADO",IF(AND(Z1248=4,AB1248=5),"MODERADO",IF(AND(Z1248=5,AB1248=5),"MODERADO",IF(AND(Z1248=2,AB1248=20),"ALTO",IF(AND(Z1248=3,AB1248=10),"ALTO",IF(AND(Z1248=4,AB1248=10),"ALTO",IF(AND(Z1248=5,AB1248=10),"ALTO",IF(AND(Z1248=3,AB1248=20),"EXTREMO",IF(AND(Z1248=4,AB1248=20),"EXTREMO",IF(AND(Z1248=5,AB1248=20),"EXTREMO",VLOOKUP(AD1248,[3]Evaluacion!A:B,2)))))))))))))))))</f>
        <v xml:space="preserve"> </v>
      </c>
      <c r="AF1248" s="164"/>
      <c r="AG1248" s="165"/>
      <c r="AH1248" s="147"/>
      <c r="AI1248" s="147"/>
      <c r="AJ1248" s="147"/>
      <c r="AK1248" s="147"/>
      <c r="AL1248" s="147"/>
      <c r="AM1248" s="147"/>
      <c r="AN1248" s="147"/>
      <c r="AO1248" s="147"/>
      <c r="AP1248" s="166"/>
      <c r="AQ1248" s="148"/>
      <c r="AR1248" s="164"/>
      <c r="AS1248" s="148"/>
      <c r="AT1248" s="148" t="str">
        <f t="shared" si="132"/>
        <v xml:space="preserve"> </v>
      </c>
      <c r="AU1248" s="148" t="str">
        <f t="shared" si="133"/>
        <v xml:space="preserve"> </v>
      </c>
      <c r="AV1248" s="148" t="str">
        <f>IF(OR(AQ1248=" ",AQ1248=0,AS1248=" ",AS1248=0)," ",IF(AND(AQ1248=1,AS1248=5),"BAJO",IF(AND(AQ1248=2,AS1248=5),"BAJO",IF(AND(AQ1248=1,AS1248=10),"BAJO",IF(AND(AQ1248=2,AS1248=10),"MODERADO",IF(AND(AQ1248=1,AS1248=20),"MODERADO",IF(AND(AQ1248=3,AS1248=5),"MODERADO",IF(AND(AQ1248=4,AS1248=5),"MODERADO",IF(AND(AQ1248=5,AS1248=5),"MODERADO",IF(AND(AQ1248=2,AS1248=20),"ALTO",IF(AND(AQ1248=3,AS1248=10),"ALTO",IF(AND(AQ1248=4,AS1248=10),"ALTO",IF(AND(AQ1248=5,AS1248=10),"ALTO",IF(AND(AQ1248=3,AS1248=20),"EXTREMO",IF(AND(AQ1248=4,AS1248=20),"EXTREMO",IF(AND(AQ1248=5,AS1248=20),"EXTREMO",VLOOKUP(AU1248,[3]Evaluacion!R:S,2)))))))))))))))))</f>
        <v xml:space="preserve"> </v>
      </c>
      <c r="AW1248" s="148"/>
      <c r="AX1248" s="148"/>
      <c r="AY1248" s="148"/>
      <c r="AZ1248" s="148"/>
      <c r="BA1248" s="148"/>
      <c r="BB1248" s="148"/>
      <c r="BC1248" s="148"/>
      <c r="BD1248" s="153"/>
      <c r="BE1248" s="148"/>
    </row>
    <row r="1249" spans="1:57" x14ac:dyDescent="0.3">
      <c r="A1249" s="137"/>
      <c r="B1249" s="138"/>
      <c r="C1249" s="151"/>
      <c r="D1249" s="138"/>
      <c r="E1249" s="186"/>
      <c r="F1249" s="151"/>
      <c r="G1249" s="151"/>
      <c r="H1249" s="151"/>
      <c r="I1249" s="151"/>
      <c r="J1249" s="151"/>
      <c r="K1249" s="151"/>
      <c r="L1249" s="151"/>
      <c r="M1249" s="151"/>
      <c r="N1249" s="151"/>
      <c r="O1249" s="151"/>
      <c r="P1249" s="151"/>
      <c r="Q1249" s="151"/>
      <c r="R1249" s="151"/>
      <c r="S1249" s="151"/>
      <c r="T1249" s="151"/>
      <c r="U1249" s="151"/>
      <c r="V1249" s="151"/>
      <c r="W1249" s="151"/>
      <c r="X1249" s="151"/>
      <c r="Y1249" s="139"/>
      <c r="Z1249" s="148"/>
      <c r="AA1249" s="148" t="str">
        <f t="shared" si="134"/>
        <v xml:space="preserve"> </v>
      </c>
      <c r="AB1249" s="148"/>
      <c r="AC1249" s="148" t="str">
        <f t="shared" si="135"/>
        <v xml:space="preserve"> </v>
      </c>
      <c r="AD1249" s="148" t="str">
        <f t="shared" si="136"/>
        <v xml:space="preserve"> </v>
      </c>
      <c r="AE1249" s="153" t="str">
        <f>IF(OR(Z1249=" ",Z1249=0,AB1249=" ",AB1249=0)," ",IF(AND(Z1249=1,AB1249=5),"BAJO",IF(AND(Z1249=2,AB1249=5),"BAJO",IF(AND(Z1249=1,AB1249=10),"BAJO",IF(AND(Z1249=2,AB1249=10),"MODERADO",IF(AND(Z1249=1,AB1249=20),"MODERADO",IF(AND(Z1249=3,AB1249=5),"MODERADO",IF(AND(Z1249=4,AB1249=5),"MODERADO",IF(AND(Z1249=5,AB1249=5),"MODERADO",IF(AND(Z1249=2,AB1249=20),"ALTO",IF(AND(Z1249=3,AB1249=10),"ALTO",IF(AND(Z1249=4,AB1249=10),"ALTO",IF(AND(Z1249=5,AB1249=10),"ALTO",IF(AND(Z1249=3,AB1249=20),"EXTREMO",IF(AND(Z1249=4,AB1249=20),"EXTREMO",IF(AND(Z1249=5,AB1249=20),"EXTREMO",VLOOKUP(AD1249,[3]Evaluacion!A:B,2)))))))))))))))))</f>
        <v xml:space="preserve"> </v>
      </c>
      <c r="AF1249" s="164"/>
      <c r="AG1249" s="165"/>
      <c r="AH1249" s="147"/>
      <c r="AI1249" s="147"/>
      <c r="AJ1249" s="147"/>
      <c r="AK1249" s="147"/>
      <c r="AL1249" s="147"/>
      <c r="AM1249" s="147"/>
      <c r="AN1249" s="147"/>
      <c r="AO1249" s="147"/>
      <c r="AP1249" s="166"/>
      <c r="AQ1249" s="148"/>
      <c r="AR1249" s="164"/>
      <c r="AS1249" s="148"/>
      <c r="AT1249" s="148" t="str">
        <f t="shared" si="132"/>
        <v xml:space="preserve"> </v>
      </c>
      <c r="AU1249" s="148" t="str">
        <f t="shared" si="133"/>
        <v xml:space="preserve"> </v>
      </c>
      <c r="AV1249" s="148" t="str">
        <f>IF(OR(AQ1249=" ",AQ1249=0,AS1249=" ",AS1249=0)," ",IF(AND(AQ1249=1,AS1249=5),"BAJO",IF(AND(AQ1249=2,AS1249=5),"BAJO",IF(AND(AQ1249=1,AS1249=10),"BAJO",IF(AND(AQ1249=2,AS1249=10),"MODERADO",IF(AND(AQ1249=1,AS1249=20),"MODERADO",IF(AND(AQ1249=3,AS1249=5),"MODERADO",IF(AND(AQ1249=4,AS1249=5),"MODERADO",IF(AND(AQ1249=5,AS1249=5),"MODERADO",IF(AND(AQ1249=2,AS1249=20),"ALTO",IF(AND(AQ1249=3,AS1249=10),"ALTO",IF(AND(AQ1249=4,AS1249=10),"ALTO",IF(AND(AQ1249=5,AS1249=10),"ALTO",IF(AND(AQ1249=3,AS1249=20),"EXTREMO",IF(AND(AQ1249=4,AS1249=20),"EXTREMO",IF(AND(AQ1249=5,AS1249=20),"EXTREMO",VLOOKUP(AU1249,[3]Evaluacion!R:S,2)))))))))))))))))</f>
        <v xml:space="preserve"> </v>
      </c>
      <c r="AW1249" s="148"/>
      <c r="AX1249" s="148"/>
      <c r="AY1249" s="148"/>
      <c r="AZ1249" s="148"/>
      <c r="BA1249" s="148"/>
      <c r="BB1249" s="148"/>
      <c r="BC1249" s="148"/>
      <c r="BD1249" s="153"/>
      <c r="BE1249" s="148"/>
    </row>
    <row r="1250" spans="1:57" x14ac:dyDescent="0.3">
      <c r="A1250" s="137"/>
      <c r="B1250" s="138"/>
      <c r="C1250" s="151"/>
      <c r="D1250" s="138"/>
      <c r="E1250" s="186"/>
      <c r="F1250" s="151"/>
      <c r="G1250" s="151"/>
      <c r="H1250" s="151"/>
      <c r="I1250" s="151"/>
      <c r="J1250" s="151"/>
      <c r="K1250" s="151"/>
      <c r="L1250" s="151"/>
      <c r="M1250" s="151"/>
      <c r="N1250" s="151"/>
      <c r="O1250" s="151"/>
      <c r="P1250" s="151"/>
      <c r="Q1250" s="151"/>
      <c r="R1250" s="151"/>
      <c r="S1250" s="151"/>
      <c r="T1250" s="151"/>
      <c r="U1250" s="151"/>
      <c r="V1250" s="151"/>
      <c r="W1250" s="151"/>
      <c r="X1250" s="151"/>
      <c r="Y1250" s="139"/>
      <c r="Z1250" s="148"/>
      <c r="AA1250" s="148" t="str">
        <f t="shared" si="134"/>
        <v xml:space="preserve"> </v>
      </c>
      <c r="AB1250" s="148"/>
      <c r="AC1250" s="148" t="str">
        <f t="shared" si="135"/>
        <v xml:space="preserve"> </v>
      </c>
      <c r="AD1250" s="148" t="str">
        <f t="shared" si="136"/>
        <v xml:space="preserve"> </v>
      </c>
      <c r="AE1250" s="153" t="str">
        <f>IF(OR(Z1250=" ",Z1250=0,AB1250=" ",AB1250=0)," ",IF(AND(Z1250=1,AB1250=5),"BAJO",IF(AND(Z1250=2,AB1250=5),"BAJO",IF(AND(Z1250=1,AB1250=10),"BAJO",IF(AND(Z1250=2,AB1250=10),"MODERADO",IF(AND(Z1250=1,AB1250=20),"MODERADO",IF(AND(Z1250=3,AB1250=5),"MODERADO",IF(AND(Z1250=4,AB1250=5),"MODERADO",IF(AND(Z1250=5,AB1250=5),"MODERADO",IF(AND(Z1250=2,AB1250=20),"ALTO",IF(AND(Z1250=3,AB1250=10),"ALTO",IF(AND(Z1250=4,AB1250=10),"ALTO",IF(AND(Z1250=5,AB1250=10),"ALTO",IF(AND(Z1250=3,AB1250=20),"EXTREMO",IF(AND(Z1250=4,AB1250=20),"EXTREMO",IF(AND(Z1250=5,AB1250=20),"EXTREMO",VLOOKUP(AD1250,[3]Evaluacion!A:B,2)))))))))))))))))</f>
        <v xml:space="preserve"> </v>
      </c>
      <c r="AF1250" s="164"/>
      <c r="AG1250" s="165"/>
      <c r="AH1250" s="147"/>
      <c r="AI1250" s="147"/>
      <c r="AJ1250" s="147"/>
      <c r="AK1250" s="147"/>
      <c r="AL1250" s="147"/>
      <c r="AM1250" s="147"/>
      <c r="AN1250" s="147"/>
      <c r="AO1250" s="147"/>
      <c r="AP1250" s="166"/>
      <c r="AQ1250" s="148"/>
      <c r="AR1250" s="164"/>
      <c r="AS1250" s="148"/>
      <c r="AT1250" s="148" t="str">
        <f t="shared" si="132"/>
        <v xml:space="preserve"> </v>
      </c>
      <c r="AU1250" s="148" t="str">
        <f t="shared" si="133"/>
        <v xml:space="preserve"> </v>
      </c>
      <c r="AV1250" s="148" t="str">
        <f>IF(OR(AQ1250=" ",AQ1250=0,AS1250=" ",AS1250=0)," ",IF(AND(AQ1250=1,AS1250=5),"BAJO",IF(AND(AQ1250=2,AS1250=5),"BAJO",IF(AND(AQ1250=1,AS1250=10),"BAJO",IF(AND(AQ1250=2,AS1250=10),"MODERADO",IF(AND(AQ1250=1,AS1250=20),"MODERADO",IF(AND(AQ1250=3,AS1250=5),"MODERADO",IF(AND(AQ1250=4,AS1250=5),"MODERADO",IF(AND(AQ1250=5,AS1250=5),"MODERADO",IF(AND(AQ1250=2,AS1250=20),"ALTO",IF(AND(AQ1250=3,AS1250=10),"ALTO",IF(AND(AQ1250=4,AS1250=10),"ALTO",IF(AND(AQ1250=5,AS1250=10),"ALTO",IF(AND(AQ1250=3,AS1250=20),"EXTREMO",IF(AND(AQ1250=4,AS1250=20),"EXTREMO",IF(AND(AQ1250=5,AS1250=20),"EXTREMO",VLOOKUP(AU1250,[3]Evaluacion!R:S,2)))))))))))))))))</f>
        <v xml:space="preserve"> </v>
      </c>
      <c r="AW1250" s="148"/>
      <c r="AX1250" s="148"/>
      <c r="AY1250" s="148"/>
      <c r="AZ1250" s="148"/>
      <c r="BA1250" s="148"/>
      <c r="BB1250" s="148"/>
      <c r="BC1250" s="148"/>
      <c r="BD1250" s="153"/>
      <c r="BE1250" s="148"/>
    </row>
    <row r="1251" spans="1:57" x14ac:dyDescent="0.3">
      <c r="A1251" s="137"/>
      <c r="B1251" s="138"/>
      <c r="C1251" s="151"/>
      <c r="D1251" s="138"/>
      <c r="E1251" s="186"/>
      <c r="F1251" s="151"/>
      <c r="G1251" s="151"/>
      <c r="H1251" s="151"/>
      <c r="I1251" s="151"/>
      <c r="J1251" s="151"/>
      <c r="K1251" s="151"/>
      <c r="L1251" s="151"/>
      <c r="M1251" s="151"/>
      <c r="N1251" s="151"/>
      <c r="O1251" s="151"/>
      <c r="P1251" s="151"/>
      <c r="Q1251" s="151"/>
      <c r="R1251" s="151"/>
      <c r="S1251" s="151"/>
      <c r="T1251" s="151"/>
      <c r="U1251" s="151"/>
      <c r="V1251" s="151"/>
      <c r="W1251" s="151"/>
      <c r="X1251" s="151"/>
      <c r="Y1251" s="139"/>
      <c r="Z1251" s="148"/>
      <c r="AA1251" s="148" t="str">
        <f t="shared" si="134"/>
        <v xml:space="preserve"> </v>
      </c>
      <c r="AB1251" s="148"/>
      <c r="AC1251" s="148" t="str">
        <f t="shared" si="135"/>
        <v xml:space="preserve"> </v>
      </c>
      <c r="AD1251" s="148" t="str">
        <f t="shared" si="136"/>
        <v xml:space="preserve"> </v>
      </c>
      <c r="AE1251" s="153" t="str">
        <f>IF(OR(Z1251=" ",Z1251=0,AB1251=" ",AB1251=0)," ",IF(AND(Z1251=1,AB1251=5),"BAJO",IF(AND(Z1251=2,AB1251=5),"BAJO",IF(AND(Z1251=1,AB1251=10),"BAJO",IF(AND(Z1251=2,AB1251=10),"MODERADO",IF(AND(Z1251=1,AB1251=20),"MODERADO",IF(AND(Z1251=3,AB1251=5),"MODERADO",IF(AND(Z1251=4,AB1251=5),"MODERADO",IF(AND(Z1251=5,AB1251=5),"MODERADO",IF(AND(Z1251=2,AB1251=20),"ALTO",IF(AND(Z1251=3,AB1251=10),"ALTO",IF(AND(Z1251=4,AB1251=10),"ALTO",IF(AND(Z1251=5,AB1251=10),"ALTO",IF(AND(Z1251=3,AB1251=20),"EXTREMO",IF(AND(Z1251=4,AB1251=20),"EXTREMO",IF(AND(Z1251=5,AB1251=20),"EXTREMO",VLOOKUP(AD1251,[3]Evaluacion!A:B,2)))))))))))))))))</f>
        <v xml:space="preserve"> </v>
      </c>
      <c r="AF1251" s="164"/>
      <c r="AG1251" s="165"/>
      <c r="AH1251" s="147"/>
      <c r="AI1251" s="147"/>
      <c r="AJ1251" s="147"/>
      <c r="AK1251" s="147"/>
      <c r="AL1251" s="147"/>
      <c r="AM1251" s="147"/>
      <c r="AN1251" s="147"/>
      <c r="AO1251" s="147"/>
      <c r="AP1251" s="166"/>
      <c r="AQ1251" s="148"/>
      <c r="AR1251" s="164"/>
      <c r="AS1251" s="148"/>
      <c r="AT1251" s="148" t="str">
        <f t="shared" si="132"/>
        <v xml:space="preserve"> </v>
      </c>
      <c r="AU1251" s="148" t="str">
        <f t="shared" si="133"/>
        <v xml:space="preserve"> </v>
      </c>
      <c r="AV1251" s="148" t="str">
        <f>IF(OR(AQ1251=" ",AQ1251=0,AS1251=" ",AS1251=0)," ",IF(AND(AQ1251=1,AS1251=5),"BAJO",IF(AND(AQ1251=2,AS1251=5),"BAJO",IF(AND(AQ1251=1,AS1251=10),"BAJO",IF(AND(AQ1251=2,AS1251=10),"MODERADO",IF(AND(AQ1251=1,AS1251=20),"MODERADO",IF(AND(AQ1251=3,AS1251=5),"MODERADO",IF(AND(AQ1251=4,AS1251=5),"MODERADO",IF(AND(AQ1251=5,AS1251=5),"MODERADO",IF(AND(AQ1251=2,AS1251=20),"ALTO",IF(AND(AQ1251=3,AS1251=10),"ALTO",IF(AND(AQ1251=4,AS1251=10),"ALTO",IF(AND(AQ1251=5,AS1251=10),"ALTO",IF(AND(AQ1251=3,AS1251=20),"EXTREMO",IF(AND(AQ1251=4,AS1251=20),"EXTREMO",IF(AND(AQ1251=5,AS1251=20),"EXTREMO",VLOOKUP(AU1251,[3]Evaluacion!R:S,2)))))))))))))))))</f>
        <v xml:space="preserve"> </v>
      </c>
      <c r="AW1251" s="148"/>
      <c r="AX1251" s="148"/>
      <c r="AY1251" s="148"/>
      <c r="AZ1251" s="148"/>
      <c r="BA1251" s="148"/>
      <c r="BB1251" s="148"/>
      <c r="BC1251" s="148"/>
      <c r="BD1251" s="153"/>
      <c r="BE1251" s="148"/>
    </row>
    <row r="1252" spans="1:57" x14ac:dyDescent="0.3">
      <c r="A1252" s="137"/>
      <c r="B1252" s="138"/>
      <c r="C1252" s="151"/>
      <c r="D1252" s="138"/>
      <c r="E1252" s="186"/>
      <c r="F1252" s="151"/>
      <c r="G1252" s="151"/>
      <c r="H1252" s="151"/>
      <c r="I1252" s="151"/>
      <c r="J1252" s="151"/>
      <c r="K1252" s="151"/>
      <c r="L1252" s="151"/>
      <c r="M1252" s="151"/>
      <c r="N1252" s="151"/>
      <c r="O1252" s="151"/>
      <c r="P1252" s="151"/>
      <c r="Q1252" s="151"/>
      <c r="R1252" s="151"/>
      <c r="S1252" s="151"/>
      <c r="T1252" s="151"/>
      <c r="U1252" s="151"/>
      <c r="V1252" s="151"/>
      <c r="W1252" s="151"/>
      <c r="X1252" s="151"/>
      <c r="Y1252" s="139"/>
      <c r="Z1252" s="148"/>
      <c r="AA1252" s="148" t="str">
        <f t="shared" si="134"/>
        <v xml:space="preserve"> </v>
      </c>
      <c r="AB1252" s="148"/>
      <c r="AC1252" s="148" t="str">
        <f t="shared" si="135"/>
        <v xml:space="preserve"> </v>
      </c>
      <c r="AD1252" s="148" t="str">
        <f t="shared" si="136"/>
        <v xml:space="preserve"> </v>
      </c>
      <c r="AE1252" s="153" t="str">
        <f>IF(OR(Z1252=" ",Z1252=0,AB1252=" ",AB1252=0)," ",IF(AND(Z1252=1,AB1252=5),"BAJO",IF(AND(Z1252=2,AB1252=5),"BAJO",IF(AND(Z1252=1,AB1252=10),"BAJO",IF(AND(Z1252=2,AB1252=10),"MODERADO",IF(AND(Z1252=1,AB1252=20),"MODERADO",IF(AND(Z1252=3,AB1252=5),"MODERADO",IF(AND(Z1252=4,AB1252=5),"MODERADO",IF(AND(Z1252=5,AB1252=5),"MODERADO",IF(AND(Z1252=2,AB1252=20),"ALTO",IF(AND(Z1252=3,AB1252=10),"ALTO",IF(AND(Z1252=4,AB1252=10),"ALTO",IF(AND(Z1252=5,AB1252=10),"ALTO",IF(AND(Z1252=3,AB1252=20),"EXTREMO",IF(AND(Z1252=4,AB1252=20),"EXTREMO",IF(AND(Z1252=5,AB1252=20),"EXTREMO",VLOOKUP(AD1252,[3]Evaluacion!A:B,2)))))))))))))))))</f>
        <v xml:space="preserve"> </v>
      </c>
      <c r="AF1252" s="164"/>
      <c r="AG1252" s="165"/>
      <c r="AH1252" s="147"/>
      <c r="AI1252" s="147"/>
      <c r="AJ1252" s="147"/>
      <c r="AK1252" s="147"/>
      <c r="AL1252" s="147"/>
      <c r="AM1252" s="147"/>
      <c r="AN1252" s="147"/>
      <c r="AO1252" s="147"/>
      <c r="AP1252" s="166"/>
      <c r="AQ1252" s="148"/>
      <c r="AR1252" s="164"/>
      <c r="AS1252" s="148"/>
      <c r="AT1252" s="148" t="str">
        <f t="shared" si="132"/>
        <v xml:space="preserve"> </v>
      </c>
      <c r="AU1252" s="148" t="str">
        <f t="shared" si="133"/>
        <v xml:space="preserve"> </v>
      </c>
      <c r="AV1252" s="148" t="str">
        <f>IF(OR(AQ1252=" ",AQ1252=0,AS1252=" ",AS1252=0)," ",IF(AND(AQ1252=1,AS1252=5),"BAJO",IF(AND(AQ1252=2,AS1252=5),"BAJO",IF(AND(AQ1252=1,AS1252=10),"BAJO",IF(AND(AQ1252=2,AS1252=10),"MODERADO",IF(AND(AQ1252=1,AS1252=20),"MODERADO",IF(AND(AQ1252=3,AS1252=5),"MODERADO",IF(AND(AQ1252=4,AS1252=5),"MODERADO",IF(AND(AQ1252=5,AS1252=5),"MODERADO",IF(AND(AQ1252=2,AS1252=20),"ALTO",IF(AND(AQ1252=3,AS1252=10),"ALTO",IF(AND(AQ1252=4,AS1252=10),"ALTO",IF(AND(AQ1252=5,AS1252=10),"ALTO",IF(AND(AQ1252=3,AS1252=20),"EXTREMO",IF(AND(AQ1252=4,AS1252=20),"EXTREMO",IF(AND(AQ1252=5,AS1252=20),"EXTREMO",VLOOKUP(AU1252,[3]Evaluacion!R:S,2)))))))))))))))))</f>
        <v xml:space="preserve"> </v>
      </c>
      <c r="AW1252" s="148"/>
      <c r="AX1252" s="148"/>
      <c r="AY1252" s="148"/>
      <c r="AZ1252" s="148"/>
      <c r="BA1252" s="148"/>
      <c r="BB1252" s="148"/>
      <c r="BC1252" s="148"/>
      <c r="BD1252" s="153"/>
      <c r="BE1252" s="148"/>
    </row>
    <row r="1253" spans="1:57" x14ac:dyDescent="0.3">
      <c r="A1253" s="137"/>
      <c r="B1253" s="138"/>
      <c r="C1253" s="151"/>
      <c r="D1253" s="138"/>
      <c r="E1253" s="186"/>
      <c r="F1253" s="151"/>
      <c r="G1253" s="151"/>
      <c r="H1253" s="151"/>
      <c r="I1253" s="151"/>
      <c r="J1253" s="151"/>
      <c r="K1253" s="151"/>
      <c r="L1253" s="151"/>
      <c r="M1253" s="151"/>
      <c r="N1253" s="151"/>
      <c r="O1253" s="151"/>
      <c r="P1253" s="151"/>
      <c r="Q1253" s="151"/>
      <c r="R1253" s="151"/>
      <c r="S1253" s="151"/>
      <c r="T1253" s="151"/>
      <c r="U1253" s="151"/>
      <c r="V1253" s="151"/>
      <c r="W1253" s="151"/>
      <c r="X1253" s="151"/>
      <c r="Y1253" s="139"/>
      <c r="Z1253" s="148"/>
      <c r="AA1253" s="148" t="str">
        <f t="shared" si="134"/>
        <v xml:space="preserve"> </v>
      </c>
      <c r="AB1253" s="148"/>
      <c r="AC1253" s="148" t="str">
        <f t="shared" si="135"/>
        <v xml:space="preserve"> </v>
      </c>
      <c r="AD1253" s="148" t="str">
        <f t="shared" si="136"/>
        <v xml:space="preserve"> </v>
      </c>
      <c r="AE1253" s="153" t="str">
        <f>IF(OR(Z1253=" ",Z1253=0,AB1253=" ",AB1253=0)," ",IF(AND(Z1253=1,AB1253=5),"BAJO",IF(AND(Z1253=2,AB1253=5),"BAJO",IF(AND(Z1253=1,AB1253=10),"BAJO",IF(AND(Z1253=2,AB1253=10),"MODERADO",IF(AND(Z1253=1,AB1253=20),"MODERADO",IF(AND(Z1253=3,AB1253=5),"MODERADO",IF(AND(Z1253=4,AB1253=5),"MODERADO",IF(AND(Z1253=5,AB1253=5),"MODERADO",IF(AND(Z1253=2,AB1253=20),"ALTO",IF(AND(Z1253=3,AB1253=10),"ALTO",IF(AND(Z1253=4,AB1253=10),"ALTO",IF(AND(Z1253=5,AB1253=10),"ALTO",IF(AND(Z1253=3,AB1253=20),"EXTREMO",IF(AND(Z1253=4,AB1253=20),"EXTREMO",IF(AND(Z1253=5,AB1253=20),"EXTREMO",VLOOKUP(AD1253,[3]Evaluacion!A:B,2)))))))))))))))))</f>
        <v xml:space="preserve"> </v>
      </c>
      <c r="AF1253" s="164"/>
      <c r="AG1253" s="165"/>
      <c r="AH1253" s="147"/>
      <c r="AI1253" s="147"/>
      <c r="AJ1253" s="147"/>
      <c r="AK1253" s="147"/>
      <c r="AL1253" s="147"/>
      <c r="AM1253" s="147"/>
      <c r="AN1253" s="147"/>
      <c r="AO1253" s="147"/>
      <c r="AP1253" s="166"/>
      <c r="AQ1253" s="148"/>
      <c r="AR1253" s="164"/>
      <c r="AS1253" s="148"/>
      <c r="AT1253" s="148" t="str">
        <f t="shared" si="132"/>
        <v xml:space="preserve"> </v>
      </c>
      <c r="AU1253" s="148" t="str">
        <f t="shared" si="133"/>
        <v xml:space="preserve"> </v>
      </c>
      <c r="AV1253" s="148" t="str">
        <f>IF(OR(AQ1253=" ",AQ1253=0,AS1253=" ",AS1253=0)," ",IF(AND(AQ1253=1,AS1253=5),"BAJO",IF(AND(AQ1253=2,AS1253=5),"BAJO",IF(AND(AQ1253=1,AS1253=10),"BAJO",IF(AND(AQ1253=2,AS1253=10),"MODERADO",IF(AND(AQ1253=1,AS1253=20),"MODERADO",IF(AND(AQ1253=3,AS1253=5),"MODERADO",IF(AND(AQ1253=4,AS1253=5),"MODERADO",IF(AND(AQ1253=5,AS1253=5),"MODERADO",IF(AND(AQ1253=2,AS1253=20),"ALTO",IF(AND(AQ1253=3,AS1253=10),"ALTO",IF(AND(AQ1253=4,AS1253=10),"ALTO",IF(AND(AQ1253=5,AS1253=10),"ALTO",IF(AND(AQ1253=3,AS1253=20),"EXTREMO",IF(AND(AQ1253=4,AS1253=20),"EXTREMO",IF(AND(AQ1253=5,AS1253=20),"EXTREMO",VLOOKUP(AU1253,[3]Evaluacion!R:S,2)))))))))))))))))</f>
        <v xml:space="preserve"> </v>
      </c>
      <c r="AW1253" s="148"/>
      <c r="AX1253" s="148"/>
      <c r="AY1253" s="148"/>
      <c r="AZ1253" s="148"/>
      <c r="BA1253" s="148"/>
      <c r="BB1253" s="148"/>
      <c r="BC1253" s="148"/>
      <c r="BD1253" s="153"/>
      <c r="BE1253" s="148"/>
    </row>
    <row r="1254" spans="1:57" x14ac:dyDescent="0.3">
      <c r="A1254" s="137"/>
      <c r="B1254" s="138"/>
      <c r="C1254" s="151"/>
      <c r="D1254" s="138"/>
      <c r="E1254" s="186"/>
      <c r="F1254" s="151"/>
      <c r="G1254" s="151"/>
      <c r="H1254" s="151"/>
      <c r="I1254" s="151"/>
      <c r="J1254" s="151"/>
      <c r="K1254" s="151"/>
      <c r="L1254" s="151"/>
      <c r="M1254" s="151"/>
      <c r="N1254" s="151"/>
      <c r="O1254" s="151"/>
      <c r="P1254" s="151"/>
      <c r="Q1254" s="151"/>
      <c r="R1254" s="151"/>
      <c r="S1254" s="151"/>
      <c r="T1254" s="151"/>
      <c r="U1254" s="151"/>
      <c r="V1254" s="151"/>
      <c r="W1254" s="151"/>
      <c r="X1254" s="151"/>
      <c r="Y1254" s="139"/>
      <c r="Z1254" s="148"/>
      <c r="AA1254" s="148" t="str">
        <f t="shared" si="134"/>
        <v xml:space="preserve"> </v>
      </c>
      <c r="AB1254" s="148"/>
      <c r="AC1254" s="148" t="str">
        <f t="shared" si="135"/>
        <v xml:space="preserve"> </v>
      </c>
      <c r="AD1254" s="148" t="str">
        <f t="shared" si="136"/>
        <v xml:space="preserve"> </v>
      </c>
      <c r="AE1254" s="153" t="str">
        <f>IF(OR(Z1254=" ",Z1254=0,AB1254=" ",AB1254=0)," ",IF(AND(Z1254=1,AB1254=5),"BAJO",IF(AND(Z1254=2,AB1254=5),"BAJO",IF(AND(Z1254=1,AB1254=10),"BAJO",IF(AND(Z1254=2,AB1254=10),"MODERADO",IF(AND(Z1254=1,AB1254=20),"MODERADO",IF(AND(Z1254=3,AB1254=5),"MODERADO",IF(AND(Z1254=4,AB1254=5),"MODERADO",IF(AND(Z1254=5,AB1254=5),"MODERADO",IF(AND(Z1254=2,AB1254=20),"ALTO",IF(AND(Z1254=3,AB1254=10),"ALTO",IF(AND(Z1254=4,AB1254=10),"ALTO",IF(AND(Z1254=5,AB1254=10),"ALTO",IF(AND(Z1254=3,AB1254=20),"EXTREMO",IF(AND(Z1254=4,AB1254=20),"EXTREMO",IF(AND(Z1254=5,AB1254=20),"EXTREMO",VLOOKUP(AD1254,[3]Evaluacion!A:B,2)))))))))))))))))</f>
        <v xml:space="preserve"> </v>
      </c>
      <c r="AF1254" s="164"/>
      <c r="AG1254" s="165"/>
      <c r="AH1254" s="147"/>
      <c r="AI1254" s="147"/>
      <c r="AJ1254" s="147"/>
      <c r="AK1254" s="147"/>
      <c r="AL1254" s="147"/>
      <c r="AM1254" s="147"/>
      <c r="AN1254" s="147"/>
      <c r="AO1254" s="147"/>
      <c r="AP1254" s="166"/>
      <c r="AQ1254" s="148"/>
      <c r="AR1254" s="164"/>
      <c r="AS1254" s="148"/>
      <c r="AT1254" s="148" t="str">
        <f t="shared" si="132"/>
        <v xml:space="preserve"> </v>
      </c>
      <c r="AU1254" s="148" t="str">
        <f t="shared" si="133"/>
        <v xml:space="preserve"> </v>
      </c>
      <c r="AV1254" s="148" t="str">
        <f>IF(OR(AQ1254=" ",AQ1254=0,AS1254=" ",AS1254=0)," ",IF(AND(AQ1254=1,AS1254=5),"BAJO",IF(AND(AQ1254=2,AS1254=5),"BAJO",IF(AND(AQ1254=1,AS1254=10),"BAJO",IF(AND(AQ1254=2,AS1254=10),"MODERADO",IF(AND(AQ1254=1,AS1254=20),"MODERADO",IF(AND(AQ1254=3,AS1254=5),"MODERADO",IF(AND(AQ1254=4,AS1254=5),"MODERADO",IF(AND(AQ1254=5,AS1254=5),"MODERADO",IF(AND(AQ1254=2,AS1254=20),"ALTO",IF(AND(AQ1254=3,AS1254=10),"ALTO",IF(AND(AQ1254=4,AS1254=10),"ALTO",IF(AND(AQ1254=5,AS1254=10),"ALTO",IF(AND(AQ1254=3,AS1254=20),"EXTREMO",IF(AND(AQ1254=4,AS1254=20),"EXTREMO",IF(AND(AQ1254=5,AS1254=20),"EXTREMO",VLOOKUP(AU1254,[3]Evaluacion!R:S,2)))))))))))))))))</f>
        <v xml:space="preserve"> </v>
      </c>
      <c r="AW1254" s="148"/>
      <c r="AX1254" s="148"/>
      <c r="AY1254" s="148"/>
      <c r="AZ1254" s="148"/>
      <c r="BA1254" s="148"/>
      <c r="BB1254" s="148"/>
      <c r="BC1254" s="148"/>
      <c r="BD1254" s="153"/>
      <c r="BE1254" s="148"/>
    </row>
    <row r="1255" spans="1:57" x14ac:dyDescent="0.3">
      <c r="A1255" s="137"/>
      <c r="B1255" s="138"/>
      <c r="C1255" s="151"/>
      <c r="D1255" s="138"/>
      <c r="E1255" s="186"/>
      <c r="F1255" s="151"/>
      <c r="G1255" s="151"/>
      <c r="H1255" s="151"/>
      <c r="I1255" s="151"/>
      <c r="J1255" s="151"/>
      <c r="K1255" s="151"/>
      <c r="L1255" s="151"/>
      <c r="M1255" s="151"/>
      <c r="N1255" s="151"/>
      <c r="O1255" s="151"/>
      <c r="P1255" s="151"/>
      <c r="Q1255" s="151"/>
      <c r="R1255" s="151"/>
      <c r="S1255" s="151"/>
      <c r="T1255" s="151"/>
      <c r="U1255" s="151"/>
      <c r="V1255" s="151"/>
      <c r="W1255" s="151"/>
      <c r="X1255" s="151"/>
      <c r="Y1255" s="139"/>
      <c r="Z1255" s="148"/>
      <c r="AA1255" s="148" t="str">
        <f t="shared" si="134"/>
        <v xml:space="preserve"> </v>
      </c>
      <c r="AB1255" s="148"/>
      <c r="AC1255" s="148" t="str">
        <f t="shared" si="135"/>
        <v xml:space="preserve"> </v>
      </c>
      <c r="AD1255" s="148" t="str">
        <f t="shared" si="136"/>
        <v xml:space="preserve"> </v>
      </c>
      <c r="AE1255" s="153" t="str">
        <f>IF(OR(Z1255=" ",Z1255=0,AB1255=" ",AB1255=0)," ",IF(AND(Z1255=1,AB1255=5),"BAJO",IF(AND(Z1255=2,AB1255=5),"BAJO",IF(AND(Z1255=1,AB1255=10),"BAJO",IF(AND(Z1255=2,AB1255=10),"MODERADO",IF(AND(Z1255=1,AB1255=20),"MODERADO",IF(AND(Z1255=3,AB1255=5),"MODERADO",IF(AND(Z1255=4,AB1255=5),"MODERADO",IF(AND(Z1255=5,AB1255=5),"MODERADO",IF(AND(Z1255=2,AB1255=20),"ALTO",IF(AND(Z1255=3,AB1255=10),"ALTO",IF(AND(Z1255=4,AB1255=10),"ALTO",IF(AND(Z1255=5,AB1255=10),"ALTO",IF(AND(Z1255=3,AB1255=20),"EXTREMO",IF(AND(Z1255=4,AB1255=20),"EXTREMO",IF(AND(Z1255=5,AB1255=20),"EXTREMO",VLOOKUP(AD1255,[3]Evaluacion!A:B,2)))))))))))))))))</f>
        <v xml:space="preserve"> </v>
      </c>
      <c r="AF1255" s="164"/>
      <c r="AG1255" s="165"/>
      <c r="AH1255" s="147"/>
      <c r="AI1255" s="147"/>
      <c r="AJ1255" s="147"/>
      <c r="AK1255" s="147"/>
      <c r="AL1255" s="147"/>
      <c r="AM1255" s="147"/>
      <c r="AN1255" s="147"/>
      <c r="AO1255" s="147"/>
      <c r="AP1255" s="166"/>
      <c r="AQ1255" s="148"/>
      <c r="AR1255" s="164"/>
      <c r="AS1255" s="148"/>
      <c r="AT1255" s="148" t="str">
        <f t="shared" si="132"/>
        <v xml:space="preserve"> </v>
      </c>
      <c r="AU1255" s="148" t="str">
        <f t="shared" si="133"/>
        <v xml:space="preserve"> </v>
      </c>
      <c r="AV1255" s="148" t="str">
        <f>IF(OR(AQ1255=" ",AQ1255=0,AS1255=" ",AS1255=0)," ",IF(AND(AQ1255=1,AS1255=5),"BAJO",IF(AND(AQ1255=2,AS1255=5),"BAJO",IF(AND(AQ1255=1,AS1255=10),"BAJO",IF(AND(AQ1255=2,AS1255=10),"MODERADO",IF(AND(AQ1255=1,AS1255=20),"MODERADO",IF(AND(AQ1255=3,AS1255=5),"MODERADO",IF(AND(AQ1255=4,AS1255=5),"MODERADO",IF(AND(AQ1255=5,AS1255=5),"MODERADO",IF(AND(AQ1255=2,AS1255=20),"ALTO",IF(AND(AQ1255=3,AS1255=10),"ALTO",IF(AND(AQ1255=4,AS1255=10),"ALTO",IF(AND(AQ1255=5,AS1255=10),"ALTO",IF(AND(AQ1255=3,AS1255=20),"EXTREMO",IF(AND(AQ1255=4,AS1255=20),"EXTREMO",IF(AND(AQ1255=5,AS1255=20),"EXTREMO",VLOOKUP(AU1255,[3]Evaluacion!R:S,2)))))))))))))))))</f>
        <v xml:space="preserve"> </v>
      </c>
      <c r="AW1255" s="148"/>
      <c r="AX1255" s="148"/>
      <c r="AY1255" s="148"/>
      <c r="AZ1255" s="148"/>
      <c r="BA1255" s="148"/>
      <c r="BB1255" s="148"/>
      <c r="BC1255" s="148"/>
      <c r="BD1255" s="153"/>
      <c r="BE1255" s="148"/>
    </row>
    <row r="1256" spans="1:57" x14ac:dyDescent="0.3">
      <c r="A1256" s="137"/>
      <c r="B1256" s="138"/>
      <c r="C1256" s="151"/>
      <c r="D1256" s="138"/>
      <c r="E1256" s="186"/>
      <c r="F1256" s="151"/>
      <c r="G1256" s="151"/>
      <c r="H1256" s="151"/>
      <c r="I1256" s="151"/>
      <c r="J1256" s="151"/>
      <c r="K1256" s="151"/>
      <c r="L1256" s="151"/>
      <c r="M1256" s="151"/>
      <c r="N1256" s="151"/>
      <c r="O1256" s="151"/>
      <c r="P1256" s="151"/>
      <c r="Q1256" s="151"/>
      <c r="R1256" s="151"/>
      <c r="S1256" s="151"/>
      <c r="T1256" s="151"/>
      <c r="U1256" s="151"/>
      <c r="V1256" s="151"/>
      <c r="W1256" s="151"/>
      <c r="X1256" s="151"/>
      <c r="Y1256" s="139"/>
      <c r="Z1256" s="148"/>
      <c r="AA1256" s="148" t="str">
        <f t="shared" si="134"/>
        <v xml:space="preserve"> </v>
      </c>
      <c r="AB1256" s="148"/>
      <c r="AC1256" s="148" t="str">
        <f t="shared" si="135"/>
        <v xml:space="preserve"> </v>
      </c>
      <c r="AD1256" s="148" t="str">
        <f t="shared" si="136"/>
        <v xml:space="preserve"> </v>
      </c>
      <c r="AE1256" s="153" t="str">
        <f>IF(OR(Z1256=" ",Z1256=0,AB1256=" ",AB1256=0)," ",IF(AND(Z1256=1,AB1256=5),"BAJO",IF(AND(Z1256=2,AB1256=5),"BAJO",IF(AND(Z1256=1,AB1256=10),"BAJO",IF(AND(Z1256=2,AB1256=10),"MODERADO",IF(AND(Z1256=1,AB1256=20),"MODERADO",IF(AND(Z1256=3,AB1256=5),"MODERADO",IF(AND(Z1256=4,AB1256=5),"MODERADO",IF(AND(Z1256=5,AB1256=5),"MODERADO",IF(AND(Z1256=2,AB1256=20),"ALTO",IF(AND(Z1256=3,AB1256=10),"ALTO",IF(AND(Z1256=4,AB1256=10),"ALTO",IF(AND(Z1256=5,AB1256=10),"ALTO",IF(AND(Z1256=3,AB1256=20),"EXTREMO",IF(AND(Z1256=4,AB1256=20),"EXTREMO",IF(AND(Z1256=5,AB1256=20),"EXTREMO",VLOOKUP(AD1256,[3]Evaluacion!A:B,2)))))))))))))))))</f>
        <v xml:space="preserve"> </v>
      </c>
      <c r="AF1256" s="164"/>
      <c r="AG1256" s="165"/>
      <c r="AH1256" s="147"/>
      <c r="AI1256" s="147"/>
      <c r="AJ1256" s="147"/>
      <c r="AK1256" s="147"/>
      <c r="AL1256" s="147"/>
      <c r="AM1256" s="147"/>
      <c r="AN1256" s="147"/>
      <c r="AO1256" s="147"/>
      <c r="AP1256" s="166"/>
      <c r="AQ1256" s="148"/>
      <c r="AR1256" s="164"/>
      <c r="AS1256" s="148"/>
      <c r="AT1256" s="148" t="str">
        <f t="shared" si="132"/>
        <v xml:space="preserve"> </v>
      </c>
      <c r="AU1256" s="148" t="str">
        <f t="shared" si="133"/>
        <v xml:space="preserve"> </v>
      </c>
      <c r="AV1256" s="148" t="str">
        <f>IF(OR(AQ1256=" ",AQ1256=0,AS1256=" ",AS1256=0)," ",IF(AND(AQ1256=1,AS1256=5),"BAJO",IF(AND(AQ1256=2,AS1256=5),"BAJO",IF(AND(AQ1256=1,AS1256=10),"BAJO",IF(AND(AQ1256=2,AS1256=10),"MODERADO",IF(AND(AQ1256=1,AS1256=20),"MODERADO",IF(AND(AQ1256=3,AS1256=5),"MODERADO",IF(AND(AQ1256=4,AS1256=5),"MODERADO",IF(AND(AQ1256=5,AS1256=5),"MODERADO",IF(AND(AQ1256=2,AS1256=20),"ALTO",IF(AND(AQ1256=3,AS1256=10),"ALTO",IF(AND(AQ1256=4,AS1256=10),"ALTO",IF(AND(AQ1256=5,AS1256=10),"ALTO",IF(AND(AQ1256=3,AS1256=20),"EXTREMO",IF(AND(AQ1256=4,AS1256=20),"EXTREMO",IF(AND(AQ1256=5,AS1256=20),"EXTREMO",VLOOKUP(AU1256,[3]Evaluacion!R:S,2)))))))))))))))))</f>
        <v xml:space="preserve"> </v>
      </c>
      <c r="AW1256" s="148"/>
      <c r="AX1256" s="148"/>
      <c r="AY1256" s="148"/>
      <c r="AZ1256" s="148"/>
      <c r="BA1256" s="148"/>
      <c r="BB1256" s="148"/>
      <c r="BC1256" s="148"/>
      <c r="BD1256" s="153"/>
      <c r="BE1256" s="148"/>
    </row>
    <row r="1257" spans="1:57" x14ac:dyDescent="0.3">
      <c r="A1257" s="137"/>
      <c r="B1257" s="138"/>
      <c r="C1257" s="151"/>
      <c r="D1257" s="138"/>
      <c r="E1257" s="186"/>
      <c r="F1257" s="151"/>
      <c r="G1257" s="151"/>
      <c r="H1257" s="151"/>
      <c r="I1257" s="151"/>
      <c r="J1257" s="151"/>
      <c r="K1257" s="151"/>
      <c r="L1257" s="151"/>
      <c r="M1257" s="151"/>
      <c r="N1257" s="151"/>
      <c r="O1257" s="151"/>
      <c r="P1257" s="151"/>
      <c r="Q1257" s="151"/>
      <c r="R1257" s="151"/>
      <c r="S1257" s="151"/>
      <c r="T1257" s="151"/>
      <c r="U1257" s="151"/>
      <c r="V1257" s="151"/>
      <c r="W1257" s="151"/>
      <c r="X1257" s="151"/>
      <c r="Y1257" s="139"/>
      <c r="Z1257" s="148"/>
      <c r="AA1257" s="148" t="str">
        <f t="shared" si="134"/>
        <v xml:space="preserve"> </v>
      </c>
      <c r="AB1257" s="148"/>
      <c r="AC1257" s="148" t="str">
        <f t="shared" si="135"/>
        <v xml:space="preserve"> </v>
      </c>
      <c r="AD1257" s="148" t="str">
        <f t="shared" si="136"/>
        <v xml:space="preserve"> </v>
      </c>
      <c r="AE1257" s="153" t="str">
        <f>IF(OR(Z1257=" ",Z1257=0,AB1257=" ",AB1257=0)," ",IF(AND(Z1257=1,AB1257=5),"BAJO",IF(AND(Z1257=2,AB1257=5),"BAJO",IF(AND(Z1257=1,AB1257=10),"BAJO",IF(AND(Z1257=2,AB1257=10),"MODERADO",IF(AND(Z1257=1,AB1257=20),"MODERADO",IF(AND(Z1257=3,AB1257=5),"MODERADO",IF(AND(Z1257=4,AB1257=5),"MODERADO",IF(AND(Z1257=5,AB1257=5),"MODERADO",IF(AND(Z1257=2,AB1257=20),"ALTO",IF(AND(Z1257=3,AB1257=10),"ALTO",IF(AND(Z1257=4,AB1257=10),"ALTO",IF(AND(Z1257=5,AB1257=10),"ALTO",IF(AND(Z1257=3,AB1257=20),"EXTREMO",IF(AND(Z1257=4,AB1257=20),"EXTREMO",IF(AND(Z1257=5,AB1257=20),"EXTREMO",VLOOKUP(AD1257,[3]Evaluacion!A:B,2)))))))))))))))))</f>
        <v xml:space="preserve"> </v>
      </c>
      <c r="AF1257" s="164"/>
      <c r="AG1257" s="165"/>
      <c r="AH1257" s="147"/>
      <c r="AI1257" s="147"/>
      <c r="AJ1257" s="147"/>
      <c r="AK1257" s="147"/>
      <c r="AL1257" s="147"/>
      <c r="AM1257" s="147"/>
      <c r="AN1257" s="147"/>
      <c r="AO1257" s="147"/>
      <c r="AP1257" s="166"/>
      <c r="AQ1257" s="148"/>
      <c r="AR1257" s="164"/>
      <c r="AS1257" s="148"/>
      <c r="AT1257" s="148" t="str">
        <f t="shared" si="132"/>
        <v xml:space="preserve"> </v>
      </c>
      <c r="AU1257" s="148" t="str">
        <f t="shared" si="133"/>
        <v xml:space="preserve"> </v>
      </c>
      <c r="AV1257" s="148" t="str">
        <f>IF(OR(AQ1257=" ",AQ1257=0,AS1257=" ",AS1257=0)," ",IF(AND(AQ1257=1,AS1257=5),"BAJO",IF(AND(AQ1257=2,AS1257=5),"BAJO",IF(AND(AQ1257=1,AS1257=10),"BAJO",IF(AND(AQ1257=2,AS1257=10),"MODERADO",IF(AND(AQ1257=1,AS1257=20),"MODERADO",IF(AND(AQ1257=3,AS1257=5),"MODERADO",IF(AND(AQ1257=4,AS1257=5),"MODERADO",IF(AND(AQ1257=5,AS1257=5),"MODERADO",IF(AND(AQ1257=2,AS1257=20),"ALTO",IF(AND(AQ1257=3,AS1257=10),"ALTO",IF(AND(AQ1257=4,AS1257=10),"ALTO",IF(AND(AQ1257=5,AS1257=10),"ALTO",IF(AND(AQ1257=3,AS1257=20),"EXTREMO",IF(AND(AQ1257=4,AS1257=20),"EXTREMO",IF(AND(AQ1257=5,AS1257=20),"EXTREMO",VLOOKUP(AU1257,[3]Evaluacion!R:S,2)))))))))))))))))</f>
        <v xml:space="preserve"> </v>
      </c>
      <c r="AW1257" s="148"/>
      <c r="AX1257" s="148"/>
      <c r="AY1257" s="148"/>
      <c r="AZ1257" s="148"/>
      <c r="BA1257" s="148"/>
      <c r="BB1257" s="148"/>
      <c r="BC1257" s="148"/>
      <c r="BD1257" s="153"/>
      <c r="BE1257" s="148"/>
    </row>
    <row r="1258" spans="1:57" x14ac:dyDescent="0.3">
      <c r="A1258" s="137"/>
      <c r="B1258" s="138"/>
      <c r="C1258" s="151"/>
      <c r="D1258" s="138"/>
      <c r="E1258" s="186"/>
      <c r="F1258" s="151"/>
      <c r="G1258" s="151"/>
      <c r="H1258" s="151"/>
      <c r="I1258" s="151"/>
      <c r="J1258" s="151"/>
      <c r="K1258" s="151"/>
      <c r="L1258" s="151"/>
      <c r="M1258" s="151"/>
      <c r="N1258" s="151"/>
      <c r="O1258" s="151"/>
      <c r="P1258" s="151"/>
      <c r="Q1258" s="151"/>
      <c r="R1258" s="151"/>
      <c r="S1258" s="151"/>
      <c r="T1258" s="151"/>
      <c r="U1258" s="151"/>
      <c r="V1258" s="151"/>
      <c r="W1258" s="151"/>
      <c r="X1258" s="151"/>
      <c r="Y1258" s="139"/>
      <c r="Z1258" s="148"/>
      <c r="AA1258" s="148" t="str">
        <f t="shared" si="134"/>
        <v xml:space="preserve"> </v>
      </c>
      <c r="AB1258" s="148"/>
      <c r="AC1258" s="148" t="str">
        <f t="shared" si="135"/>
        <v xml:space="preserve"> </v>
      </c>
      <c r="AD1258" s="148" t="str">
        <f t="shared" si="136"/>
        <v xml:space="preserve"> </v>
      </c>
      <c r="AE1258" s="153" t="str">
        <f>IF(OR(Z1258=" ",Z1258=0,AB1258=" ",AB1258=0)," ",IF(AND(Z1258=1,AB1258=5),"BAJO",IF(AND(Z1258=2,AB1258=5),"BAJO",IF(AND(Z1258=1,AB1258=10),"BAJO",IF(AND(Z1258=2,AB1258=10),"MODERADO",IF(AND(Z1258=1,AB1258=20),"MODERADO",IF(AND(Z1258=3,AB1258=5),"MODERADO",IF(AND(Z1258=4,AB1258=5),"MODERADO",IF(AND(Z1258=5,AB1258=5),"MODERADO",IF(AND(Z1258=2,AB1258=20),"ALTO",IF(AND(Z1258=3,AB1258=10),"ALTO",IF(AND(Z1258=4,AB1258=10),"ALTO",IF(AND(Z1258=5,AB1258=10),"ALTO",IF(AND(Z1258=3,AB1258=20),"EXTREMO",IF(AND(Z1258=4,AB1258=20),"EXTREMO",IF(AND(Z1258=5,AB1258=20),"EXTREMO",VLOOKUP(AD1258,[3]Evaluacion!A:B,2)))))))))))))))))</f>
        <v xml:space="preserve"> </v>
      </c>
      <c r="AF1258" s="164"/>
      <c r="AG1258" s="165"/>
      <c r="AH1258" s="147"/>
      <c r="AI1258" s="147"/>
      <c r="AJ1258" s="147"/>
      <c r="AK1258" s="147"/>
      <c r="AL1258" s="147"/>
      <c r="AM1258" s="147"/>
      <c r="AN1258" s="147"/>
      <c r="AO1258" s="147"/>
      <c r="AP1258" s="166"/>
      <c r="AQ1258" s="148"/>
      <c r="AR1258" s="164"/>
      <c r="AS1258" s="148"/>
      <c r="AT1258" s="148" t="str">
        <f t="shared" si="132"/>
        <v xml:space="preserve"> </v>
      </c>
      <c r="AU1258" s="148" t="str">
        <f t="shared" si="133"/>
        <v xml:space="preserve"> </v>
      </c>
      <c r="AV1258" s="148" t="str">
        <f>IF(OR(AQ1258=" ",AQ1258=0,AS1258=" ",AS1258=0)," ",IF(AND(AQ1258=1,AS1258=5),"BAJO",IF(AND(AQ1258=2,AS1258=5),"BAJO",IF(AND(AQ1258=1,AS1258=10),"BAJO",IF(AND(AQ1258=2,AS1258=10),"MODERADO",IF(AND(AQ1258=1,AS1258=20),"MODERADO",IF(AND(AQ1258=3,AS1258=5),"MODERADO",IF(AND(AQ1258=4,AS1258=5),"MODERADO",IF(AND(AQ1258=5,AS1258=5),"MODERADO",IF(AND(AQ1258=2,AS1258=20),"ALTO",IF(AND(AQ1258=3,AS1258=10),"ALTO",IF(AND(AQ1258=4,AS1258=10),"ALTO",IF(AND(AQ1258=5,AS1258=10),"ALTO",IF(AND(AQ1258=3,AS1258=20),"EXTREMO",IF(AND(AQ1258=4,AS1258=20),"EXTREMO",IF(AND(AQ1258=5,AS1258=20),"EXTREMO",VLOOKUP(AU1258,[3]Evaluacion!R:S,2)))))))))))))))))</f>
        <v xml:space="preserve"> </v>
      </c>
      <c r="AW1258" s="148"/>
      <c r="AX1258" s="148"/>
      <c r="AY1258" s="148"/>
      <c r="AZ1258" s="148"/>
      <c r="BA1258" s="148"/>
      <c r="BB1258" s="148"/>
      <c r="BC1258" s="148"/>
      <c r="BD1258" s="153"/>
      <c r="BE1258" s="148"/>
    </row>
    <row r="1259" spans="1:57" x14ac:dyDescent="0.3">
      <c r="A1259" s="137"/>
      <c r="B1259" s="138"/>
      <c r="C1259" s="151"/>
      <c r="D1259" s="138"/>
      <c r="E1259" s="186"/>
      <c r="F1259" s="151"/>
      <c r="G1259" s="151"/>
      <c r="H1259" s="151"/>
      <c r="I1259" s="151"/>
      <c r="J1259" s="151"/>
      <c r="K1259" s="151"/>
      <c r="L1259" s="151"/>
      <c r="M1259" s="151"/>
      <c r="N1259" s="151"/>
      <c r="O1259" s="151"/>
      <c r="P1259" s="151"/>
      <c r="Q1259" s="151"/>
      <c r="R1259" s="151"/>
      <c r="S1259" s="151"/>
      <c r="T1259" s="151"/>
      <c r="U1259" s="151"/>
      <c r="V1259" s="151"/>
      <c r="W1259" s="151"/>
      <c r="X1259" s="151"/>
      <c r="Y1259" s="139"/>
      <c r="Z1259" s="148"/>
      <c r="AA1259" s="148" t="str">
        <f t="shared" si="134"/>
        <v xml:space="preserve"> </v>
      </c>
      <c r="AB1259" s="148"/>
      <c r="AC1259" s="148" t="str">
        <f t="shared" si="135"/>
        <v xml:space="preserve"> </v>
      </c>
      <c r="AD1259" s="148" t="str">
        <f t="shared" si="136"/>
        <v xml:space="preserve"> </v>
      </c>
      <c r="AE1259" s="153" t="str">
        <f>IF(OR(Z1259=" ",Z1259=0,AB1259=" ",AB1259=0)," ",IF(AND(Z1259=1,AB1259=5),"BAJO",IF(AND(Z1259=2,AB1259=5),"BAJO",IF(AND(Z1259=1,AB1259=10),"BAJO",IF(AND(Z1259=2,AB1259=10),"MODERADO",IF(AND(Z1259=1,AB1259=20),"MODERADO",IF(AND(Z1259=3,AB1259=5),"MODERADO",IF(AND(Z1259=4,AB1259=5),"MODERADO",IF(AND(Z1259=5,AB1259=5),"MODERADO",IF(AND(Z1259=2,AB1259=20),"ALTO",IF(AND(Z1259=3,AB1259=10),"ALTO",IF(AND(Z1259=4,AB1259=10),"ALTO",IF(AND(Z1259=5,AB1259=10),"ALTO",IF(AND(Z1259=3,AB1259=20),"EXTREMO",IF(AND(Z1259=4,AB1259=20),"EXTREMO",IF(AND(Z1259=5,AB1259=20),"EXTREMO",VLOOKUP(AD1259,[3]Evaluacion!A:B,2)))))))))))))))))</f>
        <v xml:space="preserve"> </v>
      </c>
      <c r="AF1259" s="164"/>
      <c r="AG1259" s="165"/>
      <c r="AH1259" s="147"/>
      <c r="AI1259" s="147"/>
      <c r="AJ1259" s="147"/>
      <c r="AK1259" s="147"/>
      <c r="AL1259" s="147"/>
      <c r="AM1259" s="147"/>
      <c r="AN1259" s="147"/>
      <c r="AO1259" s="147"/>
      <c r="AP1259" s="166"/>
      <c r="AQ1259" s="148"/>
      <c r="AR1259" s="164"/>
      <c r="AS1259" s="148"/>
      <c r="AT1259" s="148" t="str">
        <f t="shared" si="132"/>
        <v xml:space="preserve"> </v>
      </c>
      <c r="AU1259" s="148" t="str">
        <f t="shared" si="133"/>
        <v xml:space="preserve"> </v>
      </c>
      <c r="AV1259" s="148" t="str">
        <f>IF(OR(AQ1259=" ",AQ1259=0,AS1259=" ",AS1259=0)," ",IF(AND(AQ1259=1,AS1259=5),"BAJO",IF(AND(AQ1259=2,AS1259=5),"BAJO",IF(AND(AQ1259=1,AS1259=10),"BAJO",IF(AND(AQ1259=2,AS1259=10),"MODERADO",IF(AND(AQ1259=1,AS1259=20),"MODERADO",IF(AND(AQ1259=3,AS1259=5),"MODERADO",IF(AND(AQ1259=4,AS1259=5),"MODERADO",IF(AND(AQ1259=5,AS1259=5),"MODERADO",IF(AND(AQ1259=2,AS1259=20),"ALTO",IF(AND(AQ1259=3,AS1259=10),"ALTO",IF(AND(AQ1259=4,AS1259=10),"ALTO",IF(AND(AQ1259=5,AS1259=10),"ALTO",IF(AND(AQ1259=3,AS1259=20),"EXTREMO",IF(AND(AQ1259=4,AS1259=20),"EXTREMO",IF(AND(AQ1259=5,AS1259=20),"EXTREMO",VLOOKUP(AU1259,[3]Evaluacion!R:S,2)))))))))))))))))</f>
        <v xml:space="preserve"> </v>
      </c>
      <c r="AW1259" s="148"/>
      <c r="AX1259" s="148"/>
      <c r="AY1259" s="148"/>
      <c r="AZ1259" s="148"/>
      <c r="BA1259" s="148"/>
      <c r="BB1259" s="148"/>
      <c r="BC1259" s="148"/>
      <c r="BD1259" s="153"/>
      <c r="BE1259" s="148"/>
    </row>
    <row r="1260" spans="1:57" x14ac:dyDescent="0.3">
      <c r="A1260" s="137"/>
      <c r="B1260" s="138"/>
      <c r="C1260" s="151"/>
      <c r="D1260" s="138"/>
      <c r="E1260" s="186"/>
      <c r="F1260" s="151"/>
      <c r="G1260" s="151"/>
      <c r="H1260" s="151"/>
      <c r="I1260" s="151"/>
      <c r="J1260" s="151"/>
      <c r="K1260" s="151"/>
      <c r="L1260" s="151"/>
      <c r="M1260" s="151"/>
      <c r="N1260" s="151"/>
      <c r="O1260" s="151"/>
      <c r="P1260" s="151"/>
      <c r="Q1260" s="151"/>
      <c r="R1260" s="151"/>
      <c r="S1260" s="151"/>
      <c r="T1260" s="151"/>
      <c r="U1260" s="151"/>
      <c r="V1260" s="151"/>
      <c r="W1260" s="151"/>
      <c r="X1260" s="151"/>
      <c r="Y1260" s="139"/>
      <c r="Z1260" s="148"/>
      <c r="AA1260" s="148" t="str">
        <f t="shared" si="134"/>
        <v xml:space="preserve"> </v>
      </c>
      <c r="AB1260" s="148"/>
      <c r="AC1260" s="148" t="str">
        <f t="shared" si="135"/>
        <v xml:space="preserve"> </v>
      </c>
      <c r="AD1260" s="148" t="str">
        <f t="shared" si="136"/>
        <v xml:space="preserve"> </v>
      </c>
      <c r="AE1260" s="153" t="str">
        <f>IF(OR(Z1260=" ",Z1260=0,AB1260=" ",AB1260=0)," ",IF(AND(Z1260=1,AB1260=5),"BAJO",IF(AND(Z1260=2,AB1260=5),"BAJO",IF(AND(Z1260=1,AB1260=10),"BAJO",IF(AND(Z1260=2,AB1260=10),"MODERADO",IF(AND(Z1260=1,AB1260=20),"MODERADO",IF(AND(Z1260=3,AB1260=5),"MODERADO",IF(AND(Z1260=4,AB1260=5),"MODERADO",IF(AND(Z1260=5,AB1260=5),"MODERADO",IF(AND(Z1260=2,AB1260=20),"ALTO",IF(AND(Z1260=3,AB1260=10),"ALTO",IF(AND(Z1260=4,AB1260=10),"ALTO",IF(AND(Z1260=5,AB1260=10),"ALTO",IF(AND(Z1260=3,AB1260=20),"EXTREMO",IF(AND(Z1260=4,AB1260=20),"EXTREMO",IF(AND(Z1260=5,AB1260=20),"EXTREMO",VLOOKUP(AD1260,[3]Evaluacion!A:B,2)))))))))))))))))</f>
        <v xml:space="preserve"> </v>
      </c>
      <c r="AF1260" s="164"/>
      <c r="AG1260" s="165"/>
      <c r="AH1260" s="147"/>
      <c r="AI1260" s="147"/>
      <c r="AJ1260" s="147"/>
      <c r="AK1260" s="147"/>
      <c r="AL1260" s="147"/>
      <c r="AM1260" s="147"/>
      <c r="AN1260" s="147"/>
      <c r="AO1260" s="147"/>
      <c r="AP1260" s="166"/>
      <c r="AQ1260" s="148"/>
      <c r="AR1260" s="164"/>
      <c r="AS1260" s="148"/>
      <c r="AT1260" s="148" t="str">
        <f t="shared" si="132"/>
        <v xml:space="preserve"> </v>
      </c>
      <c r="AU1260" s="148" t="str">
        <f t="shared" si="133"/>
        <v xml:space="preserve"> </v>
      </c>
      <c r="AV1260" s="148" t="str">
        <f>IF(OR(AQ1260=" ",AQ1260=0,AS1260=" ",AS1260=0)," ",IF(AND(AQ1260=1,AS1260=5),"BAJO",IF(AND(AQ1260=2,AS1260=5),"BAJO",IF(AND(AQ1260=1,AS1260=10),"BAJO",IF(AND(AQ1260=2,AS1260=10),"MODERADO",IF(AND(AQ1260=1,AS1260=20),"MODERADO",IF(AND(AQ1260=3,AS1260=5),"MODERADO",IF(AND(AQ1260=4,AS1260=5),"MODERADO",IF(AND(AQ1260=5,AS1260=5),"MODERADO",IF(AND(AQ1260=2,AS1260=20),"ALTO",IF(AND(AQ1260=3,AS1260=10),"ALTO",IF(AND(AQ1260=4,AS1260=10),"ALTO",IF(AND(AQ1260=5,AS1260=10),"ALTO",IF(AND(AQ1260=3,AS1260=20),"EXTREMO",IF(AND(AQ1260=4,AS1260=20),"EXTREMO",IF(AND(AQ1260=5,AS1260=20),"EXTREMO",VLOOKUP(AU1260,[3]Evaluacion!R:S,2)))))))))))))))))</f>
        <v xml:space="preserve"> </v>
      </c>
      <c r="AW1260" s="148"/>
      <c r="AX1260" s="148"/>
      <c r="AY1260" s="148"/>
      <c r="AZ1260" s="148"/>
      <c r="BA1260" s="148"/>
      <c r="BB1260" s="148"/>
      <c r="BC1260" s="148"/>
      <c r="BD1260" s="153"/>
      <c r="BE1260" s="148"/>
    </row>
    <row r="1261" spans="1:57" x14ac:dyDescent="0.3">
      <c r="A1261" s="137"/>
      <c r="B1261" s="138"/>
      <c r="C1261" s="151"/>
      <c r="D1261" s="138"/>
      <c r="E1261" s="186"/>
      <c r="F1261" s="151"/>
      <c r="G1261" s="151"/>
      <c r="H1261" s="151"/>
      <c r="I1261" s="151"/>
      <c r="J1261" s="151"/>
      <c r="K1261" s="151"/>
      <c r="L1261" s="151"/>
      <c r="M1261" s="151"/>
      <c r="N1261" s="151"/>
      <c r="O1261" s="151"/>
      <c r="P1261" s="151"/>
      <c r="Q1261" s="151"/>
      <c r="R1261" s="151"/>
      <c r="S1261" s="151"/>
      <c r="T1261" s="151"/>
      <c r="U1261" s="151"/>
      <c r="V1261" s="151"/>
      <c r="W1261" s="151"/>
      <c r="X1261" s="151"/>
      <c r="Y1261" s="139"/>
      <c r="Z1261" s="148"/>
      <c r="AA1261" s="148" t="str">
        <f t="shared" si="134"/>
        <v xml:space="preserve"> </v>
      </c>
      <c r="AB1261" s="148"/>
      <c r="AC1261" s="148" t="str">
        <f t="shared" si="135"/>
        <v xml:space="preserve"> </v>
      </c>
      <c r="AD1261" s="148" t="str">
        <f t="shared" si="136"/>
        <v xml:space="preserve"> </v>
      </c>
      <c r="AE1261" s="153" t="str">
        <f>IF(OR(Z1261=" ",Z1261=0,AB1261=" ",AB1261=0)," ",IF(AND(Z1261=1,AB1261=5),"BAJO",IF(AND(Z1261=2,AB1261=5),"BAJO",IF(AND(Z1261=1,AB1261=10),"BAJO",IF(AND(Z1261=2,AB1261=10),"MODERADO",IF(AND(Z1261=1,AB1261=20),"MODERADO",IF(AND(Z1261=3,AB1261=5),"MODERADO",IF(AND(Z1261=4,AB1261=5),"MODERADO",IF(AND(Z1261=5,AB1261=5),"MODERADO",IF(AND(Z1261=2,AB1261=20),"ALTO",IF(AND(Z1261=3,AB1261=10),"ALTO",IF(AND(Z1261=4,AB1261=10),"ALTO",IF(AND(Z1261=5,AB1261=10),"ALTO",IF(AND(Z1261=3,AB1261=20),"EXTREMO",IF(AND(Z1261=4,AB1261=20),"EXTREMO",IF(AND(Z1261=5,AB1261=20),"EXTREMO",VLOOKUP(AD1261,[3]Evaluacion!A:B,2)))))))))))))))))</f>
        <v xml:space="preserve"> </v>
      </c>
      <c r="AF1261" s="164"/>
      <c r="AG1261" s="165"/>
      <c r="AH1261" s="147"/>
      <c r="AI1261" s="147"/>
      <c r="AJ1261" s="147"/>
      <c r="AK1261" s="147"/>
      <c r="AL1261" s="147"/>
      <c r="AM1261" s="147"/>
      <c r="AN1261" s="147"/>
      <c r="AO1261" s="147"/>
      <c r="AP1261" s="166"/>
      <c r="AQ1261" s="148"/>
      <c r="AR1261" s="164"/>
      <c r="AS1261" s="148"/>
      <c r="AT1261" s="148" t="str">
        <f t="shared" si="132"/>
        <v xml:space="preserve"> </v>
      </c>
      <c r="AU1261" s="148" t="str">
        <f t="shared" si="133"/>
        <v xml:space="preserve"> </v>
      </c>
      <c r="AV1261" s="148" t="str">
        <f>IF(OR(AQ1261=" ",AQ1261=0,AS1261=" ",AS1261=0)," ",IF(AND(AQ1261=1,AS1261=5),"BAJO",IF(AND(AQ1261=2,AS1261=5),"BAJO",IF(AND(AQ1261=1,AS1261=10),"BAJO",IF(AND(AQ1261=2,AS1261=10),"MODERADO",IF(AND(AQ1261=1,AS1261=20),"MODERADO",IF(AND(AQ1261=3,AS1261=5),"MODERADO",IF(AND(AQ1261=4,AS1261=5),"MODERADO",IF(AND(AQ1261=5,AS1261=5),"MODERADO",IF(AND(AQ1261=2,AS1261=20),"ALTO",IF(AND(AQ1261=3,AS1261=10),"ALTO",IF(AND(AQ1261=4,AS1261=10),"ALTO",IF(AND(AQ1261=5,AS1261=10),"ALTO",IF(AND(AQ1261=3,AS1261=20),"EXTREMO",IF(AND(AQ1261=4,AS1261=20),"EXTREMO",IF(AND(AQ1261=5,AS1261=20),"EXTREMO",VLOOKUP(AU1261,[3]Evaluacion!R:S,2)))))))))))))))))</f>
        <v xml:space="preserve"> </v>
      </c>
      <c r="AW1261" s="148"/>
      <c r="AX1261" s="148"/>
      <c r="AY1261" s="148"/>
      <c r="AZ1261" s="148"/>
      <c r="BA1261" s="148"/>
      <c r="BB1261" s="148"/>
      <c r="BC1261" s="148"/>
      <c r="BD1261" s="153"/>
      <c r="BE1261" s="148"/>
    </row>
    <row r="1262" spans="1:57" x14ac:dyDescent="0.3">
      <c r="A1262" s="137"/>
      <c r="B1262" s="138"/>
      <c r="C1262" s="151"/>
      <c r="D1262" s="138"/>
      <c r="E1262" s="186"/>
      <c r="F1262" s="151"/>
      <c r="G1262" s="151"/>
      <c r="H1262" s="151"/>
      <c r="I1262" s="151"/>
      <c r="J1262" s="151"/>
      <c r="K1262" s="151"/>
      <c r="L1262" s="151"/>
      <c r="M1262" s="151"/>
      <c r="N1262" s="151"/>
      <c r="O1262" s="151"/>
      <c r="P1262" s="151"/>
      <c r="Q1262" s="151"/>
      <c r="R1262" s="151"/>
      <c r="S1262" s="151"/>
      <c r="T1262" s="151"/>
      <c r="U1262" s="151"/>
      <c r="V1262" s="151"/>
      <c r="W1262" s="151"/>
      <c r="X1262" s="151"/>
      <c r="Y1262" s="139"/>
      <c r="Z1262" s="148"/>
      <c r="AA1262" s="148" t="str">
        <f t="shared" si="134"/>
        <v xml:space="preserve"> </v>
      </c>
      <c r="AB1262" s="148"/>
      <c r="AC1262" s="148" t="str">
        <f t="shared" si="135"/>
        <v xml:space="preserve"> </v>
      </c>
      <c r="AD1262" s="148" t="str">
        <f t="shared" si="136"/>
        <v xml:space="preserve"> </v>
      </c>
      <c r="AE1262" s="153" t="str">
        <f>IF(OR(Z1262=" ",Z1262=0,AB1262=" ",AB1262=0)," ",IF(AND(Z1262=1,AB1262=5),"BAJO",IF(AND(Z1262=2,AB1262=5),"BAJO",IF(AND(Z1262=1,AB1262=10),"BAJO",IF(AND(Z1262=2,AB1262=10),"MODERADO",IF(AND(Z1262=1,AB1262=20),"MODERADO",IF(AND(Z1262=3,AB1262=5),"MODERADO",IF(AND(Z1262=4,AB1262=5),"MODERADO",IF(AND(Z1262=5,AB1262=5),"MODERADO",IF(AND(Z1262=2,AB1262=20),"ALTO",IF(AND(Z1262=3,AB1262=10),"ALTO",IF(AND(Z1262=4,AB1262=10),"ALTO",IF(AND(Z1262=5,AB1262=10),"ALTO",IF(AND(Z1262=3,AB1262=20),"EXTREMO",IF(AND(Z1262=4,AB1262=20),"EXTREMO",IF(AND(Z1262=5,AB1262=20),"EXTREMO",VLOOKUP(AD1262,[3]Evaluacion!A:B,2)))))))))))))))))</f>
        <v xml:space="preserve"> </v>
      </c>
      <c r="AF1262" s="164"/>
      <c r="AG1262" s="165"/>
      <c r="AH1262" s="147"/>
      <c r="AI1262" s="147"/>
      <c r="AJ1262" s="147"/>
      <c r="AK1262" s="147"/>
      <c r="AL1262" s="147"/>
      <c r="AM1262" s="147"/>
      <c r="AN1262" s="147"/>
      <c r="AO1262" s="147"/>
      <c r="AP1262" s="166"/>
      <c r="AQ1262" s="148"/>
      <c r="AR1262" s="164"/>
      <c r="AS1262" s="148"/>
      <c r="AT1262" s="148" t="str">
        <f t="shared" si="132"/>
        <v xml:space="preserve"> </v>
      </c>
      <c r="AU1262" s="148" t="str">
        <f t="shared" si="133"/>
        <v xml:space="preserve"> </v>
      </c>
      <c r="AV1262" s="148" t="str">
        <f>IF(OR(AQ1262=" ",AQ1262=0,AS1262=" ",AS1262=0)," ",IF(AND(AQ1262=1,AS1262=5),"BAJO",IF(AND(AQ1262=2,AS1262=5),"BAJO",IF(AND(AQ1262=1,AS1262=10),"BAJO",IF(AND(AQ1262=2,AS1262=10),"MODERADO",IF(AND(AQ1262=1,AS1262=20),"MODERADO",IF(AND(AQ1262=3,AS1262=5),"MODERADO",IF(AND(AQ1262=4,AS1262=5),"MODERADO",IF(AND(AQ1262=5,AS1262=5),"MODERADO",IF(AND(AQ1262=2,AS1262=20),"ALTO",IF(AND(AQ1262=3,AS1262=10),"ALTO",IF(AND(AQ1262=4,AS1262=10),"ALTO",IF(AND(AQ1262=5,AS1262=10),"ALTO",IF(AND(AQ1262=3,AS1262=20),"EXTREMO",IF(AND(AQ1262=4,AS1262=20),"EXTREMO",IF(AND(AQ1262=5,AS1262=20),"EXTREMO",VLOOKUP(AU1262,[3]Evaluacion!R:S,2)))))))))))))))))</f>
        <v xml:space="preserve"> </v>
      </c>
      <c r="AW1262" s="148"/>
      <c r="AX1262" s="148"/>
      <c r="AY1262" s="148"/>
      <c r="AZ1262" s="148"/>
      <c r="BA1262" s="148"/>
      <c r="BB1262" s="148"/>
      <c r="BC1262" s="148"/>
      <c r="BD1262" s="153"/>
      <c r="BE1262" s="148"/>
    </row>
    <row r="1263" spans="1:57" x14ac:dyDescent="0.3">
      <c r="A1263" s="137"/>
      <c r="B1263" s="138"/>
      <c r="C1263" s="151"/>
      <c r="D1263" s="138"/>
      <c r="E1263" s="186"/>
      <c r="F1263" s="151"/>
      <c r="G1263" s="151"/>
      <c r="H1263" s="151"/>
      <c r="I1263" s="151"/>
      <c r="J1263" s="151"/>
      <c r="K1263" s="151"/>
      <c r="L1263" s="151"/>
      <c r="M1263" s="151"/>
      <c r="N1263" s="151"/>
      <c r="O1263" s="151"/>
      <c r="P1263" s="151"/>
      <c r="Q1263" s="151"/>
      <c r="R1263" s="151"/>
      <c r="S1263" s="151"/>
      <c r="T1263" s="151"/>
      <c r="U1263" s="151"/>
      <c r="V1263" s="151"/>
      <c r="W1263" s="151"/>
      <c r="X1263" s="151"/>
      <c r="Y1263" s="139"/>
      <c r="Z1263" s="148"/>
      <c r="AA1263" s="148" t="str">
        <f t="shared" si="134"/>
        <v xml:space="preserve"> </v>
      </c>
      <c r="AB1263" s="148"/>
      <c r="AC1263" s="148" t="str">
        <f t="shared" si="135"/>
        <v xml:space="preserve"> </v>
      </c>
      <c r="AD1263" s="148" t="str">
        <f t="shared" si="136"/>
        <v xml:space="preserve"> </v>
      </c>
      <c r="AE1263" s="153" t="str">
        <f>IF(OR(Z1263=" ",Z1263=0,AB1263=" ",AB1263=0)," ",IF(AND(Z1263=1,AB1263=5),"BAJO",IF(AND(Z1263=2,AB1263=5),"BAJO",IF(AND(Z1263=1,AB1263=10),"BAJO",IF(AND(Z1263=2,AB1263=10),"MODERADO",IF(AND(Z1263=1,AB1263=20),"MODERADO",IF(AND(Z1263=3,AB1263=5),"MODERADO",IF(AND(Z1263=4,AB1263=5),"MODERADO",IF(AND(Z1263=5,AB1263=5),"MODERADO",IF(AND(Z1263=2,AB1263=20),"ALTO",IF(AND(Z1263=3,AB1263=10),"ALTO",IF(AND(Z1263=4,AB1263=10),"ALTO",IF(AND(Z1263=5,AB1263=10),"ALTO",IF(AND(Z1263=3,AB1263=20),"EXTREMO",IF(AND(Z1263=4,AB1263=20),"EXTREMO",IF(AND(Z1263=5,AB1263=20),"EXTREMO",VLOOKUP(AD1263,[3]Evaluacion!A:B,2)))))))))))))))))</f>
        <v xml:space="preserve"> </v>
      </c>
      <c r="AF1263" s="164"/>
      <c r="AG1263" s="165"/>
      <c r="AH1263" s="147"/>
      <c r="AI1263" s="147"/>
      <c r="AJ1263" s="147"/>
      <c r="AK1263" s="147"/>
      <c r="AL1263" s="147"/>
      <c r="AM1263" s="147"/>
      <c r="AN1263" s="147"/>
      <c r="AO1263" s="147"/>
      <c r="AP1263" s="166"/>
      <c r="AQ1263" s="148"/>
      <c r="AR1263" s="164"/>
      <c r="AS1263" s="148"/>
      <c r="AT1263" s="148" t="str">
        <f t="shared" si="132"/>
        <v xml:space="preserve"> </v>
      </c>
      <c r="AU1263" s="148" t="str">
        <f t="shared" si="133"/>
        <v xml:space="preserve"> </v>
      </c>
      <c r="AV1263" s="148" t="str">
        <f>IF(OR(AQ1263=" ",AQ1263=0,AS1263=" ",AS1263=0)," ",IF(AND(AQ1263=1,AS1263=5),"BAJO",IF(AND(AQ1263=2,AS1263=5),"BAJO",IF(AND(AQ1263=1,AS1263=10),"BAJO",IF(AND(AQ1263=2,AS1263=10),"MODERADO",IF(AND(AQ1263=1,AS1263=20),"MODERADO",IF(AND(AQ1263=3,AS1263=5),"MODERADO",IF(AND(AQ1263=4,AS1263=5),"MODERADO",IF(AND(AQ1263=5,AS1263=5),"MODERADO",IF(AND(AQ1263=2,AS1263=20),"ALTO",IF(AND(AQ1263=3,AS1263=10),"ALTO",IF(AND(AQ1263=4,AS1263=10),"ALTO",IF(AND(AQ1263=5,AS1263=10),"ALTO",IF(AND(AQ1263=3,AS1263=20),"EXTREMO",IF(AND(AQ1263=4,AS1263=20),"EXTREMO",IF(AND(AQ1263=5,AS1263=20),"EXTREMO",VLOOKUP(AU1263,[3]Evaluacion!R:S,2)))))))))))))))))</f>
        <v xml:space="preserve"> </v>
      </c>
      <c r="AW1263" s="148"/>
      <c r="AX1263" s="148"/>
      <c r="AY1263" s="148"/>
      <c r="AZ1263" s="148"/>
      <c r="BA1263" s="148"/>
      <c r="BB1263" s="148"/>
      <c r="BC1263" s="148"/>
      <c r="BD1263" s="153"/>
      <c r="BE1263" s="148"/>
    </row>
    <row r="1264" spans="1:57" x14ac:dyDescent="0.3">
      <c r="A1264" s="137"/>
      <c r="B1264" s="138"/>
      <c r="C1264" s="151"/>
      <c r="D1264" s="138"/>
      <c r="E1264" s="186"/>
      <c r="F1264" s="151"/>
      <c r="G1264" s="151"/>
      <c r="H1264" s="151"/>
      <c r="I1264" s="151"/>
      <c r="J1264" s="151"/>
      <c r="K1264" s="151"/>
      <c r="L1264" s="151"/>
      <c r="M1264" s="151"/>
      <c r="N1264" s="151"/>
      <c r="O1264" s="151"/>
      <c r="P1264" s="151"/>
      <c r="Q1264" s="151"/>
      <c r="R1264" s="151"/>
      <c r="S1264" s="151"/>
      <c r="T1264" s="151"/>
      <c r="U1264" s="151"/>
      <c r="V1264" s="151"/>
      <c r="W1264" s="151"/>
      <c r="X1264" s="151"/>
      <c r="Y1264" s="139"/>
      <c r="Z1264" s="148"/>
      <c r="AA1264" s="148" t="str">
        <f t="shared" si="134"/>
        <v xml:space="preserve"> </v>
      </c>
      <c r="AB1264" s="148"/>
      <c r="AC1264" s="148" t="str">
        <f t="shared" si="135"/>
        <v xml:space="preserve"> </v>
      </c>
      <c r="AD1264" s="148" t="str">
        <f t="shared" si="136"/>
        <v xml:space="preserve"> </v>
      </c>
      <c r="AE1264" s="153" t="str">
        <f>IF(OR(Z1264=" ",Z1264=0,AB1264=" ",AB1264=0)," ",IF(AND(Z1264=1,AB1264=5),"BAJO",IF(AND(Z1264=2,AB1264=5),"BAJO",IF(AND(Z1264=1,AB1264=10),"BAJO",IF(AND(Z1264=2,AB1264=10),"MODERADO",IF(AND(Z1264=1,AB1264=20),"MODERADO",IF(AND(Z1264=3,AB1264=5),"MODERADO",IF(AND(Z1264=4,AB1264=5),"MODERADO",IF(AND(Z1264=5,AB1264=5),"MODERADO",IF(AND(Z1264=2,AB1264=20),"ALTO",IF(AND(Z1264=3,AB1264=10),"ALTO",IF(AND(Z1264=4,AB1264=10),"ALTO",IF(AND(Z1264=5,AB1264=10),"ALTO",IF(AND(Z1264=3,AB1264=20),"EXTREMO",IF(AND(Z1264=4,AB1264=20),"EXTREMO",IF(AND(Z1264=5,AB1264=20),"EXTREMO",VLOOKUP(AD1264,[3]Evaluacion!A:B,2)))))))))))))))))</f>
        <v xml:space="preserve"> </v>
      </c>
      <c r="AF1264" s="164"/>
      <c r="AG1264" s="165"/>
      <c r="AH1264" s="147"/>
      <c r="AI1264" s="147"/>
      <c r="AJ1264" s="147"/>
      <c r="AK1264" s="147"/>
      <c r="AL1264" s="147"/>
      <c r="AM1264" s="147"/>
      <c r="AN1264" s="147"/>
      <c r="AO1264" s="147"/>
      <c r="AP1264" s="166"/>
      <c r="AQ1264" s="148"/>
      <c r="AR1264" s="164"/>
      <c r="AS1264" s="148"/>
      <c r="AT1264" s="148" t="str">
        <f t="shared" si="132"/>
        <v xml:space="preserve"> </v>
      </c>
      <c r="AU1264" s="148" t="str">
        <f t="shared" si="133"/>
        <v xml:space="preserve"> </v>
      </c>
      <c r="AV1264" s="148" t="str">
        <f>IF(OR(AQ1264=" ",AQ1264=0,AS1264=" ",AS1264=0)," ",IF(AND(AQ1264=1,AS1264=5),"BAJO",IF(AND(AQ1264=2,AS1264=5),"BAJO",IF(AND(AQ1264=1,AS1264=10),"BAJO",IF(AND(AQ1264=2,AS1264=10),"MODERADO",IF(AND(AQ1264=1,AS1264=20),"MODERADO",IF(AND(AQ1264=3,AS1264=5),"MODERADO",IF(AND(AQ1264=4,AS1264=5),"MODERADO",IF(AND(AQ1264=5,AS1264=5),"MODERADO",IF(AND(AQ1264=2,AS1264=20),"ALTO",IF(AND(AQ1264=3,AS1264=10),"ALTO",IF(AND(AQ1264=4,AS1264=10),"ALTO",IF(AND(AQ1264=5,AS1264=10),"ALTO",IF(AND(AQ1264=3,AS1264=20),"EXTREMO",IF(AND(AQ1264=4,AS1264=20),"EXTREMO",IF(AND(AQ1264=5,AS1264=20),"EXTREMO",VLOOKUP(AU1264,[3]Evaluacion!R:S,2)))))))))))))))))</f>
        <v xml:space="preserve"> </v>
      </c>
      <c r="AW1264" s="148"/>
      <c r="AX1264" s="148"/>
      <c r="AY1264" s="148"/>
      <c r="AZ1264" s="148"/>
      <c r="BA1264" s="148"/>
      <c r="BB1264" s="148"/>
      <c r="BC1264" s="148"/>
      <c r="BD1264" s="153"/>
      <c r="BE1264" s="148"/>
    </row>
    <row r="1265" spans="1:57" x14ac:dyDescent="0.3">
      <c r="A1265" s="137"/>
      <c r="B1265" s="138"/>
      <c r="C1265" s="151"/>
      <c r="D1265" s="138"/>
      <c r="E1265" s="186"/>
      <c r="F1265" s="151"/>
      <c r="G1265" s="151"/>
      <c r="H1265" s="151"/>
      <c r="I1265" s="151"/>
      <c r="J1265" s="151"/>
      <c r="K1265" s="151"/>
      <c r="L1265" s="151"/>
      <c r="M1265" s="151"/>
      <c r="N1265" s="151"/>
      <c r="O1265" s="151"/>
      <c r="P1265" s="151"/>
      <c r="Q1265" s="151"/>
      <c r="R1265" s="151"/>
      <c r="S1265" s="151"/>
      <c r="T1265" s="151"/>
      <c r="U1265" s="151"/>
      <c r="V1265" s="151"/>
      <c r="W1265" s="151"/>
      <c r="X1265" s="151"/>
      <c r="Y1265" s="139"/>
      <c r="Z1265" s="148"/>
      <c r="AA1265" s="148" t="str">
        <f t="shared" si="134"/>
        <v xml:space="preserve"> </v>
      </c>
      <c r="AB1265" s="148"/>
      <c r="AC1265" s="148" t="str">
        <f t="shared" si="135"/>
        <v xml:space="preserve"> </v>
      </c>
      <c r="AD1265" s="148" t="str">
        <f t="shared" si="136"/>
        <v xml:space="preserve"> </v>
      </c>
      <c r="AE1265" s="153" t="str">
        <f>IF(OR(Z1265=" ",Z1265=0,AB1265=" ",AB1265=0)," ",IF(AND(Z1265=1,AB1265=5),"BAJO",IF(AND(Z1265=2,AB1265=5),"BAJO",IF(AND(Z1265=1,AB1265=10),"BAJO",IF(AND(Z1265=2,AB1265=10),"MODERADO",IF(AND(Z1265=1,AB1265=20),"MODERADO",IF(AND(Z1265=3,AB1265=5),"MODERADO",IF(AND(Z1265=4,AB1265=5),"MODERADO",IF(AND(Z1265=5,AB1265=5),"MODERADO",IF(AND(Z1265=2,AB1265=20),"ALTO",IF(AND(Z1265=3,AB1265=10),"ALTO",IF(AND(Z1265=4,AB1265=10),"ALTO",IF(AND(Z1265=5,AB1265=10),"ALTO",IF(AND(Z1265=3,AB1265=20),"EXTREMO",IF(AND(Z1265=4,AB1265=20),"EXTREMO",IF(AND(Z1265=5,AB1265=20),"EXTREMO",VLOOKUP(AD1265,[3]Evaluacion!A:B,2)))))))))))))))))</f>
        <v xml:space="preserve"> </v>
      </c>
      <c r="AF1265" s="164"/>
      <c r="AG1265" s="165"/>
      <c r="AH1265" s="147"/>
      <c r="AI1265" s="147"/>
      <c r="AJ1265" s="147"/>
      <c r="AK1265" s="147"/>
      <c r="AL1265" s="147"/>
      <c r="AM1265" s="147"/>
      <c r="AN1265" s="147"/>
      <c r="AO1265" s="147"/>
      <c r="AP1265" s="166"/>
      <c r="AQ1265" s="148"/>
      <c r="AR1265" s="164"/>
      <c r="AS1265" s="148"/>
      <c r="AT1265" s="148" t="str">
        <f t="shared" si="132"/>
        <v xml:space="preserve"> </v>
      </c>
      <c r="AU1265" s="148" t="str">
        <f t="shared" si="133"/>
        <v xml:space="preserve"> </v>
      </c>
      <c r="AV1265" s="148" t="str">
        <f>IF(OR(AQ1265=" ",AQ1265=0,AS1265=" ",AS1265=0)," ",IF(AND(AQ1265=1,AS1265=5),"BAJO",IF(AND(AQ1265=2,AS1265=5),"BAJO",IF(AND(AQ1265=1,AS1265=10),"BAJO",IF(AND(AQ1265=2,AS1265=10),"MODERADO",IF(AND(AQ1265=1,AS1265=20),"MODERADO",IF(AND(AQ1265=3,AS1265=5),"MODERADO",IF(AND(AQ1265=4,AS1265=5),"MODERADO",IF(AND(AQ1265=5,AS1265=5),"MODERADO",IF(AND(AQ1265=2,AS1265=20),"ALTO",IF(AND(AQ1265=3,AS1265=10),"ALTO",IF(AND(AQ1265=4,AS1265=10),"ALTO",IF(AND(AQ1265=5,AS1265=10),"ALTO",IF(AND(AQ1265=3,AS1265=20),"EXTREMO",IF(AND(AQ1265=4,AS1265=20),"EXTREMO",IF(AND(AQ1265=5,AS1265=20),"EXTREMO",VLOOKUP(AU1265,[3]Evaluacion!R:S,2)))))))))))))))))</f>
        <v xml:space="preserve"> </v>
      </c>
      <c r="AW1265" s="148"/>
      <c r="AX1265" s="148"/>
      <c r="AY1265" s="148"/>
      <c r="AZ1265" s="148"/>
      <c r="BA1265" s="148"/>
      <c r="BB1265" s="148"/>
      <c r="BC1265" s="148"/>
      <c r="BD1265" s="153"/>
      <c r="BE1265" s="148"/>
    </row>
    <row r="1266" spans="1:57" x14ac:dyDescent="0.3">
      <c r="A1266" s="137"/>
      <c r="B1266" s="138"/>
      <c r="C1266" s="151"/>
      <c r="D1266" s="138"/>
      <c r="E1266" s="186"/>
      <c r="F1266" s="151"/>
      <c r="G1266" s="151"/>
      <c r="H1266" s="151"/>
      <c r="I1266" s="151"/>
      <c r="J1266" s="151"/>
      <c r="K1266" s="151"/>
      <c r="L1266" s="151"/>
      <c r="M1266" s="151"/>
      <c r="N1266" s="151"/>
      <c r="O1266" s="151"/>
      <c r="P1266" s="151"/>
      <c r="Q1266" s="151"/>
      <c r="R1266" s="151"/>
      <c r="S1266" s="151"/>
      <c r="T1266" s="151"/>
      <c r="U1266" s="151"/>
      <c r="V1266" s="151"/>
      <c r="W1266" s="151"/>
      <c r="X1266" s="151"/>
      <c r="Y1266" s="139"/>
      <c r="Z1266" s="148"/>
      <c r="AA1266" s="148" t="str">
        <f t="shared" si="134"/>
        <v xml:space="preserve"> </v>
      </c>
      <c r="AB1266" s="148"/>
      <c r="AC1266" s="148" t="str">
        <f t="shared" si="135"/>
        <v xml:space="preserve"> </v>
      </c>
      <c r="AD1266" s="148" t="str">
        <f t="shared" si="136"/>
        <v xml:space="preserve"> </v>
      </c>
      <c r="AE1266" s="153" t="str">
        <f>IF(OR(Z1266=" ",Z1266=0,AB1266=" ",AB1266=0)," ",IF(AND(Z1266=1,AB1266=5),"BAJO",IF(AND(Z1266=2,AB1266=5),"BAJO",IF(AND(Z1266=1,AB1266=10),"BAJO",IF(AND(Z1266=2,AB1266=10),"MODERADO",IF(AND(Z1266=1,AB1266=20),"MODERADO",IF(AND(Z1266=3,AB1266=5),"MODERADO",IF(AND(Z1266=4,AB1266=5),"MODERADO",IF(AND(Z1266=5,AB1266=5),"MODERADO",IF(AND(Z1266=2,AB1266=20),"ALTO",IF(AND(Z1266=3,AB1266=10),"ALTO",IF(AND(Z1266=4,AB1266=10),"ALTO",IF(AND(Z1266=5,AB1266=10),"ALTO",IF(AND(Z1266=3,AB1266=20),"EXTREMO",IF(AND(Z1266=4,AB1266=20),"EXTREMO",IF(AND(Z1266=5,AB1266=20),"EXTREMO",VLOOKUP(AD1266,[3]Evaluacion!A:B,2)))))))))))))))))</f>
        <v xml:space="preserve"> </v>
      </c>
      <c r="AF1266" s="164"/>
      <c r="AG1266" s="165"/>
      <c r="AH1266" s="147"/>
      <c r="AI1266" s="147"/>
      <c r="AJ1266" s="147"/>
      <c r="AK1266" s="147"/>
      <c r="AL1266" s="147"/>
      <c r="AM1266" s="147"/>
      <c r="AN1266" s="147"/>
      <c r="AO1266" s="147"/>
      <c r="AP1266" s="166"/>
      <c r="AQ1266" s="148"/>
      <c r="AR1266" s="164"/>
      <c r="AS1266" s="148"/>
      <c r="AT1266" s="148" t="str">
        <f t="shared" si="132"/>
        <v xml:space="preserve"> </v>
      </c>
      <c r="AU1266" s="148" t="str">
        <f t="shared" si="133"/>
        <v xml:space="preserve"> </v>
      </c>
      <c r="AV1266" s="148" t="str">
        <f>IF(OR(AQ1266=" ",AQ1266=0,AS1266=" ",AS1266=0)," ",IF(AND(AQ1266=1,AS1266=5),"BAJO",IF(AND(AQ1266=2,AS1266=5),"BAJO",IF(AND(AQ1266=1,AS1266=10),"BAJO",IF(AND(AQ1266=2,AS1266=10),"MODERADO",IF(AND(AQ1266=1,AS1266=20),"MODERADO",IF(AND(AQ1266=3,AS1266=5),"MODERADO",IF(AND(AQ1266=4,AS1266=5),"MODERADO",IF(AND(AQ1266=5,AS1266=5),"MODERADO",IF(AND(AQ1266=2,AS1266=20),"ALTO",IF(AND(AQ1266=3,AS1266=10),"ALTO",IF(AND(AQ1266=4,AS1266=10),"ALTO",IF(AND(AQ1266=5,AS1266=10),"ALTO",IF(AND(AQ1266=3,AS1266=20),"EXTREMO",IF(AND(AQ1266=4,AS1266=20),"EXTREMO",IF(AND(AQ1266=5,AS1266=20),"EXTREMO",VLOOKUP(AU1266,[3]Evaluacion!R:S,2)))))))))))))))))</f>
        <v xml:space="preserve"> </v>
      </c>
      <c r="AW1266" s="148"/>
      <c r="AX1266" s="148"/>
      <c r="AY1266" s="148"/>
      <c r="AZ1266" s="148"/>
      <c r="BA1266" s="148"/>
      <c r="BB1266" s="148"/>
      <c r="BC1266" s="148"/>
      <c r="BD1266" s="153"/>
      <c r="BE1266" s="148"/>
    </row>
    <row r="1267" spans="1:57" x14ac:dyDescent="0.3">
      <c r="A1267" s="137"/>
      <c r="B1267" s="138"/>
      <c r="C1267" s="151"/>
      <c r="D1267" s="138"/>
      <c r="E1267" s="186"/>
      <c r="F1267" s="151"/>
      <c r="G1267" s="151"/>
      <c r="H1267" s="151"/>
      <c r="I1267" s="151"/>
      <c r="J1267" s="151"/>
      <c r="K1267" s="151"/>
      <c r="L1267" s="151"/>
      <c r="M1267" s="151"/>
      <c r="N1267" s="151"/>
      <c r="O1267" s="151"/>
      <c r="P1267" s="151"/>
      <c r="Q1267" s="151"/>
      <c r="R1267" s="151"/>
      <c r="S1267" s="151"/>
      <c r="T1267" s="151"/>
      <c r="U1267" s="151"/>
      <c r="V1267" s="151"/>
      <c r="W1267" s="151"/>
      <c r="X1267" s="151"/>
      <c r="Y1267" s="139"/>
      <c r="Z1267" s="148"/>
      <c r="AA1267" s="148" t="str">
        <f t="shared" si="134"/>
        <v xml:space="preserve"> </v>
      </c>
      <c r="AB1267" s="148"/>
      <c r="AC1267" s="148" t="str">
        <f t="shared" si="135"/>
        <v xml:space="preserve"> </v>
      </c>
      <c r="AD1267" s="148" t="str">
        <f t="shared" si="136"/>
        <v xml:space="preserve"> </v>
      </c>
      <c r="AE1267" s="153" t="str">
        <f>IF(OR(Z1267=" ",Z1267=0,AB1267=" ",AB1267=0)," ",IF(AND(Z1267=1,AB1267=5),"BAJO",IF(AND(Z1267=2,AB1267=5),"BAJO",IF(AND(Z1267=1,AB1267=10),"BAJO",IF(AND(Z1267=2,AB1267=10),"MODERADO",IF(AND(Z1267=1,AB1267=20),"MODERADO",IF(AND(Z1267=3,AB1267=5),"MODERADO",IF(AND(Z1267=4,AB1267=5),"MODERADO",IF(AND(Z1267=5,AB1267=5),"MODERADO",IF(AND(Z1267=2,AB1267=20),"ALTO",IF(AND(Z1267=3,AB1267=10),"ALTO",IF(AND(Z1267=4,AB1267=10),"ALTO",IF(AND(Z1267=5,AB1267=10),"ALTO",IF(AND(Z1267=3,AB1267=20),"EXTREMO",IF(AND(Z1267=4,AB1267=20),"EXTREMO",IF(AND(Z1267=5,AB1267=20),"EXTREMO",VLOOKUP(AD1267,[3]Evaluacion!A:B,2)))))))))))))))))</f>
        <v xml:space="preserve"> </v>
      </c>
      <c r="AF1267" s="164"/>
      <c r="AG1267" s="165"/>
      <c r="AH1267" s="147"/>
      <c r="AI1267" s="147"/>
      <c r="AJ1267" s="147"/>
      <c r="AK1267" s="147"/>
      <c r="AL1267" s="147"/>
      <c r="AM1267" s="147"/>
      <c r="AN1267" s="147"/>
      <c r="AO1267" s="147"/>
      <c r="AP1267" s="166"/>
      <c r="AQ1267" s="148"/>
      <c r="AR1267" s="164"/>
      <c r="AS1267" s="148"/>
      <c r="AT1267" s="148" t="str">
        <f t="shared" si="132"/>
        <v xml:space="preserve"> </v>
      </c>
      <c r="AU1267" s="148" t="str">
        <f t="shared" si="133"/>
        <v xml:space="preserve"> </v>
      </c>
      <c r="AV1267" s="148" t="str">
        <f>IF(OR(AQ1267=" ",AQ1267=0,AS1267=" ",AS1267=0)," ",IF(AND(AQ1267=1,AS1267=5),"BAJO",IF(AND(AQ1267=2,AS1267=5),"BAJO",IF(AND(AQ1267=1,AS1267=10),"BAJO",IF(AND(AQ1267=2,AS1267=10),"MODERADO",IF(AND(AQ1267=1,AS1267=20),"MODERADO",IF(AND(AQ1267=3,AS1267=5),"MODERADO",IF(AND(AQ1267=4,AS1267=5),"MODERADO",IF(AND(AQ1267=5,AS1267=5),"MODERADO",IF(AND(AQ1267=2,AS1267=20),"ALTO",IF(AND(AQ1267=3,AS1267=10),"ALTO",IF(AND(AQ1267=4,AS1267=10),"ALTO",IF(AND(AQ1267=5,AS1267=10),"ALTO",IF(AND(AQ1267=3,AS1267=20),"EXTREMO",IF(AND(AQ1267=4,AS1267=20),"EXTREMO",IF(AND(AQ1267=5,AS1267=20),"EXTREMO",VLOOKUP(AU1267,[3]Evaluacion!R:S,2)))))))))))))))))</f>
        <v xml:space="preserve"> </v>
      </c>
      <c r="AW1267" s="148"/>
      <c r="AX1267" s="148"/>
      <c r="AY1267" s="148"/>
      <c r="AZ1267" s="148"/>
      <c r="BA1267" s="148"/>
      <c r="BB1267" s="148"/>
      <c r="BC1267" s="148"/>
      <c r="BD1267" s="153"/>
      <c r="BE1267" s="148"/>
    </row>
    <row r="1268" spans="1:57" x14ac:dyDescent="0.3">
      <c r="A1268" s="137"/>
      <c r="B1268" s="138"/>
      <c r="C1268" s="151"/>
      <c r="D1268" s="138"/>
      <c r="E1268" s="186"/>
      <c r="F1268" s="151"/>
      <c r="G1268" s="151"/>
      <c r="H1268" s="151"/>
      <c r="I1268" s="151"/>
      <c r="J1268" s="151"/>
      <c r="K1268" s="151"/>
      <c r="L1268" s="151"/>
      <c r="M1268" s="151"/>
      <c r="N1268" s="151"/>
      <c r="O1268" s="151"/>
      <c r="P1268" s="151"/>
      <c r="Q1268" s="151"/>
      <c r="R1268" s="151"/>
      <c r="S1268" s="151"/>
      <c r="T1268" s="151"/>
      <c r="U1268" s="151"/>
      <c r="V1268" s="151"/>
      <c r="W1268" s="151"/>
      <c r="X1268" s="151"/>
      <c r="Y1268" s="139"/>
      <c r="Z1268" s="148"/>
      <c r="AA1268" s="148" t="str">
        <f t="shared" si="134"/>
        <v xml:space="preserve"> </v>
      </c>
      <c r="AB1268" s="148"/>
      <c r="AC1268" s="148" t="str">
        <f t="shared" si="135"/>
        <v xml:space="preserve"> </v>
      </c>
      <c r="AD1268" s="148" t="str">
        <f t="shared" si="136"/>
        <v xml:space="preserve"> </v>
      </c>
      <c r="AE1268" s="153" t="str">
        <f>IF(OR(Z1268=" ",Z1268=0,AB1268=" ",AB1268=0)," ",IF(AND(Z1268=1,AB1268=5),"BAJO",IF(AND(Z1268=2,AB1268=5),"BAJO",IF(AND(Z1268=1,AB1268=10),"BAJO",IF(AND(Z1268=2,AB1268=10),"MODERADO",IF(AND(Z1268=1,AB1268=20),"MODERADO",IF(AND(Z1268=3,AB1268=5),"MODERADO",IF(AND(Z1268=4,AB1268=5),"MODERADO",IF(AND(Z1268=5,AB1268=5),"MODERADO",IF(AND(Z1268=2,AB1268=20),"ALTO",IF(AND(Z1268=3,AB1268=10),"ALTO",IF(AND(Z1268=4,AB1268=10),"ALTO",IF(AND(Z1268=5,AB1268=10),"ALTO",IF(AND(Z1268=3,AB1268=20),"EXTREMO",IF(AND(Z1268=4,AB1268=20),"EXTREMO",IF(AND(Z1268=5,AB1268=20),"EXTREMO",VLOOKUP(AD1268,[3]Evaluacion!A:B,2)))))))))))))))))</f>
        <v xml:space="preserve"> </v>
      </c>
      <c r="AF1268" s="164"/>
      <c r="AG1268" s="165"/>
      <c r="AH1268" s="147"/>
      <c r="AI1268" s="147"/>
      <c r="AJ1268" s="147"/>
      <c r="AK1268" s="147"/>
      <c r="AL1268" s="147"/>
      <c r="AM1268" s="147"/>
      <c r="AN1268" s="147"/>
      <c r="AO1268" s="147"/>
      <c r="AP1268" s="166"/>
      <c r="AQ1268" s="148"/>
      <c r="AR1268" s="164"/>
      <c r="AS1268" s="148"/>
      <c r="AT1268" s="148" t="str">
        <f t="shared" si="132"/>
        <v xml:space="preserve"> </v>
      </c>
      <c r="AU1268" s="148" t="str">
        <f t="shared" si="133"/>
        <v xml:space="preserve"> </v>
      </c>
      <c r="AV1268" s="148" t="str">
        <f>IF(OR(AQ1268=" ",AQ1268=0,AS1268=" ",AS1268=0)," ",IF(AND(AQ1268=1,AS1268=5),"BAJO",IF(AND(AQ1268=2,AS1268=5),"BAJO",IF(AND(AQ1268=1,AS1268=10),"BAJO",IF(AND(AQ1268=2,AS1268=10),"MODERADO",IF(AND(AQ1268=1,AS1268=20),"MODERADO",IF(AND(AQ1268=3,AS1268=5),"MODERADO",IF(AND(AQ1268=4,AS1268=5),"MODERADO",IF(AND(AQ1268=5,AS1268=5),"MODERADO",IF(AND(AQ1268=2,AS1268=20),"ALTO",IF(AND(AQ1268=3,AS1268=10),"ALTO",IF(AND(AQ1268=4,AS1268=10),"ALTO",IF(AND(AQ1268=5,AS1268=10),"ALTO",IF(AND(AQ1268=3,AS1268=20),"EXTREMO",IF(AND(AQ1268=4,AS1268=20),"EXTREMO",IF(AND(AQ1268=5,AS1268=20),"EXTREMO",VLOOKUP(AU1268,[3]Evaluacion!R:S,2)))))))))))))))))</f>
        <v xml:space="preserve"> </v>
      </c>
      <c r="AW1268" s="148"/>
      <c r="AX1268" s="148"/>
      <c r="AY1268" s="148"/>
      <c r="AZ1268" s="148"/>
      <c r="BA1268" s="148"/>
      <c r="BB1268" s="148"/>
      <c r="BC1268" s="148"/>
      <c r="BD1268" s="153"/>
      <c r="BE1268" s="148"/>
    </row>
    <row r="1269" spans="1:57" x14ac:dyDescent="0.3">
      <c r="A1269" s="137"/>
      <c r="B1269" s="138"/>
      <c r="C1269" s="151"/>
      <c r="D1269" s="138"/>
      <c r="E1269" s="186"/>
      <c r="F1269" s="151"/>
      <c r="G1269" s="151"/>
      <c r="H1269" s="151"/>
      <c r="I1269" s="151"/>
      <c r="J1269" s="151"/>
      <c r="K1269" s="151"/>
      <c r="L1269" s="151"/>
      <c r="M1269" s="151"/>
      <c r="N1269" s="151"/>
      <c r="O1269" s="151"/>
      <c r="P1269" s="151"/>
      <c r="Q1269" s="151"/>
      <c r="R1269" s="151"/>
      <c r="S1269" s="151"/>
      <c r="T1269" s="151"/>
      <c r="U1269" s="151"/>
      <c r="V1269" s="151"/>
      <c r="W1269" s="151"/>
      <c r="X1269" s="151"/>
      <c r="Y1269" s="139"/>
      <c r="Z1269" s="148"/>
      <c r="AA1269" s="148" t="str">
        <f t="shared" si="134"/>
        <v xml:space="preserve"> </v>
      </c>
      <c r="AB1269" s="148"/>
      <c r="AC1269" s="148" t="str">
        <f t="shared" si="135"/>
        <v xml:space="preserve"> </v>
      </c>
      <c r="AD1269" s="148" t="str">
        <f t="shared" si="136"/>
        <v xml:space="preserve"> </v>
      </c>
      <c r="AE1269" s="153" t="str">
        <f>IF(OR(Z1269=" ",Z1269=0,AB1269=" ",AB1269=0)," ",IF(AND(Z1269=1,AB1269=5),"BAJO",IF(AND(Z1269=2,AB1269=5),"BAJO",IF(AND(Z1269=1,AB1269=10),"BAJO",IF(AND(Z1269=2,AB1269=10),"MODERADO",IF(AND(Z1269=1,AB1269=20),"MODERADO",IF(AND(Z1269=3,AB1269=5),"MODERADO",IF(AND(Z1269=4,AB1269=5),"MODERADO",IF(AND(Z1269=5,AB1269=5),"MODERADO",IF(AND(Z1269=2,AB1269=20),"ALTO",IF(AND(Z1269=3,AB1269=10),"ALTO",IF(AND(Z1269=4,AB1269=10),"ALTO",IF(AND(Z1269=5,AB1269=10),"ALTO",IF(AND(Z1269=3,AB1269=20),"EXTREMO",IF(AND(Z1269=4,AB1269=20),"EXTREMO",IF(AND(Z1269=5,AB1269=20),"EXTREMO",VLOOKUP(AD1269,[3]Evaluacion!A:B,2)))))))))))))))))</f>
        <v xml:space="preserve"> </v>
      </c>
      <c r="AF1269" s="164"/>
      <c r="AG1269" s="165"/>
      <c r="AH1269" s="147"/>
      <c r="AI1269" s="147"/>
      <c r="AJ1269" s="147"/>
      <c r="AK1269" s="147"/>
      <c r="AL1269" s="147"/>
      <c r="AM1269" s="147"/>
      <c r="AN1269" s="147"/>
      <c r="AO1269" s="147"/>
      <c r="AP1269" s="166"/>
      <c r="AQ1269" s="148"/>
      <c r="AR1269" s="164"/>
      <c r="AS1269" s="148"/>
      <c r="AT1269" s="148" t="str">
        <f t="shared" si="132"/>
        <v xml:space="preserve"> </v>
      </c>
      <c r="AU1269" s="148" t="str">
        <f t="shared" si="133"/>
        <v xml:space="preserve"> </v>
      </c>
      <c r="AV1269" s="148" t="str">
        <f>IF(OR(AQ1269=" ",AQ1269=0,AS1269=" ",AS1269=0)," ",IF(AND(AQ1269=1,AS1269=5),"BAJO",IF(AND(AQ1269=2,AS1269=5),"BAJO",IF(AND(AQ1269=1,AS1269=10),"BAJO",IF(AND(AQ1269=2,AS1269=10),"MODERADO",IF(AND(AQ1269=1,AS1269=20),"MODERADO",IF(AND(AQ1269=3,AS1269=5),"MODERADO",IF(AND(AQ1269=4,AS1269=5),"MODERADO",IF(AND(AQ1269=5,AS1269=5),"MODERADO",IF(AND(AQ1269=2,AS1269=20),"ALTO",IF(AND(AQ1269=3,AS1269=10),"ALTO",IF(AND(AQ1269=4,AS1269=10),"ALTO",IF(AND(AQ1269=5,AS1269=10),"ALTO",IF(AND(AQ1269=3,AS1269=20),"EXTREMO",IF(AND(AQ1269=4,AS1269=20),"EXTREMO",IF(AND(AQ1269=5,AS1269=20),"EXTREMO",VLOOKUP(AU1269,[3]Evaluacion!R:S,2)))))))))))))))))</f>
        <v xml:space="preserve"> </v>
      </c>
      <c r="AW1269" s="148"/>
      <c r="AX1269" s="148"/>
      <c r="AY1269" s="148"/>
      <c r="AZ1269" s="148"/>
      <c r="BA1269" s="148"/>
      <c r="BB1269" s="148"/>
      <c r="BC1269" s="148"/>
      <c r="BD1269" s="153"/>
      <c r="BE1269" s="148"/>
    </row>
    <row r="1270" spans="1:57" x14ac:dyDescent="0.3">
      <c r="A1270" s="137"/>
      <c r="B1270" s="138"/>
      <c r="C1270" s="151"/>
      <c r="D1270" s="138"/>
      <c r="E1270" s="186"/>
      <c r="F1270" s="151"/>
      <c r="G1270" s="151"/>
      <c r="H1270" s="151"/>
      <c r="I1270" s="151"/>
      <c r="J1270" s="151"/>
      <c r="K1270" s="151"/>
      <c r="L1270" s="151"/>
      <c r="M1270" s="151"/>
      <c r="N1270" s="151"/>
      <c r="O1270" s="151"/>
      <c r="P1270" s="151"/>
      <c r="Q1270" s="151"/>
      <c r="R1270" s="151"/>
      <c r="S1270" s="151"/>
      <c r="T1270" s="151"/>
      <c r="U1270" s="151"/>
      <c r="V1270" s="151"/>
      <c r="W1270" s="151"/>
      <c r="X1270" s="151"/>
      <c r="Y1270" s="139"/>
      <c r="Z1270" s="148"/>
      <c r="AA1270" s="148" t="str">
        <f t="shared" si="134"/>
        <v xml:space="preserve"> </v>
      </c>
      <c r="AB1270" s="148"/>
      <c r="AC1270" s="148" t="str">
        <f t="shared" si="135"/>
        <v xml:space="preserve"> </v>
      </c>
      <c r="AD1270" s="148" t="str">
        <f t="shared" si="136"/>
        <v xml:space="preserve"> </v>
      </c>
      <c r="AE1270" s="153" t="str">
        <f>IF(OR(Z1270=" ",Z1270=0,AB1270=" ",AB1270=0)," ",IF(AND(Z1270=1,AB1270=5),"BAJO",IF(AND(Z1270=2,AB1270=5),"BAJO",IF(AND(Z1270=1,AB1270=10),"BAJO",IF(AND(Z1270=2,AB1270=10),"MODERADO",IF(AND(Z1270=1,AB1270=20),"MODERADO",IF(AND(Z1270=3,AB1270=5),"MODERADO",IF(AND(Z1270=4,AB1270=5),"MODERADO",IF(AND(Z1270=5,AB1270=5),"MODERADO",IF(AND(Z1270=2,AB1270=20),"ALTO",IF(AND(Z1270=3,AB1270=10),"ALTO",IF(AND(Z1270=4,AB1270=10),"ALTO",IF(AND(Z1270=5,AB1270=10),"ALTO",IF(AND(Z1270=3,AB1270=20),"EXTREMO",IF(AND(Z1270=4,AB1270=20),"EXTREMO",IF(AND(Z1270=5,AB1270=20),"EXTREMO",VLOOKUP(AD1270,[3]Evaluacion!A:B,2)))))))))))))))))</f>
        <v xml:space="preserve"> </v>
      </c>
      <c r="AF1270" s="164"/>
      <c r="AG1270" s="165"/>
      <c r="AH1270" s="147"/>
      <c r="AI1270" s="147"/>
      <c r="AJ1270" s="147"/>
      <c r="AK1270" s="147"/>
      <c r="AL1270" s="147"/>
      <c r="AM1270" s="147"/>
      <c r="AN1270" s="147"/>
      <c r="AO1270" s="147"/>
      <c r="AP1270" s="166"/>
      <c r="AQ1270" s="148"/>
      <c r="AR1270" s="164"/>
      <c r="AS1270" s="148"/>
      <c r="AT1270" s="148" t="str">
        <f t="shared" si="132"/>
        <v xml:space="preserve"> </v>
      </c>
      <c r="AU1270" s="148" t="str">
        <f t="shared" si="133"/>
        <v xml:space="preserve"> </v>
      </c>
      <c r="AV1270" s="148" t="str">
        <f>IF(OR(AQ1270=" ",AQ1270=0,AS1270=" ",AS1270=0)," ",IF(AND(AQ1270=1,AS1270=5),"BAJO",IF(AND(AQ1270=2,AS1270=5),"BAJO",IF(AND(AQ1270=1,AS1270=10),"BAJO",IF(AND(AQ1270=2,AS1270=10),"MODERADO",IF(AND(AQ1270=1,AS1270=20),"MODERADO",IF(AND(AQ1270=3,AS1270=5),"MODERADO",IF(AND(AQ1270=4,AS1270=5),"MODERADO",IF(AND(AQ1270=5,AS1270=5),"MODERADO",IF(AND(AQ1270=2,AS1270=20),"ALTO",IF(AND(AQ1270=3,AS1270=10),"ALTO",IF(AND(AQ1270=4,AS1270=10),"ALTO",IF(AND(AQ1270=5,AS1270=10),"ALTO",IF(AND(AQ1270=3,AS1270=20),"EXTREMO",IF(AND(AQ1270=4,AS1270=20),"EXTREMO",IF(AND(AQ1270=5,AS1270=20),"EXTREMO",VLOOKUP(AU1270,[3]Evaluacion!R:S,2)))))))))))))))))</f>
        <v xml:space="preserve"> </v>
      </c>
      <c r="AW1270" s="148"/>
      <c r="AX1270" s="148"/>
      <c r="AY1270" s="148"/>
      <c r="AZ1270" s="148"/>
      <c r="BA1270" s="148"/>
      <c r="BB1270" s="148"/>
      <c r="BC1270" s="148"/>
      <c r="BD1270" s="153"/>
      <c r="BE1270" s="148"/>
    </row>
    <row r="1271" spans="1:57" x14ac:dyDescent="0.3">
      <c r="A1271" s="137"/>
      <c r="B1271" s="138"/>
      <c r="C1271" s="151"/>
      <c r="D1271" s="138"/>
      <c r="E1271" s="186"/>
      <c r="F1271" s="151"/>
      <c r="G1271" s="151"/>
      <c r="H1271" s="151"/>
      <c r="I1271" s="151"/>
      <c r="J1271" s="151"/>
      <c r="K1271" s="151"/>
      <c r="L1271" s="151"/>
      <c r="M1271" s="151"/>
      <c r="N1271" s="151"/>
      <c r="O1271" s="151"/>
      <c r="P1271" s="151"/>
      <c r="Q1271" s="151"/>
      <c r="R1271" s="151"/>
      <c r="S1271" s="151"/>
      <c r="T1271" s="151"/>
      <c r="U1271" s="151"/>
      <c r="V1271" s="151"/>
      <c r="W1271" s="151"/>
      <c r="X1271" s="151"/>
      <c r="Y1271" s="139"/>
      <c r="Z1271" s="148"/>
      <c r="AA1271" s="148" t="str">
        <f t="shared" si="134"/>
        <v xml:space="preserve"> </v>
      </c>
      <c r="AB1271" s="148"/>
      <c r="AC1271" s="148" t="str">
        <f t="shared" si="135"/>
        <v xml:space="preserve"> </v>
      </c>
      <c r="AD1271" s="148" t="str">
        <f t="shared" si="136"/>
        <v xml:space="preserve"> </v>
      </c>
      <c r="AE1271" s="153" t="str">
        <f>IF(OR(Z1271=" ",Z1271=0,AB1271=" ",AB1271=0)," ",IF(AND(Z1271=1,AB1271=5),"BAJO",IF(AND(Z1271=2,AB1271=5),"BAJO",IF(AND(Z1271=1,AB1271=10),"BAJO",IF(AND(Z1271=2,AB1271=10),"MODERADO",IF(AND(Z1271=1,AB1271=20),"MODERADO",IF(AND(Z1271=3,AB1271=5),"MODERADO",IF(AND(Z1271=4,AB1271=5),"MODERADO",IF(AND(Z1271=5,AB1271=5),"MODERADO",IF(AND(Z1271=2,AB1271=20),"ALTO",IF(AND(Z1271=3,AB1271=10),"ALTO",IF(AND(Z1271=4,AB1271=10),"ALTO",IF(AND(Z1271=5,AB1271=10),"ALTO",IF(AND(Z1271=3,AB1271=20),"EXTREMO",IF(AND(Z1271=4,AB1271=20),"EXTREMO",IF(AND(Z1271=5,AB1271=20),"EXTREMO",VLOOKUP(AD1271,[3]Evaluacion!A:B,2)))))))))))))))))</f>
        <v xml:space="preserve"> </v>
      </c>
      <c r="AF1271" s="164"/>
      <c r="AG1271" s="165"/>
      <c r="AH1271" s="147"/>
      <c r="AI1271" s="147"/>
      <c r="AJ1271" s="147"/>
      <c r="AK1271" s="147"/>
      <c r="AL1271" s="147"/>
      <c r="AM1271" s="147"/>
      <c r="AN1271" s="147"/>
      <c r="AO1271" s="147"/>
      <c r="AP1271" s="166"/>
      <c r="AQ1271" s="148"/>
      <c r="AR1271" s="164"/>
      <c r="AS1271" s="148"/>
      <c r="AT1271" s="148" t="str">
        <f t="shared" si="132"/>
        <v xml:space="preserve"> </v>
      </c>
      <c r="AU1271" s="148" t="str">
        <f t="shared" si="133"/>
        <v xml:space="preserve"> </v>
      </c>
      <c r="AV1271" s="148" t="str">
        <f>IF(OR(AQ1271=" ",AQ1271=0,AS1271=" ",AS1271=0)," ",IF(AND(AQ1271=1,AS1271=5),"BAJO",IF(AND(AQ1271=2,AS1271=5),"BAJO",IF(AND(AQ1271=1,AS1271=10),"BAJO",IF(AND(AQ1271=2,AS1271=10),"MODERADO",IF(AND(AQ1271=1,AS1271=20),"MODERADO",IF(AND(AQ1271=3,AS1271=5),"MODERADO",IF(AND(AQ1271=4,AS1271=5),"MODERADO",IF(AND(AQ1271=5,AS1271=5),"MODERADO",IF(AND(AQ1271=2,AS1271=20),"ALTO",IF(AND(AQ1271=3,AS1271=10),"ALTO",IF(AND(AQ1271=4,AS1271=10),"ALTO",IF(AND(AQ1271=5,AS1271=10),"ALTO",IF(AND(AQ1271=3,AS1271=20),"EXTREMO",IF(AND(AQ1271=4,AS1271=20),"EXTREMO",IF(AND(AQ1271=5,AS1271=20),"EXTREMO",VLOOKUP(AU1271,[3]Evaluacion!R:S,2)))))))))))))))))</f>
        <v xml:space="preserve"> </v>
      </c>
      <c r="AW1271" s="148"/>
      <c r="AX1271" s="148"/>
      <c r="AY1271" s="148"/>
      <c r="AZ1271" s="148"/>
      <c r="BA1271" s="148"/>
      <c r="BB1271" s="148"/>
      <c r="BC1271" s="148"/>
      <c r="BD1271" s="153"/>
      <c r="BE1271" s="148"/>
    </row>
    <row r="1272" spans="1:57" x14ac:dyDescent="0.3">
      <c r="A1272" s="137"/>
      <c r="B1272" s="138"/>
      <c r="C1272" s="151"/>
      <c r="D1272" s="138"/>
      <c r="E1272" s="186"/>
      <c r="F1272" s="151"/>
      <c r="G1272" s="151"/>
      <c r="H1272" s="151"/>
      <c r="I1272" s="151"/>
      <c r="J1272" s="151"/>
      <c r="K1272" s="151"/>
      <c r="L1272" s="151"/>
      <c r="M1272" s="151"/>
      <c r="N1272" s="151"/>
      <c r="O1272" s="151"/>
      <c r="P1272" s="151"/>
      <c r="Q1272" s="151"/>
      <c r="R1272" s="151"/>
      <c r="S1272" s="151"/>
      <c r="T1272" s="151"/>
      <c r="U1272" s="151"/>
      <c r="V1272" s="151"/>
      <c r="W1272" s="151"/>
      <c r="X1272" s="151"/>
      <c r="Y1272" s="139"/>
      <c r="Z1272" s="148"/>
      <c r="AA1272" s="148" t="str">
        <f t="shared" si="134"/>
        <v xml:space="preserve"> </v>
      </c>
      <c r="AB1272" s="148"/>
      <c r="AC1272" s="148" t="str">
        <f t="shared" si="135"/>
        <v xml:space="preserve"> </v>
      </c>
      <c r="AD1272" s="148" t="str">
        <f t="shared" si="136"/>
        <v xml:space="preserve"> </v>
      </c>
      <c r="AE1272" s="153" t="str">
        <f>IF(OR(Z1272=" ",Z1272=0,AB1272=" ",AB1272=0)," ",IF(AND(Z1272=1,AB1272=5),"BAJO",IF(AND(Z1272=2,AB1272=5),"BAJO",IF(AND(Z1272=1,AB1272=10),"BAJO",IF(AND(Z1272=2,AB1272=10),"MODERADO",IF(AND(Z1272=1,AB1272=20),"MODERADO",IF(AND(Z1272=3,AB1272=5),"MODERADO",IF(AND(Z1272=4,AB1272=5),"MODERADO",IF(AND(Z1272=5,AB1272=5),"MODERADO",IF(AND(Z1272=2,AB1272=20),"ALTO",IF(AND(Z1272=3,AB1272=10),"ALTO",IF(AND(Z1272=4,AB1272=10),"ALTO",IF(AND(Z1272=5,AB1272=10),"ALTO",IF(AND(Z1272=3,AB1272=20),"EXTREMO",IF(AND(Z1272=4,AB1272=20),"EXTREMO",IF(AND(Z1272=5,AB1272=20),"EXTREMO",VLOOKUP(AD1272,[3]Evaluacion!A:B,2)))))))))))))))))</f>
        <v xml:space="preserve"> </v>
      </c>
      <c r="AF1272" s="164"/>
      <c r="AG1272" s="165"/>
      <c r="AH1272" s="147"/>
      <c r="AI1272" s="147"/>
      <c r="AJ1272" s="147"/>
      <c r="AK1272" s="147"/>
      <c r="AL1272" s="147"/>
      <c r="AM1272" s="147"/>
      <c r="AN1272" s="147"/>
      <c r="AO1272" s="147"/>
      <c r="AP1272" s="166"/>
      <c r="AQ1272" s="148"/>
      <c r="AR1272" s="164"/>
      <c r="AS1272" s="148"/>
      <c r="AT1272" s="148" t="str">
        <f t="shared" si="132"/>
        <v xml:space="preserve"> </v>
      </c>
      <c r="AU1272" s="148" t="str">
        <f t="shared" si="133"/>
        <v xml:space="preserve"> </v>
      </c>
      <c r="AV1272" s="148" t="str">
        <f>IF(OR(AQ1272=" ",AQ1272=0,AS1272=" ",AS1272=0)," ",IF(AND(AQ1272=1,AS1272=5),"BAJO",IF(AND(AQ1272=2,AS1272=5),"BAJO",IF(AND(AQ1272=1,AS1272=10),"BAJO",IF(AND(AQ1272=2,AS1272=10),"MODERADO",IF(AND(AQ1272=1,AS1272=20),"MODERADO",IF(AND(AQ1272=3,AS1272=5),"MODERADO",IF(AND(AQ1272=4,AS1272=5),"MODERADO",IF(AND(AQ1272=5,AS1272=5),"MODERADO",IF(AND(AQ1272=2,AS1272=20),"ALTO",IF(AND(AQ1272=3,AS1272=10),"ALTO",IF(AND(AQ1272=4,AS1272=10),"ALTO",IF(AND(AQ1272=5,AS1272=10),"ALTO",IF(AND(AQ1272=3,AS1272=20),"EXTREMO",IF(AND(AQ1272=4,AS1272=20),"EXTREMO",IF(AND(AQ1272=5,AS1272=20),"EXTREMO",VLOOKUP(AU1272,[3]Evaluacion!R:S,2)))))))))))))))))</f>
        <v xml:space="preserve"> </v>
      </c>
      <c r="AW1272" s="148"/>
      <c r="AX1272" s="148"/>
      <c r="AY1272" s="148"/>
      <c r="AZ1272" s="148"/>
      <c r="BA1272" s="148"/>
      <c r="BB1272" s="148"/>
      <c r="BC1272" s="148"/>
      <c r="BD1272" s="153"/>
      <c r="BE1272" s="148"/>
    </row>
    <row r="1273" spans="1:57" x14ac:dyDescent="0.3">
      <c r="A1273" s="137"/>
      <c r="B1273" s="138"/>
      <c r="C1273" s="151"/>
      <c r="D1273" s="138"/>
      <c r="E1273" s="186"/>
      <c r="F1273" s="151"/>
      <c r="G1273" s="151"/>
      <c r="H1273" s="151"/>
      <c r="I1273" s="151"/>
      <c r="J1273" s="151"/>
      <c r="K1273" s="151"/>
      <c r="L1273" s="151"/>
      <c r="M1273" s="151"/>
      <c r="N1273" s="151"/>
      <c r="O1273" s="151"/>
      <c r="P1273" s="151"/>
      <c r="Q1273" s="151"/>
      <c r="R1273" s="151"/>
      <c r="S1273" s="151"/>
      <c r="T1273" s="151"/>
      <c r="U1273" s="151"/>
      <c r="V1273" s="151"/>
      <c r="W1273" s="151"/>
      <c r="X1273" s="151"/>
      <c r="Y1273" s="139"/>
      <c r="Z1273" s="148"/>
      <c r="AA1273" s="148" t="str">
        <f t="shared" si="134"/>
        <v xml:space="preserve"> </v>
      </c>
      <c r="AB1273" s="148"/>
      <c r="AC1273" s="148" t="str">
        <f t="shared" si="135"/>
        <v xml:space="preserve"> </v>
      </c>
      <c r="AD1273" s="148" t="str">
        <f t="shared" si="136"/>
        <v xml:space="preserve"> </v>
      </c>
      <c r="AE1273" s="153" t="str">
        <f>IF(OR(Z1273=" ",Z1273=0,AB1273=" ",AB1273=0)," ",IF(AND(Z1273=1,AB1273=5),"BAJO",IF(AND(Z1273=2,AB1273=5),"BAJO",IF(AND(Z1273=1,AB1273=10),"BAJO",IF(AND(Z1273=2,AB1273=10),"MODERADO",IF(AND(Z1273=1,AB1273=20),"MODERADO",IF(AND(Z1273=3,AB1273=5),"MODERADO",IF(AND(Z1273=4,AB1273=5),"MODERADO",IF(AND(Z1273=5,AB1273=5),"MODERADO",IF(AND(Z1273=2,AB1273=20),"ALTO",IF(AND(Z1273=3,AB1273=10),"ALTO",IF(AND(Z1273=4,AB1273=10),"ALTO",IF(AND(Z1273=5,AB1273=10),"ALTO",IF(AND(Z1273=3,AB1273=20),"EXTREMO",IF(AND(Z1273=4,AB1273=20),"EXTREMO",IF(AND(Z1273=5,AB1273=20),"EXTREMO",VLOOKUP(AD1273,[3]Evaluacion!A:B,2)))))))))))))))))</f>
        <v xml:space="preserve"> </v>
      </c>
      <c r="AF1273" s="164"/>
      <c r="AG1273" s="165"/>
      <c r="AH1273" s="147"/>
      <c r="AI1273" s="147"/>
      <c r="AJ1273" s="147"/>
      <c r="AK1273" s="147"/>
      <c r="AL1273" s="147"/>
      <c r="AM1273" s="147"/>
      <c r="AN1273" s="147"/>
      <c r="AO1273" s="147"/>
      <c r="AP1273" s="166"/>
      <c r="AQ1273" s="148"/>
      <c r="AR1273" s="164"/>
      <c r="AS1273" s="148"/>
      <c r="AT1273" s="148" t="str">
        <f t="shared" si="132"/>
        <v xml:space="preserve"> </v>
      </c>
      <c r="AU1273" s="148" t="str">
        <f t="shared" si="133"/>
        <v xml:space="preserve"> </v>
      </c>
      <c r="AV1273" s="148" t="str">
        <f>IF(OR(AQ1273=" ",AQ1273=0,AS1273=" ",AS1273=0)," ",IF(AND(AQ1273=1,AS1273=5),"BAJO",IF(AND(AQ1273=2,AS1273=5),"BAJO",IF(AND(AQ1273=1,AS1273=10),"BAJO",IF(AND(AQ1273=2,AS1273=10),"MODERADO",IF(AND(AQ1273=1,AS1273=20),"MODERADO",IF(AND(AQ1273=3,AS1273=5),"MODERADO",IF(AND(AQ1273=4,AS1273=5),"MODERADO",IF(AND(AQ1273=5,AS1273=5),"MODERADO",IF(AND(AQ1273=2,AS1273=20),"ALTO",IF(AND(AQ1273=3,AS1273=10),"ALTO",IF(AND(AQ1273=4,AS1273=10),"ALTO",IF(AND(AQ1273=5,AS1273=10),"ALTO",IF(AND(AQ1273=3,AS1273=20),"EXTREMO",IF(AND(AQ1273=4,AS1273=20),"EXTREMO",IF(AND(AQ1273=5,AS1273=20),"EXTREMO",VLOOKUP(AU1273,[3]Evaluacion!R:S,2)))))))))))))))))</f>
        <v xml:space="preserve"> </v>
      </c>
      <c r="AW1273" s="148"/>
      <c r="AX1273" s="148"/>
      <c r="AY1273" s="148"/>
      <c r="AZ1273" s="148"/>
      <c r="BA1273" s="148"/>
      <c r="BB1273" s="148"/>
      <c r="BC1273" s="148"/>
      <c r="BD1273" s="153"/>
      <c r="BE1273" s="148"/>
    </row>
    <row r="1274" spans="1:57" x14ac:dyDescent="0.3">
      <c r="A1274" s="137"/>
      <c r="B1274" s="138"/>
      <c r="C1274" s="151"/>
      <c r="D1274" s="138"/>
      <c r="E1274" s="186"/>
      <c r="F1274" s="151"/>
      <c r="G1274" s="151"/>
      <c r="H1274" s="151"/>
      <c r="I1274" s="151"/>
      <c r="J1274" s="151"/>
      <c r="K1274" s="151"/>
      <c r="L1274" s="151"/>
      <c r="M1274" s="151"/>
      <c r="N1274" s="151"/>
      <c r="O1274" s="151"/>
      <c r="P1274" s="151"/>
      <c r="Q1274" s="151"/>
      <c r="R1274" s="151"/>
      <c r="S1274" s="151"/>
      <c r="T1274" s="151"/>
      <c r="U1274" s="151"/>
      <c r="V1274" s="151"/>
      <c r="W1274" s="151"/>
      <c r="X1274" s="151"/>
      <c r="Y1274" s="139"/>
      <c r="Z1274" s="148"/>
      <c r="AA1274" s="148" t="str">
        <f t="shared" si="134"/>
        <v xml:space="preserve"> </v>
      </c>
      <c r="AB1274" s="148"/>
      <c r="AC1274" s="148" t="str">
        <f t="shared" si="135"/>
        <v xml:space="preserve"> </v>
      </c>
      <c r="AD1274" s="148" t="str">
        <f t="shared" si="136"/>
        <v xml:space="preserve"> </v>
      </c>
      <c r="AE1274" s="153" t="str">
        <f>IF(OR(Z1274=" ",Z1274=0,AB1274=" ",AB1274=0)," ",IF(AND(Z1274=1,AB1274=5),"BAJO",IF(AND(Z1274=2,AB1274=5),"BAJO",IF(AND(Z1274=1,AB1274=10),"BAJO",IF(AND(Z1274=2,AB1274=10),"MODERADO",IF(AND(Z1274=1,AB1274=20),"MODERADO",IF(AND(Z1274=3,AB1274=5),"MODERADO",IF(AND(Z1274=4,AB1274=5),"MODERADO",IF(AND(Z1274=5,AB1274=5),"MODERADO",IF(AND(Z1274=2,AB1274=20),"ALTO",IF(AND(Z1274=3,AB1274=10),"ALTO",IF(AND(Z1274=4,AB1274=10),"ALTO",IF(AND(Z1274=5,AB1274=10),"ALTO",IF(AND(Z1274=3,AB1274=20),"EXTREMO",IF(AND(Z1274=4,AB1274=20),"EXTREMO",IF(AND(Z1274=5,AB1274=20),"EXTREMO",VLOOKUP(AD1274,[3]Evaluacion!A:B,2)))))))))))))))))</f>
        <v xml:space="preserve"> </v>
      </c>
      <c r="AF1274" s="164"/>
      <c r="AG1274" s="165"/>
      <c r="AH1274" s="147"/>
      <c r="AI1274" s="147"/>
      <c r="AJ1274" s="147"/>
      <c r="AK1274" s="147"/>
      <c r="AL1274" s="147"/>
      <c r="AM1274" s="147"/>
      <c r="AN1274" s="147"/>
      <c r="AO1274" s="147"/>
      <c r="AP1274" s="166"/>
      <c r="AQ1274" s="148"/>
      <c r="AR1274" s="164"/>
      <c r="AS1274" s="148"/>
      <c r="AT1274" s="148" t="str">
        <f t="shared" si="132"/>
        <v xml:space="preserve"> </v>
      </c>
      <c r="AU1274" s="148" t="str">
        <f t="shared" si="133"/>
        <v xml:space="preserve"> </v>
      </c>
      <c r="AV1274" s="148" t="str">
        <f>IF(OR(AQ1274=" ",AQ1274=0,AS1274=" ",AS1274=0)," ",IF(AND(AQ1274=1,AS1274=5),"BAJO",IF(AND(AQ1274=2,AS1274=5),"BAJO",IF(AND(AQ1274=1,AS1274=10),"BAJO",IF(AND(AQ1274=2,AS1274=10),"MODERADO",IF(AND(AQ1274=1,AS1274=20),"MODERADO",IF(AND(AQ1274=3,AS1274=5),"MODERADO",IF(AND(AQ1274=4,AS1274=5),"MODERADO",IF(AND(AQ1274=5,AS1274=5),"MODERADO",IF(AND(AQ1274=2,AS1274=20),"ALTO",IF(AND(AQ1274=3,AS1274=10),"ALTO",IF(AND(AQ1274=4,AS1274=10),"ALTO",IF(AND(AQ1274=5,AS1274=10),"ALTO",IF(AND(AQ1274=3,AS1274=20),"EXTREMO",IF(AND(AQ1274=4,AS1274=20),"EXTREMO",IF(AND(AQ1274=5,AS1274=20),"EXTREMO",VLOOKUP(AU1274,[3]Evaluacion!R:S,2)))))))))))))))))</f>
        <v xml:space="preserve"> </v>
      </c>
      <c r="AW1274" s="148"/>
      <c r="AX1274" s="148"/>
      <c r="AY1274" s="148"/>
      <c r="AZ1274" s="148"/>
      <c r="BA1274" s="148"/>
      <c r="BB1274" s="148"/>
      <c r="BC1274" s="148"/>
      <c r="BD1274" s="153"/>
      <c r="BE1274" s="148"/>
    </row>
    <row r="1275" spans="1:57" x14ac:dyDescent="0.3">
      <c r="A1275" s="137"/>
      <c r="B1275" s="138"/>
      <c r="C1275" s="151"/>
      <c r="D1275" s="138"/>
      <c r="E1275" s="186"/>
      <c r="F1275" s="151"/>
      <c r="G1275" s="151"/>
      <c r="H1275" s="151"/>
      <c r="I1275" s="151"/>
      <c r="J1275" s="151"/>
      <c r="K1275" s="151"/>
      <c r="L1275" s="151"/>
      <c r="M1275" s="151"/>
      <c r="N1275" s="151"/>
      <c r="O1275" s="151"/>
      <c r="P1275" s="151"/>
      <c r="Q1275" s="151"/>
      <c r="R1275" s="151"/>
      <c r="S1275" s="151"/>
      <c r="T1275" s="151"/>
      <c r="U1275" s="151"/>
      <c r="V1275" s="151"/>
      <c r="W1275" s="151"/>
      <c r="X1275" s="151"/>
      <c r="Y1275" s="139"/>
      <c r="Z1275" s="148"/>
      <c r="AA1275" s="148" t="str">
        <f t="shared" si="134"/>
        <v xml:space="preserve"> </v>
      </c>
      <c r="AB1275" s="148"/>
      <c r="AC1275" s="148" t="str">
        <f t="shared" si="135"/>
        <v xml:space="preserve"> </v>
      </c>
      <c r="AD1275" s="148" t="str">
        <f t="shared" si="136"/>
        <v xml:space="preserve"> </v>
      </c>
      <c r="AE1275" s="153" t="str">
        <f>IF(OR(Z1275=" ",Z1275=0,AB1275=" ",AB1275=0)," ",IF(AND(Z1275=1,AB1275=5),"BAJO",IF(AND(Z1275=2,AB1275=5),"BAJO",IF(AND(Z1275=1,AB1275=10),"BAJO",IF(AND(Z1275=2,AB1275=10),"MODERADO",IF(AND(Z1275=1,AB1275=20),"MODERADO",IF(AND(Z1275=3,AB1275=5),"MODERADO",IF(AND(Z1275=4,AB1275=5),"MODERADO",IF(AND(Z1275=5,AB1275=5),"MODERADO",IF(AND(Z1275=2,AB1275=20),"ALTO",IF(AND(Z1275=3,AB1275=10),"ALTO",IF(AND(Z1275=4,AB1275=10),"ALTO",IF(AND(Z1275=5,AB1275=10),"ALTO",IF(AND(Z1275=3,AB1275=20),"EXTREMO",IF(AND(Z1275=4,AB1275=20),"EXTREMO",IF(AND(Z1275=5,AB1275=20),"EXTREMO",VLOOKUP(AD1275,[3]Evaluacion!A:B,2)))))))))))))))))</f>
        <v xml:space="preserve"> </v>
      </c>
      <c r="AF1275" s="164"/>
      <c r="AG1275" s="165"/>
      <c r="AH1275" s="147"/>
      <c r="AI1275" s="147"/>
      <c r="AJ1275" s="147"/>
      <c r="AK1275" s="147"/>
      <c r="AL1275" s="147"/>
      <c r="AM1275" s="147"/>
      <c r="AN1275" s="147"/>
      <c r="AO1275" s="147"/>
      <c r="AP1275" s="166"/>
      <c r="AQ1275" s="148"/>
      <c r="AR1275" s="164"/>
      <c r="AS1275" s="148"/>
      <c r="AT1275" s="148" t="str">
        <f t="shared" si="132"/>
        <v xml:space="preserve"> </v>
      </c>
      <c r="AU1275" s="148" t="str">
        <f t="shared" si="133"/>
        <v xml:space="preserve"> </v>
      </c>
      <c r="AV1275" s="148" t="str">
        <f>IF(OR(AQ1275=" ",AQ1275=0,AS1275=" ",AS1275=0)," ",IF(AND(AQ1275=1,AS1275=5),"BAJO",IF(AND(AQ1275=2,AS1275=5),"BAJO",IF(AND(AQ1275=1,AS1275=10),"BAJO",IF(AND(AQ1275=2,AS1275=10),"MODERADO",IF(AND(AQ1275=1,AS1275=20),"MODERADO",IF(AND(AQ1275=3,AS1275=5),"MODERADO",IF(AND(AQ1275=4,AS1275=5),"MODERADO",IF(AND(AQ1275=5,AS1275=5),"MODERADO",IF(AND(AQ1275=2,AS1275=20),"ALTO",IF(AND(AQ1275=3,AS1275=10),"ALTO",IF(AND(AQ1275=4,AS1275=10),"ALTO",IF(AND(AQ1275=5,AS1275=10),"ALTO",IF(AND(AQ1275=3,AS1275=20),"EXTREMO",IF(AND(AQ1275=4,AS1275=20),"EXTREMO",IF(AND(AQ1275=5,AS1275=20),"EXTREMO",VLOOKUP(AU1275,[3]Evaluacion!R:S,2)))))))))))))))))</f>
        <v xml:space="preserve"> </v>
      </c>
      <c r="AW1275" s="148"/>
      <c r="AX1275" s="148"/>
      <c r="AY1275" s="148"/>
      <c r="AZ1275" s="148"/>
      <c r="BA1275" s="148"/>
      <c r="BB1275" s="148"/>
      <c r="BC1275" s="148"/>
      <c r="BD1275" s="153"/>
      <c r="BE1275" s="148"/>
    </row>
    <row r="1276" spans="1:57" x14ac:dyDescent="0.3">
      <c r="A1276" s="137"/>
      <c r="B1276" s="138"/>
      <c r="C1276" s="151"/>
      <c r="D1276" s="138"/>
      <c r="E1276" s="186"/>
      <c r="F1276" s="151"/>
      <c r="G1276" s="151"/>
      <c r="H1276" s="151"/>
      <c r="I1276" s="151"/>
      <c r="J1276" s="151"/>
      <c r="K1276" s="151"/>
      <c r="L1276" s="151"/>
      <c r="M1276" s="151"/>
      <c r="N1276" s="151"/>
      <c r="O1276" s="151"/>
      <c r="P1276" s="151"/>
      <c r="Q1276" s="151"/>
      <c r="R1276" s="151"/>
      <c r="S1276" s="151"/>
      <c r="T1276" s="151"/>
      <c r="U1276" s="151"/>
      <c r="V1276" s="151"/>
      <c r="W1276" s="151"/>
      <c r="X1276" s="151"/>
      <c r="Y1276" s="139"/>
      <c r="Z1276" s="148"/>
      <c r="AA1276" s="148" t="str">
        <f t="shared" si="134"/>
        <v xml:space="preserve"> </v>
      </c>
      <c r="AB1276" s="148"/>
      <c r="AC1276" s="148" t="str">
        <f t="shared" si="135"/>
        <v xml:space="preserve"> </v>
      </c>
      <c r="AD1276" s="148" t="str">
        <f t="shared" si="136"/>
        <v xml:space="preserve"> </v>
      </c>
      <c r="AE1276" s="153" t="str">
        <f>IF(OR(Z1276=" ",Z1276=0,AB1276=" ",AB1276=0)," ",IF(AND(Z1276=1,AB1276=5),"BAJO",IF(AND(Z1276=2,AB1276=5),"BAJO",IF(AND(Z1276=1,AB1276=10),"BAJO",IF(AND(Z1276=2,AB1276=10),"MODERADO",IF(AND(Z1276=1,AB1276=20),"MODERADO",IF(AND(Z1276=3,AB1276=5),"MODERADO",IF(AND(Z1276=4,AB1276=5),"MODERADO",IF(AND(Z1276=5,AB1276=5),"MODERADO",IF(AND(Z1276=2,AB1276=20),"ALTO",IF(AND(Z1276=3,AB1276=10),"ALTO",IF(AND(Z1276=4,AB1276=10),"ALTO",IF(AND(Z1276=5,AB1276=10),"ALTO",IF(AND(Z1276=3,AB1276=20),"EXTREMO",IF(AND(Z1276=4,AB1276=20),"EXTREMO",IF(AND(Z1276=5,AB1276=20),"EXTREMO",VLOOKUP(AD1276,[3]Evaluacion!A:B,2)))))))))))))))))</f>
        <v xml:space="preserve"> </v>
      </c>
      <c r="AF1276" s="164"/>
      <c r="AG1276" s="165"/>
      <c r="AH1276" s="147"/>
      <c r="AI1276" s="147"/>
      <c r="AJ1276" s="147"/>
      <c r="AK1276" s="147"/>
      <c r="AL1276" s="147"/>
      <c r="AM1276" s="147"/>
      <c r="AN1276" s="147"/>
      <c r="AO1276" s="147"/>
      <c r="AP1276" s="166"/>
      <c r="AQ1276" s="148"/>
      <c r="AR1276" s="164"/>
      <c r="AS1276" s="148"/>
      <c r="AT1276" s="148" t="str">
        <f t="shared" si="132"/>
        <v xml:space="preserve"> </v>
      </c>
      <c r="AU1276" s="148" t="str">
        <f t="shared" si="133"/>
        <v xml:space="preserve"> </v>
      </c>
      <c r="AV1276" s="148" t="str">
        <f>IF(OR(AQ1276=" ",AQ1276=0,AS1276=" ",AS1276=0)," ",IF(AND(AQ1276=1,AS1276=5),"BAJO",IF(AND(AQ1276=2,AS1276=5),"BAJO",IF(AND(AQ1276=1,AS1276=10),"BAJO",IF(AND(AQ1276=2,AS1276=10),"MODERADO",IF(AND(AQ1276=1,AS1276=20),"MODERADO",IF(AND(AQ1276=3,AS1276=5),"MODERADO",IF(AND(AQ1276=4,AS1276=5),"MODERADO",IF(AND(AQ1276=5,AS1276=5),"MODERADO",IF(AND(AQ1276=2,AS1276=20),"ALTO",IF(AND(AQ1276=3,AS1276=10),"ALTO",IF(AND(AQ1276=4,AS1276=10),"ALTO",IF(AND(AQ1276=5,AS1276=10),"ALTO",IF(AND(AQ1276=3,AS1276=20),"EXTREMO",IF(AND(AQ1276=4,AS1276=20),"EXTREMO",IF(AND(AQ1276=5,AS1276=20),"EXTREMO",VLOOKUP(AU1276,[3]Evaluacion!R:S,2)))))))))))))))))</f>
        <v xml:space="preserve"> </v>
      </c>
      <c r="AW1276" s="148"/>
      <c r="AX1276" s="148"/>
      <c r="AY1276" s="148"/>
      <c r="AZ1276" s="148"/>
      <c r="BA1276" s="148"/>
      <c r="BB1276" s="148"/>
      <c r="BC1276" s="148"/>
      <c r="BD1276" s="153"/>
      <c r="BE1276" s="148"/>
    </row>
    <row r="1277" spans="1:57" x14ac:dyDescent="0.3">
      <c r="A1277" s="137"/>
      <c r="B1277" s="138"/>
      <c r="C1277" s="151"/>
      <c r="D1277" s="138"/>
      <c r="E1277" s="186"/>
      <c r="F1277" s="151"/>
      <c r="G1277" s="151"/>
      <c r="H1277" s="151"/>
      <c r="I1277" s="151"/>
      <c r="J1277" s="151"/>
      <c r="K1277" s="151"/>
      <c r="L1277" s="151"/>
      <c r="M1277" s="151"/>
      <c r="N1277" s="151"/>
      <c r="O1277" s="151"/>
      <c r="P1277" s="151"/>
      <c r="Q1277" s="151"/>
      <c r="R1277" s="151"/>
      <c r="S1277" s="151"/>
      <c r="T1277" s="151"/>
      <c r="U1277" s="151"/>
      <c r="V1277" s="151"/>
      <c r="W1277" s="151"/>
      <c r="X1277" s="151"/>
      <c r="Y1277" s="139"/>
      <c r="Z1277" s="148"/>
      <c r="AA1277" s="148" t="str">
        <f t="shared" si="134"/>
        <v xml:space="preserve"> </v>
      </c>
      <c r="AB1277" s="148"/>
      <c r="AC1277" s="148" t="str">
        <f t="shared" si="135"/>
        <v xml:space="preserve"> </v>
      </c>
      <c r="AD1277" s="148" t="str">
        <f t="shared" si="136"/>
        <v xml:space="preserve"> </v>
      </c>
      <c r="AE1277" s="153" t="str">
        <f>IF(OR(Z1277=" ",Z1277=0,AB1277=" ",AB1277=0)," ",IF(AND(Z1277=1,AB1277=5),"BAJO",IF(AND(Z1277=2,AB1277=5),"BAJO",IF(AND(Z1277=1,AB1277=10),"BAJO",IF(AND(Z1277=2,AB1277=10),"MODERADO",IF(AND(Z1277=1,AB1277=20),"MODERADO",IF(AND(Z1277=3,AB1277=5),"MODERADO",IF(AND(Z1277=4,AB1277=5),"MODERADO",IF(AND(Z1277=5,AB1277=5),"MODERADO",IF(AND(Z1277=2,AB1277=20),"ALTO",IF(AND(Z1277=3,AB1277=10),"ALTO",IF(AND(Z1277=4,AB1277=10),"ALTO",IF(AND(Z1277=5,AB1277=10),"ALTO",IF(AND(Z1277=3,AB1277=20),"EXTREMO",IF(AND(Z1277=4,AB1277=20),"EXTREMO",IF(AND(Z1277=5,AB1277=20),"EXTREMO",VLOOKUP(AD1277,[3]Evaluacion!A:B,2)))))))))))))))))</f>
        <v xml:space="preserve"> </v>
      </c>
      <c r="AF1277" s="164"/>
      <c r="AG1277" s="165"/>
      <c r="AH1277" s="147"/>
      <c r="AI1277" s="147"/>
      <c r="AJ1277" s="147"/>
      <c r="AK1277" s="147"/>
      <c r="AL1277" s="147"/>
      <c r="AM1277" s="147"/>
      <c r="AN1277" s="147"/>
      <c r="AO1277" s="147"/>
      <c r="AP1277" s="166"/>
      <c r="AQ1277" s="148"/>
      <c r="AR1277" s="164"/>
      <c r="AS1277" s="148"/>
      <c r="AT1277" s="148" t="str">
        <f t="shared" si="132"/>
        <v xml:space="preserve"> </v>
      </c>
      <c r="AU1277" s="148" t="str">
        <f t="shared" si="133"/>
        <v xml:space="preserve"> </v>
      </c>
      <c r="AV1277" s="148" t="str">
        <f>IF(OR(AQ1277=" ",AQ1277=0,AS1277=" ",AS1277=0)," ",IF(AND(AQ1277=1,AS1277=5),"BAJO",IF(AND(AQ1277=2,AS1277=5),"BAJO",IF(AND(AQ1277=1,AS1277=10),"BAJO",IF(AND(AQ1277=2,AS1277=10),"MODERADO",IF(AND(AQ1277=1,AS1277=20),"MODERADO",IF(AND(AQ1277=3,AS1277=5),"MODERADO",IF(AND(AQ1277=4,AS1277=5),"MODERADO",IF(AND(AQ1277=5,AS1277=5),"MODERADO",IF(AND(AQ1277=2,AS1277=20),"ALTO",IF(AND(AQ1277=3,AS1277=10),"ALTO",IF(AND(AQ1277=4,AS1277=10),"ALTO",IF(AND(AQ1277=5,AS1277=10),"ALTO",IF(AND(AQ1277=3,AS1277=20),"EXTREMO",IF(AND(AQ1277=4,AS1277=20),"EXTREMO",IF(AND(AQ1277=5,AS1277=20),"EXTREMO",VLOOKUP(AU1277,[3]Evaluacion!R:S,2)))))))))))))))))</f>
        <v xml:space="preserve"> </v>
      </c>
      <c r="AW1277" s="148"/>
      <c r="AX1277" s="148"/>
      <c r="AY1277" s="148"/>
      <c r="AZ1277" s="148"/>
      <c r="BA1277" s="148"/>
      <c r="BB1277" s="148"/>
      <c r="BC1277" s="148"/>
      <c r="BD1277" s="153"/>
      <c r="BE1277" s="148"/>
    </row>
    <row r="1278" spans="1:57" x14ac:dyDescent="0.3">
      <c r="A1278" s="137"/>
      <c r="B1278" s="138"/>
      <c r="C1278" s="151"/>
      <c r="D1278" s="138"/>
      <c r="E1278" s="186"/>
      <c r="F1278" s="151"/>
      <c r="G1278" s="151"/>
      <c r="H1278" s="151"/>
      <c r="I1278" s="151"/>
      <c r="J1278" s="151"/>
      <c r="K1278" s="151"/>
      <c r="L1278" s="151"/>
      <c r="M1278" s="151"/>
      <c r="N1278" s="151"/>
      <c r="O1278" s="151"/>
      <c r="P1278" s="151"/>
      <c r="Q1278" s="151"/>
      <c r="R1278" s="151"/>
      <c r="S1278" s="151"/>
      <c r="T1278" s="151"/>
      <c r="U1278" s="151"/>
      <c r="V1278" s="151"/>
      <c r="W1278" s="151"/>
      <c r="X1278" s="151"/>
      <c r="Y1278" s="139"/>
      <c r="Z1278" s="148"/>
      <c r="AA1278" s="148" t="str">
        <f t="shared" si="134"/>
        <v xml:space="preserve"> </v>
      </c>
      <c r="AB1278" s="148"/>
      <c r="AC1278" s="148" t="str">
        <f t="shared" si="135"/>
        <v xml:space="preserve"> </v>
      </c>
      <c r="AD1278" s="148" t="str">
        <f t="shared" si="136"/>
        <v xml:space="preserve"> </v>
      </c>
      <c r="AE1278" s="153" t="str">
        <f>IF(OR(Z1278=" ",Z1278=0,AB1278=" ",AB1278=0)," ",IF(AND(Z1278=1,AB1278=5),"BAJO",IF(AND(Z1278=2,AB1278=5),"BAJO",IF(AND(Z1278=1,AB1278=10),"BAJO",IF(AND(Z1278=2,AB1278=10),"MODERADO",IF(AND(Z1278=1,AB1278=20),"MODERADO",IF(AND(Z1278=3,AB1278=5),"MODERADO",IF(AND(Z1278=4,AB1278=5),"MODERADO",IF(AND(Z1278=5,AB1278=5),"MODERADO",IF(AND(Z1278=2,AB1278=20),"ALTO",IF(AND(Z1278=3,AB1278=10),"ALTO",IF(AND(Z1278=4,AB1278=10),"ALTO",IF(AND(Z1278=5,AB1278=10),"ALTO",IF(AND(Z1278=3,AB1278=20),"EXTREMO",IF(AND(Z1278=4,AB1278=20),"EXTREMO",IF(AND(Z1278=5,AB1278=20),"EXTREMO",VLOOKUP(AD1278,[3]Evaluacion!A:B,2)))))))))))))))))</f>
        <v xml:space="preserve"> </v>
      </c>
      <c r="AF1278" s="164"/>
      <c r="AG1278" s="165"/>
      <c r="AH1278" s="147"/>
      <c r="AI1278" s="147"/>
      <c r="AJ1278" s="147"/>
      <c r="AK1278" s="147"/>
      <c r="AL1278" s="147"/>
      <c r="AM1278" s="147"/>
      <c r="AN1278" s="147"/>
      <c r="AO1278" s="147"/>
      <c r="AP1278" s="166"/>
      <c r="AQ1278" s="148"/>
      <c r="AR1278" s="164"/>
      <c r="AS1278" s="148"/>
      <c r="AT1278" s="148" t="str">
        <f t="shared" si="132"/>
        <v xml:space="preserve"> </v>
      </c>
      <c r="AU1278" s="148" t="str">
        <f t="shared" si="133"/>
        <v xml:space="preserve"> </v>
      </c>
      <c r="AV1278" s="148" t="str">
        <f>IF(OR(AQ1278=" ",AQ1278=0,AS1278=" ",AS1278=0)," ",IF(AND(AQ1278=1,AS1278=5),"BAJO",IF(AND(AQ1278=2,AS1278=5),"BAJO",IF(AND(AQ1278=1,AS1278=10),"BAJO",IF(AND(AQ1278=2,AS1278=10),"MODERADO",IF(AND(AQ1278=1,AS1278=20),"MODERADO",IF(AND(AQ1278=3,AS1278=5),"MODERADO",IF(AND(AQ1278=4,AS1278=5),"MODERADO",IF(AND(AQ1278=5,AS1278=5),"MODERADO",IF(AND(AQ1278=2,AS1278=20),"ALTO",IF(AND(AQ1278=3,AS1278=10),"ALTO",IF(AND(AQ1278=4,AS1278=10),"ALTO",IF(AND(AQ1278=5,AS1278=10),"ALTO",IF(AND(AQ1278=3,AS1278=20),"EXTREMO",IF(AND(AQ1278=4,AS1278=20),"EXTREMO",IF(AND(AQ1278=5,AS1278=20),"EXTREMO",VLOOKUP(AU1278,[3]Evaluacion!R:S,2)))))))))))))))))</f>
        <v xml:space="preserve"> </v>
      </c>
      <c r="AW1278" s="148"/>
      <c r="AX1278" s="148"/>
      <c r="AY1278" s="148"/>
      <c r="AZ1278" s="148"/>
      <c r="BA1278" s="148"/>
      <c r="BB1278" s="148"/>
      <c r="BC1278" s="148"/>
      <c r="BD1278" s="153"/>
      <c r="BE1278" s="148"/>
    </row>
    <row r="1279" spans="1:57" x14ac:dyDescent="0.3">
      <c r="A1279" s="137"/>
      <c r="B1279" s="138"/>
      <c r="C1279" s="151"/>
      <c r="D1279" s="138"/>
      <c r="E1279" s="186"/>
      <c r="F1279" s="151"/>
      <c r="G1279" s="151"/>
      <c r="H1279" s="151"/>
      <c r="I1279" s="151"/>
      <c r="J1279" s="151"/>
      <c r="K1279" s="151"/>
      <c r="L1279" s="151"/>
      <c r="M1279" s="151"/>
      <c r="N1279" s="151"/>
      <c r="O1279" s="151"/>
      <c r="P1279" s="151"/>
      <c r="Q1279" s="151"/>
      <c r="R1279" s="151"/>
      <c r="S1279" s="151"/>
      <c r="T1279" s="151"/>
      <c r="U1279" s="151"/>
      <c r="V1279" s="151"/>
      <c r="W1279" s="151"/>
      <c r="X1279" s="151"/>
      <c r="Y1279" s="139"/>
      <c r="Z1279" s="148"/>
      <c r="AA1279" s="148" t="str">
        <f t="shared" si="134"/>
        <v xml:space="preserve"> </v>
      </c>
      <c r="AB1279" s="148"/>
      <c r="AC1279" s="148" t="str">
        <f t="shared" si="135"/>
        <v xml:space="preserve"> </v>
      </c>
      <c r="AD1279" s="148" t="str">
        <f t="shared" si="136"/>
        <v xml:space="preserve"> </v>
      </c>
      <c r="AE1279" s="153" t="str">
        <f>IF(OR(Z1279=" ",Z1279=0,AB1279=" ",AB1279=0)," ",IF(AND(Z1279=1,AB1279=5),"BAJO",IF(AND(Z1279=2,AB1279=5),"BAJO",IF(AND(Z1279=1,AB1279=10),"BAJO",IF(AND(Z1279=2,AB1279=10),"MODERADO",IF(AND(Z1279=1,AB1279=20),"MODERADO",IF(AND(Z1279=3,AB1279=5),"MODERADO",IF(AND(Z1279=4,AB1279=5),"MODERADO",IF(AND(Z1279=5,AB1279=5),"MODERADO",IF(AND(Z1279=2,AB1279=20),"ALTO",IF(AND(Z1279=3,AB1279=10),"ALTO",IF(AND(Z1279=4,AB1279=10),"ALTO",IF(AND(Z1279=5,AB1279=10),"ALTO",IF(AND(Z1279=3,AB1279=20),"EXTREMO",IF(AND(Z1279=4,AB1279=20),"EXTREMO",IF(AND(Z1279=5,AB1279=20),"EXTREMO",VLOOKUP(AD1279,[3]Evaluacion!A:B,2)))))))))))))))))</f>
        <v xml:space="preserve"> </v>
      </c>
      <c r="AF1279" s="164"/>
      <c r="AG1279" s="165"/>
      <c r="AH1279" s="147"/>
      <c r="AI1279" s="147"/>
      <c r="AJ1279" s="147"/>
      <c r="AK1279" s="147"/>
      <c r="AL1279" s="147"/>
      <c r="AM1279" s="147"/>
      <c r="AN1279" s="147"/>
      <c r="AO1279" s="147"/>
      <c r="AP1279" s="166"/>
      <c r="AQ1279" s="148"/>
      <c r="AR1279" s="164"/>
      <c r="AS1279" s="148"/>
      <c r="AT1279" s="148" t="str">
        <f t="shared" si="132"/>
        <v xml:space="preserve"> </v>
      </c>
      <c r="AU1279" s="148" t="str">
        <f t="shared" si="133"/>
        <v xml:space="preserve"> </v>
      </c>
      <c r="AV1279" s="148" t="str">
        <f>IF(OR(AQ1279=" ",AQ1279=0,AS1279=" ",AS1279=0)," ",IF(AND(AQ1279=1,AS1279=5),"BAJO",IF(AND(AQ1279=2,AS1279=5),"BAJO",IF(AND(AQ1279=1,AS1279=10),"BAJO",IF(AND(AQ1279=2,AS1279=10),"MODERADO",IF(AND(AQ1279=1,AS1279=20),"MODERADO",IF(AND(AQ1279=3,AS1279=5),"MODERADO",IF(AND(AQ1279=4,AS1279=5),"MODERADO",IF(AND(AQ1279=5,AS1279=5),"MODERADO",IF(AND(AQ1279=2,AS1279=20),"ALTO",IF(AND(AQ1279=3,AS1279=10),"ALTO",IF(AND(AQ1279=4,AS1279=10),"ALTO",IF(AND(AQ1279=5,AS1279=10),"ALTO",IF(AND(AQ1279=3,AS1279=20),"EXTREMO",IF(AND(AQ1279=4,AS1279=20),"EXTREMO",IF(AND(AQ1279=5,AS1279=20),"EXTREMO",VLOOKUP(AU1279,[3]Evaluacion!R:S,2)))))))))))))))))</f>
        <v xml:space="preserve"> </v>
      </c>
      <c r="AW1279" s="148"/>
      <c r="AX1279" s="148"/>
      <c r="AY1279" s="148"/>
      <c r="AZ1279" s="148"/>
      <c r="BA1279" s="148"/>
      <c r="BB1279" s="148"/>
      <c r="BC1279" s="148"/>
      <c r="BD1279" s="153"/>
      <c r="BE1279" s="148"/>
    </row>
    <row r="1280" spans="1:57" x14ac:dyDescent="0.3">
      <c r="A1280" s="137"/>
      <c r="B1280" s="138"/>
      <c r="C1280" s="151"/>
      <c r="D1280" s="138"/>
      <c r="E1280" s="186"/>
      <c r="F1280" s="151"/>
      <c r="G1280" s="151"/>
      <c r="H1280" s="151"/>
      <c r="I1280" s="151"/>
      <c r="J1280" s="151"/>
      <c r="K1280" s="151"/>
      <c r="L1280" s="151"/>
      <c r="M1280" s="151"/>
      <c r="N1280" s="151"/>
      <c r="O1280" s="151"/>
      <c r="P1280" s="151"/>
      <c r="Q1280" s="151"/>
      <c r="R1280" s="151"/>
      <c r="S1280" s="151"/>
      <c r="T1280" s="151"/>
      <c r="U1280" s="151"/>
      <c r="V1280" s="151"/>
      <c r="W1280" s="151"/>
      <c r="X1280" s="151"/>
      <c r="Y1280" s="139"/>
      <c r="Z1280" s="148"/>
      <c r="AA1280" s="148" t="str">
        <f t="shared" si="134"/>
        <v xml:space="preserve"> </v>
      </c>
      <c r="AB1280" s="148"/>
      <c r="AC1280" s="148" t="str">
        <f t="shared" si="135"/>
        <v xml:space="preserve"> </v>
      </c>
      <c r="AD1280" s="148" t="str">
        <f t="shared" si="136"/>
        <v xml:space="preserve"> </v>
      </c>
      <c r="AE1280" s="153" t="str">
        <f>IF(OR(Z1280=" ",Z1280=0,AB1280=" ",AB1280=0)," ",IF(AND(Z1280=1,AB1280=5),"BAJO",IF(AND(Z1280=2,AB1280=5),"BAJO",IF(AND(Z1280=1,AB1280=10),"BAJO",IF(AND(Z1280=2,AB1280=10),"MODERADO",IF(AND(Z1280=1,AB1280=20),"MODERADO",IF(AND(Z1280=3,AB1280=5),"MODERADO",IF(AND(Z1280=4,AB1280=5),"MODERADO",IF(AND(Z1280=5,AB1280=5),"MODERADO",IF(AND(Z1280=2,AB1280=20),"ALTO",IF(AND(Z1280=3,AB1280=10),"ALTO",IF(AND(Z1280=4,AB1280=10),"ALTO",IF(AND(Z1280=5,AB1280=10),"ALTO",IF(AND(Z1280=3,AB1280=20),"EXTREMO",IF(AND(Z1280=4,AB1280=20),"EXTREMO",IF(AND(Z1280=5,AB1280=20),"EXTREMO",VLOOKUP(AD1280,[3]Evaluacion!A:B,2)))))))))))))))))</f>
        <v xml:space="preserve"> </v>
      </c>
      <c r="AF1280" s="164"/>
      <c r="AG1280" s="165"/>
      <c r="AH1280" s="147"/>
      <c r="AI1280" s="147"/>
      <c r="AJ1280" s="147"/>
      <c r="AK1280" s="147"/>
      <c r="AL1280" s="147"/>
      <c r="AM1280" s="147"/>
      <c r="AN1280" s="147"/>
      <c r="AO1280" s="147"/>
      <c r="AP1280" s="166"/>
      <c r="AQ1280" s="148"/>
      <c r="AR1280" s="164"/>
      <c r="AS1280" s="148"/>
      <c r="AT1280" s="148" t="str">
        <f t="shared" si="132"/>
        <v xml:space="preserve"> </v>
      </c>
      <c r="AU1280" s="148" t="str">
        <f t="shared" si="133"/>
        <v xml:space="preserve"> </v>
      </c>
      <c r="AV1280" s="148" t="str">
        <f>IF(OR(AQ1280=" ",AQ1280=0,AS1280=" ",AS1280=0)," ",IF(AND(AQ1280=1,AS1280=5),"BAJO",IF(AND(AQ1280=2,AS1280=5),"BAJO",IF(AND(AQ1280=1,AS1280=10),"BAJO",IF(AND(AQ1280=2,AS1280=10),"MODERADO",IF(AND(AQ1280=1,AS1280=20),"MODERADO",IF(AND(AQ1280=3,AS1280=5),"MODERADO",IF(AND(AQ1280=4,AS1280=5),"MODERADO",IF(AND(AQ1280=5,AS1280=5),"MODERADO",IF(AND(AQ1280=2,AS1280=20),"ALTO",IF(AND(AQ1280=3,AS1280=10),"ALTO",IF(AND(AQ1280=4,AS1280=10),"ALTO",IF(AND(AQ1280=5,AS1280=10),"ALTO",IF(AND(AQ1280=3,AS1280=20),"EXTREMO",IF(AND(AQ1280=4,AS1280=20),"EXTREMO",IF(AND(AQ1280=5,AS1280=20),"EXTREMO",VLOOKUP(AU1280,[3]Evaluacion!R:S,2)))))))))))))))))</f>
        <v xml:space="preserve"> </v>
      </c>
      <c r="AW1280" s="148"/>
      <c r="AX1280" s="148"/>
      <c r="AY1280" s="148"/>
      <c r="AZ1280" s="148"/>
      <c r="BA1280" s="148"/>
      <c r="BB1280" s="148"/>
      <c r="BC1280" s="148"/>
      <c r="BD1280" s="153"/>
      <c r="BE1280" s="148"/>
    </row>
    <row r="1281" spans="1:57" x14ac:dyDescent="0.3">
      <c r="A1281" s="137"/>
      <c r="B1281" s="138"/>
      <c r="C1281" s="151"/>
      <c r="D1281" s="138"/>
      <c r="E1281" s="186"/>
      <c r="F1281" s="151"/>
      <c r="G1281" s="151"/>
      <c r="H1281" s="151"/>
      <c r="I1281" s="151"/>
      <c r="J1281" s="151"/>
      <c r="K1281" s="151"/>
      <c r="L1281" s="151"/>
      <c r="M1281" s="151"/>
      <c r="N1281" s="151"/>
      <c r="O1281" s="151"/>
      <c r="P1281" s="151"/>
      <c r="Q1281" s="151"/>
      <c r="R1281" s="151"/>
      <c r="S1281" s="151"/>
      <c r="T1281" s="151"/>
      <c r="U1281" s="151"/>
      <c r="V1281" s="151"/>
      <c r="W1281" s="151"/>
      <c r="X1281" s="151"/>
      <c r="Y1281" s="139"/>
      <c r="Z1281" s="148"/>
      <c r="AA1281" s="148" t="str">
        <f t="shared" si="134"/>
        <v xml:space="preserve"> </v>
      </c>
      <c r="AB1281" s="148"/>
      <c r="AC1281" s="148" t="str">
        <f t="shared" si="135"/>
        <v xml:space="preserve"> </v>
      </c>
      <c r="AD1281" s="148" t="str">
        <f t="shared" si="136"/>
        <v xml:space="preserve"> </v>
      </c>
      <c r="AE1281" s="153" t="str">
        <f>IF(OR(Z1281=" ",Z1281=0,AB1281=" ",AB1281=0)," ",IF(AND(Z1281=1,AB1281=5),"BAJO",IF(AND(Z1281=2,AB1281=5),"BAJO",IF(AND(Z1281=1,AB1281=10),"BAJO",IF(AND(Z1281=2,AB1281=10),"MODERADO",IF(AND(Z1281=1,AB1281=20),"MODERADO",IF(AND(Z1281=3,AB1281=5),"MODERADO",IF(AND(Z1281=4,AB1281=5),"MODERADO",IF(AND(Z1281=5,AB1281=5),"MODERADO",IF(AND(Z1281=2,AB1281=20),"ALTO",IF(AND(Z1281=3,AB1281=10),"ALTO",IF(AND(Z1281=4,AB1281=10),"ALTO",IF(AND(Z1281=5,AB1281=10),"ALTO",IF(AND(Z1281=3,AB1281=20),"EXTREMO",IF(AND(Z1281=4,AB1281=20),"EXTREMO",IF(AND(Z1281=5,AB1281=20),"EXTREMO",VLOOKUP(AD1281,[3]Evaluacion!A:B,2)))))))))))))))))</f>
        <v xml:space="preserve"> </v>
      </c>
      <c r="AF1281" s="164"/>
      <c r="AG1281" s="165"/>
      <c r="AH1281" s="147"/>
      <c r="AI1281" s="147"/>
      <c r="AJ1281" s="147"/>
      <c r="AK1281" s="147"/>
      <c r="AL1281" s="147"/>
      <c r="AM1281" s="147"/>
      <c r="AN1281" s="147"/>
      <c r="AO1281" s="147"/>
      <c r="AP1281" s="166"/>
      <c r="AQ1281" s="148"/>
      <c r="AR1281" s="164"/>
      <c r="AS1281" s="148"/>
      <c r="AT1281" s="148" t="str">
        <f t="shared" si="132"/>
        <v xml:space="preserve"> </v>
      </c>
      <c r="AU1281" s="148" t="str">
        <f t="shared" si="133"/>
        <v xml:space="preserve"> </v>
      </c>
      <c r="AV1281" s="148" t="str">
        <f>IF(OR(AQ1281=" ",AQ1281=0,AS1281=" ",AS1281=0)," ",IF(AND(AQ1281=1,AS1281=5),"BAJO",IF(AND(AQ1281=2,AS1281=5),"BAJO",IF(AND(AQ1281=1,AS1281=10),"BAJO",IF(AND(AQ1281=2,AS1281=10),"MODERADO",IF(AND(AQ1281=1,AS1281=20),"MODERADO",IF(AND(AQ1281=3,AS1281=5),"MODERADO",IF(AND(AQ1281=4,AS1281=5),"MODERADO",IF(AND(AQ1281=5,AS1281=5),"MODERADO",IF(AND(AQ1281=2,AS1281=20),"ALTO",IF(AND(AQ1281=3,AS1281=10),"ALTO",IF(AND(AQ1281=4,AS1281=10),"ALTO",IF(AND(AQ1281=5,AS1281=10),"ALTO",IF(AND(AQ1281=3,AS1281=20),"EXTREMO",IF(AND(AQ1281=4,AS1281=20),"EXTREMO",IF(AND(AQ1281=5,AS1281=20),"EXTREMO",VLOOKUP(AU1281,[3]Evaluacion!R:S,2)))))))))))))))))</f>
        <v xml:space="preserve"> </v>
      </c>
      <c r="AW1281" s="148"/>
      <c r="AX1281" s="148"/>
      <c r="AY1281" s="148"/>
      <c r="AZ1281" s="148"/>
      <c r="BA1281" s="148"/>
      <c r="BB1281" s="148"/>
      <c r="BC1281" s="148"/>
      <c r="BD1281" s="153"/>
      <c r="BE1281" s="148"/>
    </row>
    <row r="1282" spans="1:57" x14ac:dyDescent="0.3">
      <c r="A1282" s="137"/>
      <c r="B1282" s="138"/>
      <c r="C1282" s="151"/>
      <c r="D1282" s="138"/>
      <c r="E1282" s="186"/>
      <c r="F1282" s="151"/>
      <c r="G1282" s="151"/>
      <c r="H1282" s="151"/>
      <c r="I1282" s="151"/>
      <c r="J1282" s="151"/>
      <c r="K1282" s="151"/>
      <c r="L1282" s="151"/>
      <c r="M1282" s="151"/>
      <c r="N1282" s="151"/>
      <c r="O1282" s="151"/>
      <c r="P1282" s="151"/>
      <c r="Q1282" s="151"/>
      <c r="R1282" s="151"/>
      <c r="S1282" s="151"/>
      <c r="T1282" s="151"/>
      <c r="U1282" s="151"/>
      <c r="V1282" s="151"/>
      <c r="W1282" s="151"/>
      <c r="X1282" s="151"/>
      <c r="Y1282" s="139"/>
      <c r="Z1282" s="148"/>
      <c r="AA1282" s="148" t="str">
        <f t="shared" si="134"/>
        <v xml:space="preserve"> </v>
      </c>
      <c r="AB1282" s="148"/>
      <c r="AC1282" s="148" t="str">
        <f t="shared" si="135"/>
        <v xml:space="preserve"> </v>
      </c>
      <c r="AD1282" s="148" t="str">
        <f t="shared" si="136"/>
        <v xml:space="preserve"> </v>
      </c>
      <c r="AE1282" s="153" t="str">
        <f>IF(OR(Z1282=" ",Z1282=0,AB1282=" ",AB1282=0)," ",IF(AND(Z1282=1,AB1282=5),"BAJO",IF(AND(Z1282=2,AB1282=5),"BAJO",IF(AND(Z1282=1,AB1282=10),"BAJO",IF(AND(Z1282=2,AB1282=10),"MODERADO",IF(AND(Z1282=1,AB1282=20),"MODERADO",IF(AND(Z1282=3,AB1282=5),"MODERADO",IF(AND(Z1282=4,AB1282=5),"MODERADO",IF(AND(Z1282=5,AB1282=5),"MODERADO",IF(AND(Z1282=2,AB1282=20),"ALTO",IF(AND(Z1282=3,AB1282=10),"ALTO",IF(AND(Z1282=4,AB1282=10),"ALTO",IF(AND(Z1282=5,AB1282=10),"ALTO",IF(AND(Z1282=3,AB1282=20),"EXTREMO",IF(AND(Z1282=4,AB1282=20),"EXTREMO",IF(AND(Z1282=5,AB1282=20),"EXTREMO",VLOOKUP(AD1282,[3]Evaluacion!A:B,2)))))))))))))))))</f>
        <v xml:space="preserve"> </v>
      </c>
      <c r="AF1282" s="164"/>
      <c r="AG1282" s="165"/>
      <c r="AH1282" s="147"/>
      <c r="AI1282" s="147"/>
      <c r="AJ1282" s="147"/>
      <c r="AK1282" s="147"/>
      <c r="AL1282" s="147"/>
      <c r="AM1282" s="147"/>
      <c r="AN1282" s="147"/>
      <c r="AO1282" s="147"/>
      <c r="AP1282" s="166"/>
      <c r="AQ1282" s="148"/>
      <c r="AR1282" s="164"/>
      <c r="AS1282" s="148"/>
      <c r="AT1282" s="148" t="str">
        <f t="shared" ref="AT1282:AT1345" si="137">IF(AS1282=5,"MODERADO",IF(AS1282=10,"MAYOR",IF(AS1282=20,"CATASTRÓFICO"," ")))</f>
        <v xml:space="preserve"> </v>
      </c>
      <c r="AU1282" s="148" t="str">
        <f t="shared" ref="AU1282:AU1305" si="138">IF(OR(AQ1282=" ",AQ1282=0,AS1282=" ",AS1282=0)," ",AQ1282*AS1282)</f>
        <v xml:space="preserve"> </v>
      </c>
      <c r="AV1282" s="148" t="str">
        <f>IF(OR(AQ1282=" ",AQ1282=0,AS1282=" ",AS1282=0)," ",IF(AND(AQ1282=1,AS1282=5),"BAJO",IF(AND(AQ1282=2,AS1282=5),"BAJO",IF(AND(AQ1282=1,AS1282=10),"BAJO",IF(AND(AQ1282=2,AS1282=10),"MODERADO",IF(AND(AQ1282=1,AS1282=20),"MODERADO",IF(AND(AQ1282=3,AS1282=5),"MODERADO",IF(AND(AQ1282=4,AS1282=5),"MODERADO",IF(AND(AQ1282=5,AS1282=5),"MODERADO",IF(AND(AQ1282=2,AS1282=20),"ALTO",IF(AND(AQ1282=3,AS1282=10),"ALTO",IF(AND(AQ1282=4,AS1282=10),"ALTO",IF(AND(AQ1282=5,AS1282=10),"ALTO",IF(AND(AQ1282=3,AS1282=20),"EXTREMO",IF(AND(AQ1282=4,AS1282=20),"EXTREMO",IF(AND(AQ1282=5,AS1282=20),"EXTREMO",VLOOKUP(AU1282,[3]Evaluacion!R:S,2)))))))))))))))))</f>
        <v xml:space="preserve"> </v>
      </c>
      <c r="AW1282" s="148"/>
      <c r="AX1282" s="148"/>
      <c r="AY1282" s="148"/>
      <c r="AZ1282" s="148"/>
      <c r="BA1282" s="148"/>
      <c r="BB1282" s="148"/>
      <c r="BC1282" s="148"/>
      <c r="BD1282" s="153"/>
      <c r="BE1282" s="148"/>
    </row>
    <row r="1283" spans="1:57" x14ac:dyDescent="0.3">
      <c r="A1283" s="137"/>
      <c r="B1283" s="138"/>
      <c r="C1283" s="151"/>
      <c r="D1283" s="138"/>
      <c r="E1283" s="186"/>
      <c r="F1283" s="151"/>
      <c r="G1283" s="151"/>
      <c r="H1283" s="151"/>
      <c r="I1283" s="151"/>
      <c r="J1283" s="151"/>
      <c r="K1283" s="151"/>
      <c r="L1283" s="151"/>
      <c r="M1283" s="151"/>
      <c r="N1283" s="151"/>
      <c r="O1283" s="151"/>
      <c r="P1283" s="151"/>
      <c r="Q1283" s="151"/>
      <c r="R1283" s="151"/>
      <c r="S1283" s="151"/>
      <c r="T1283" s="151"/>
      <c r="U1283" s="151"/>
      <c r="V1283" s="151"/>
      <c r="W1283" s="151"/>
      <c r="X1283" s="151"/>
      <c r="Y1283" s="139"/>
      <c r="Z1283" s="148"/>
      <c r="AA1283" s="148" t="str">
        <f t="shared" si="134"/>
        <v xml:space="preserve"> </v>
      </c>
      <c r="AB1283" s="148"/>
      <c r="AC1283" s="148" t="str">
        <f t="shared" si="135"/>
        <v xml:space="preserve"> </v>
      </c>
      <c r="AD1283" s="148" t="str">
        <f t="shared" si="136"/>
        <v xml:space="preserve"> </v>
      </c>
      <c r="AE1283" s="153" t="str">
        <f>IF(OR(Z1283=" ",Z1283=0,AB1283=" ",AB1283=0)," ",IF(AND(Z1283=1,AB1283=5),"BAJO",IF(AND(Z1283=2,AB1283=5),"BAJO",IF(AND(Z1283=1,AB1283=10),"BAJO",IF(AND(Z1283=2,AB1283=10),"MODERADO",IF(AND(Z1283=1,AB1283=20),"MODERADO",IF(AND(Z1283=3,AB1283=5),"MODERADO",IF(AND(Z1283=4,AB1283=5),"MODERADO",IF(AND(Z1283=5,AB1283=5),"MODERADO",IF(AND(Z1283=2,AB1283=20),"ALTO",IF(AND(Z1283=3,AB1283=10),"ALTO",IF(AND(Z1283=4,AB1283=10),"ALTO",IF(AND(Z1283=5,AB1283=10),"ALTO",IF(AND(Z1283=3,AB1283=20),"EXTREMO",IF(AND(Z1283=4,AB1283=20),"EXTREMO",IF(AND(Z1283=5,AB1283=20),"EXTREMO",VLOOKUP(AD1283,[3]Evaluacion!A:B,2)))))))))))))))))</f>
        <v xml:space="preserve"> </v>
      </c>
      <c r="AF1283" s="164"/>
      <c r="AG1283" s="165"/>
      <c r="AH1283" s="147"/>
      <c r="AI1283" s="147"/>
      <c r="AJ1283" s="147"/>
      <c r="AK1283" s="147"/>
      <c r="AL1283" s="147"/>
      <c r="AM1283" s="147"/>
      <c r="AN1283" s="147"/>
      <c r="AO1283" s="147"/>
      <c r="AP1283" s="166"/>
      <c r="AQ1283" s="148"/>
      <c r="AR1283" s="164"/>
      <c r="AS1283" s="148"/>
      <c r="AT1283" s="148" t="str">
        <f t="shared" si="137"/>
        <v xml:space="preserve"> </v>
      </c>
      <c r="AU1283" s="148" t="str">
        <f t="shared" si="138"/>
        <v xml:space="preserve"> </v>
      </c>
      <c r="AV1283" s="148" t="str">
        <f>IF(OR(AQ1283=" ",AQ1283=0,AS1283=" ",AS1283=0)," ",IF(AND(AQ1283=1,AS1283=5),"BAJO",IF(AND(AQ1283=2,AS1283=5),"BAJO",IF(AND(AQ1283=1,AS1283=10),"BAJO",IF(AND(AQ1283=2,AS1283=10),"MODERADO",IF(AND(AQ1283=1,AS1283=20),"MODERADO",IF(AND(AQ1283=3,AS1283=5),"MODERADO",IF(AND(AQ1283=4,AS1283=5),"MODERADO",IF(AND(AQ1283=5,AS1283=5),"MODERADO",IF(AND(AQ1283=2,AS1283=20),"ALTO",IF(AND(AQ1283=3,AS1283=10),"ALTO",IF(AND(AQ1283=4,AS1283=10),"ALTO",IF(AND(AQ1283=5,AS1283=10),"ALTO",IF(AND(AQ1283=3,AS1283=20),"EXTREMO",IF(AND(AQ1283=4,AS1283=20),"EXTREMO",IF(AND(AQ1283=5,AS1283=20),"EXTREMO",VLOOKUP(AU1283,[3]Evaluacion!R:S,2)))))))))))))))))</f>
        <v xml:space="preserve"> </v>
      </c>
      <c r="AW1283" s="148"/>
      <c r="AX1283" s="148"/>
      <c r="AY1283" s="148"/>
      <c r="AZ1283" s="148"/>
      <c r="BA1283" s="148"/>
      <c r="BB1283" s="148"/>
      <c r="BC1283" s="148"/>
      <c r="BD1283" s="153"/>
      <c r="BE1283" s="148"/>
    </row>
    <row r="1284" spans="1:57" x14ac:dyDescent="0.3">
      <c r="A1284" s="137"/>
      <c r="B1284" s="138"/>
      <c r="C1284" s="151"/>
      <c r="D1284" s="138"/>
      <c r="E1284" s="186"/>
      <c r="F1284" s="151"/>
      <c r="G1284" s="151"/>
      <c r="H1284" s="151"/>
      <c r="I1284" s="151"/>
      <c r="J1284" s="151"/>
      <c r="K1284" s="151"/>
      <c r="L1284" s="151"/>
      <c r="M1284" s="151"/>
      <c r="N1284" s="151"/>
      <c r="O1284" s="151"/>
      <c r="P1284" s="151"/>
      <c r="Q1284" s="151"/>
      <c r="R1284" s="151"/>
      <c r="S1284" s="151"/>
      <c r="T1284" s="151"/>
      <c r="U1284" s="151"/>
      <c r="V1284" s="151"/>
      <c r="W1284" s="151"/>
      <c r="X1284" s="151"/>
      <c r="Y1284" s="139"/>
      <c r="Z1284" s="148"/>
      <c r="AA1284" s="148" t="str">
        <f t="shared" si="134"/>
        <v xml:space="preserve"> </v>
      </c>
      <c r="AB1284" s="148"/>
      <c r="AC1284" s="148" t="str">
        <f t="shared" si="135"/>
        <v xml:space="preserve"> </v>
      </c>
      <c r="AD1284" s="148" t="str">
        <f t="shared" si="136"/>
        <v xml:space="preserve"> </v>
      </c>
      <c r="AE1284" s="153" t="str">
        <f>IF(OR(Z1284=" ",Z1284=0,AB1284=" ",AB1284=0)," ",IF(AND(Z1284=1,AB1284=5),"BAJO",IF(AND(Z1284=2,AB1284=5),"BAJO",IF(AND(Z1284=1,AB1284=10),"BAJO",IF(AND(Z1284=2,AB1284=10),"MODERADO",IF(AND(Z1284=1,AB1284=20),"MODERADO",IF(AND(Z1284=3,AB1284=5),"MODERADO",IF(AND(Z1284=4,AB1284=5),"MODERADO",IF(AND(Z1284=5,AB1284=5),"MODERADO",IF(AND(Z1284=2,AB1284=20),"ALTO",IF(AND(Z1284=3,AB1284=10),"ALTO",IF(AND(Z1284=4,AB1284=10),"ALTO",IF(AND(Z1284=5,AB1284=10),"ALTO",IF(AND(Z1284=3,AB1284=20),"EXTREMO",IF(AND(Z1284=4,AB1284=20),"EXTREMO",IF(AND(Z1284=5,AB1284=20),"EXTREMO",VLOOKUP(AD1284,[3]Evaluacion!A:B,2)))))))))))))))))</f>
        <v xml:space="preserve"> </v>
      </c>
      <c r="AF1284" s="164"/>
      <c r="AG1284" s="165"/>
      <c r="AH1284" s="147"/>
      <c r="AI1284" s="147"/>
      <c r="AJ1284" s="147"/>
      <c r="AK1284" s="147"/>
      <c r="AL1284" s="147"/>
      <c r="AM1284" s="147"/>
      <c r="AN1284" s="147"/>
      <c r="AO1284" s="147"/>
      <c r="AP1284" s="166"/>
      <c r="AQ1284" s="148"/>
      <c r="AR1284" s="164"/>
      <c r="AS1284" s="148"/>
      <c r="AT1284" s="148" t="str">
        <f t="shared" si="137"/>
        <v xml:space="preserve"> </v>
      </c>
      <c r="AU1284" s="148" t="str">
        <f t="shared" si="138"/>
        <v xml:space="preserve"> </v>
      </c>
      <c r="AV1284" s="148" t="str">
        <f>IF(OR(AQ1284=" ",AQ1284=0,AS1284=" ",AS1284=0)," ",IF(AND(AQ1284=1,AS1284=5),"BAJO",IF(AND(AQ1284=2,AS1284=5),"BAJO",IF(AND(AQ1284=1,AS1284=10),"BAJO",IF(AND(AQ1284=2,AS1284=10),"MODERADO",IF(AND(AQ1284=1,AS1284=20),"MODERADO",IF(AND(AQ1284=3,AS1284=5),"MODERADO",IF(AND(AQ1284=4,AS1284=5),"MODERADO",IF(AND(AQ1284=5,AS1284=5),"MODERADO",IF(AND(AQ1284=2,AS1284=20),"ALTO",IF(AND(AQ1284=3,AS1284=10),"ALTO",IF(AND(AQ1284=4,AS1284=10),"ALTO",IF(AND(AQ1284=5,AS1284=10),"ALTO",IF(AND(AQ1284=3,AS1284=20),"EXTREMO",IF(AND(AQ1284=4,AS1284=20),"EXTREMO",IF(AND(AQ1284=5,AS1284=20),"EXTREMO",VLOOKUP(AU1284,[3]Evaluacion!R:S,2)))))))))))))))))</f>
        <v xml:space="preserve"> </v>
      </c>
      <c r="AW1284" s="148"/>
      <c r="AX1284" s="148"/>
      <c r="AY1284" s="148"/>
      <c r="AZ1284" s="148"/>
      <c r="BA1284" s="148"/>
      <c r="BB1284" s="148"/>
      <c r="BC1284" s="148"/>
      <c r="BD1284" s="153"/>
      <c r="BE1284" s="148"/>
    </row>
    <row r="1285" spans="1:57" x14ac:dyDescent="0.3">
      <c r="A1285" s="137"/>
      <c r="B1285" s="138"/>
      <c r="C1285" s="151"/>
      <c r="D1285" s="138"/>
      <c r="E1285" s="186"/>
      <c r="F1285" s="151"/>
      <c r="G1285" s="151"/>
      <c r="H1285" s="151"/>
      <c r="I1285" s="151"/>
      <c r="J1285" s="151"/>
      <c r="K1285" s="151"/>
      <c r="L1285" s="151"/>
      <c r="M1285" s="151"/>
      <c r="N1285" s="151"/>
      <c r="O1285" s="151"/>
      <c r="P1285" s="151"/>
      <c r="Q1285" s="151"/>
      <c r="R1285" s="151"/>
      <c r="S1285" s="151"/>
      <c r="T1285" s="151"/>
      <c r="U1285" s="151"/>
      <c r="V1285" s="151"/>
      <c r="W1285" s="151"/>
      <c r="X1285" s="151"/>
      <c r="Y1285" s="139"/>
      <c r="Z1285" s="148"/>
      <c r="AA1285" s="148" t="str">
        <f t="shared" si="134"/>
        <v xml:space="preserve"> </v>
      </c>
      <c r="AB1285" s="148"/>
      <c r="AC1285" s="148" t="str">
        <f t="shared" si="135"/>
        <v xml:space="preserve"> </v>
      </c>
      <c r="AD1285" s="148" t="str">
        <f t="shared" si="136"/>
        <v xml:space="preserve"> </v>
      </c>
      <c r="AE1285" s="153" t="str">
        <f>IF(OR(Z1285=" ",Z1285=0,AB1285=" ",AB1285=0)," ",IF(AND(Z1285=1,AB1285=5),"BAJO",IF(AND(Z1285=2,AB1285=5),"BAJO",IF(AND(Z1285=1,AB1285=10),"BAJO",IF(AND(Z1285=2,AB1285=10),"MODERADO",IF(AND(Z1285=1,AB1285=20),"MODERADO",IF(AND(Z1285=3,AB1285=5),"MODERADO",IF(AND(Z1285=4,AB1285=5),"MODERADO",IF(AND(Z1285=5,AB1285=5),"MODERADO",IF(AND(Z1285=2,AB1285=20),"ALTO",IF(AND(Z1285=3,AB1285=10),"ALTO",IF(AND(Z1285=4,AB1285=10),"ALTO",IF(AND(Z1285=5,AB1285=10),"ALTO",IF(AND(Z1285=3,AB1285=20),"EXTREMO",IF(AND(Z1285=4,AB1285=20),"EXTREMO",IF(AND(Z1285=5,AB1285=20),"EXTREMO",VLOOKUP(AD1285,[3]Evaluacion!A:B,2)))))))))))))))))</f>
        <v xml:space="preserve"> </v>
      </c>
      <c r="AF1285" s="164"/>
      <c r="AG1285" s="165"/>
      <c r="AH1285" s="147"/>
      <c r="AI1285" s="147"/>
      <c r="AJ1285" s="147"/>
      <c r="AK1285" s="147"/>
      <c r="AL1285" s="147"/>
      <c r="AM1285" s="147"/>
      <c r="AN1285" s="147"/>
      <c r="AO1285" s="147"/>
      <c r="AP1285" s="166"/>
      <c r="AQ1285" s="148"/>
      <c r="AR1285" s="164"/>
      <c r="AS1285" s="148"/>
      <c r="AT1285" s="148" t="str">
        <f t="shared" si="137"/>
        <v xml:space="preserve"> </v>
      </c>
      <c r="AU1285" s="148" t="str">
        <f t="shared" si="138"/>
        <v xml:space="preserve"> </v>
      </c>
      <c r="AV1285" s="148" t="str">
        <f>IF(OR(AQ1285=" ",AQ1285=0,AS1285=" ",AS1285=0)," ",IF(AND(AQ1285=1,AS1285=5),"BAJO",IF(AND(AQ1285=2,AS1285=5),"BAJO",IF(AND(AQ1285=1,AS1285=10),"BAJO",IF(AND(AQ1285=2,AS1285=10),"MODERADO",IF(AND(AQ1285=1,AS1285=20),"MODERADO",IF(AND(AQ1285=3,AS1285=5),"MODERADO",IF(AND(AQ1285=4,AS1285=5),"MODERADO",IF(AND(AQ1285=5,AS1285=5),"MODERADO",IF(AND(AQ1285=2,AS1285=20),"ALTO",IF(AND(AQ1285=3,AS1285=10),"ALTO",IF(AND(AQ1285=4,AS1285=10),"ALTO",IF(AND(AQ1285=5,AS1285=10),"ALTO",IF(AND(AQ1285=3,AS1285=20),"EXTREMO",IF(AND(AQ1285=4,AS1285=20),"EXTREMO",IF(AND(AQ1285=5,AS1285=20),"EXTREMO",VLOOKUP(AU1285,[3]Evaluacion!R:S,2)))))))))))))))))</f>
        <v xml:space="preserve"> </v>
      </c>
      <c r="AW1285" s="148"/>
      <c r="AX1285" s="148"/>
      <c r="AY1285" s="148"/>
      <c r="AZ1285" s="148"/>
      <c r="BA1285" s="148"/>
      <c r="BB1285" s="148"/>
      <c r="BC1285" s="148"/>
      <c r="BD1285" s="153"/>
      <c r="BE1285" s="148"/>
    </row>
    <row r="1286" spans="1:57" x14ac:dyDescent="0.3">
      <c r="A1286" s="137"/>
      <c r="B1286" s="138"/>
      <c r="C1286" s="151"/>
      <c r="D1286" s="138"/>
      <c r="E1286" s="186"/>
      <c r="F1286" s="151"/>
      <c r="G1286" s="151"/>
      <c r="H1286" s="151"/>
      <c r="I1286" s="151"/>
      <c r="J1286" s="151"/>
      <c r="K1286" s="151"/>
      <c r="L1286" s="151"/>
      <c r="M1286" s="151"/>
      <c r="N1286" s="151"/>
      <c r="O1286" s="151"/>
      <c r="P1286" s="151"/>
      <c r="Q1286" s="151"/>
      <c r="R1286" s="151"/>
      <c r="S1286" s="151"/>
      <c r="T1286" s="151"/>
      <c r="U1286" s="151"/>
      <c r="V1286" s="151"/>
      <c r="W1286" s="151"/>
      <c r="X1286" s="151"/>
      <c r="Y1286" s="139"/>
      <c r="Z1286" s="148"/>
      <c r="AA1286" s="148" t="str">
        <f t="shared" si="134"/>
        <v xml:space="preserve"> </v>
      </c>
      <c r="AB1286" s="148"/>
      <c r="AC1286" s="148" t="str">
        <f t="shared" si="135"/>
        <v xml:space="preserve"> </v>
      </c>
      <c r="AD1286" s="148" t="str">
        <f t="shared" si="136"/>
        <v xml:space="preserve"> </v>
      </c>
      <c r="AE1286" s="153" t="str">
        <f>IF(OR(Z1286=" ",Z1286=0,AB1286=" ",AB1286=0)," ",IF(AND(Z1286=1,AB1286=5),"BAJO",IF(AND(Z1286=2,AB1286=5),"BAJO",IF(AND(Z1286=1,AB1286=10),"BAJO",IF(AND(Z1286=2,AB1286=10),"MODERADO",IF(AND(Z1286=1,AB1286=20),"MODERADO",IF(AND(Z1286=3,AB1286=5),"MODERADO",IF(AND(Z1286=4,AB1286=5),"MODERADO",IF(AND(Z1286=5,AB1286=5),"MODERADO",IF(AND(Z1286=2,AB1286=20),"ALTO",IF(AND(Z1286=3,AB1286=10),"ALTO",IF(AND(Z1286=4,AB1286=10),"ALTO",IF(AND(Z1286=5,AB1286=10),"ALTO",IF(AND(Z1286=3,AB1286=20),"EXTREMO",IF(AND(Z1286=4,AB1286=20),"EXTREMO",IF(AND(Z1286=5,AB1286=20),"EXTREMO",VLOOKUP(AD1286,[3]Evaluacion!A:B,2)))))))))))))))))</f>
        <v xml:space="preserve"> </v>
      </c>
      <c r="AF1286" s="164"/>
      <c r="AG1286" s="165"/>
      <c r="AH1286" s="147"/>
      <c r="AI1286" s="147"/>
      <c r="AJ1286" s="147"/>
      <c r="AK1286" s="147"/>
      <c r="AL1286" s="147"/>
      <c r="AM1286" s="147"/>
      <c r="AN1286" s="147"/>
      <c r="AO1286" s="147"/>
      <c r="AP1286" s="166"/>
      <c r="AQ1286" s="148"/>
      <c r="AR1286" s="164"/>
      <c r="AS1286" s="148"/>
      <c r="AT1286" s="148" t="str">
        <f t="shared" si="137"/>
        <v xml:space="preserve"> </v>
      </c>
      <c r="AU1286" s="148" t="str">
        <f t="shared" si="138"/>
        <v xml:space="preserve"> </v>
      </c>
      <c r="AV1286" s="148" t="str">
        <f>IF(OR(AQ1286=" ",AQ1286=0,AS1286=" ",AS1286=0)," ",IF(AND(AQ1286=1,AS1286=5),"BAJO",IF(AND(AQ1286=2,AS1286=5),"BAJO",IF(AND(AQ1286=1,AS1286=10),"BAJO",IF(AND(AQ1286=2,AS1286=10),"MODERADO",IF(AND(AQ1286=1,AS1286=20),"MODERADO",IF(AND(AQ1286=3,AS1286=5),"MODERADO",IF(AND(AQ1286=4,AS1286=5),"MODERADO",IF(AND(AQ1286=5,AS1286=5),"MODERADO",IF(AND(AQ1286=2,AS1286=20),"ALTO",IF(AND(AQ1286=3,AS1286=10),"ALTO",IF(AND(AQ1286=4,AS1286=10),"ALTO",IF(AND(AQ1286=5,AS1286=10),"ALTO",IF(AND(AQ1286=3,AS1286=20),"EXTREMO",IF(AND(AQ1286=4,AS1286=20),"EXTREMO",IF(AND(AQ1286=5,AS1286=20),"EXTREMO",VLOOKUP(AU1286,[3]Evaluacion!R:S,2)))))))))))))))))</f>
        <v xml:space="preserve"> </v>
      </c>
      <c r="AW1286" s="148"/>
      <c r="AX1286" s="148"/>
      <c r="AY1286" s="148"/>
      <c r="AZ1286" s="148"/>
      <c r="BA1286" s="148"/>
      <c r="BB1286" s="148"/>
      <c r="BC1286" s="148"/>
      <c r="BD1286" s="153"/>
      <c r="BE1286" s="148"/>
    </row>
    <row r="1287" spans="1:57" x14ac:dyDescent="0.3">
      <c r="A1287" s="137"/>
      <c r="B1287" s="138"/>
      <c r="C1287" s="151"/>
      <c r="D1287" s="138"/>
      <c r="E1287" s="186"/>
      <c r="F1287" s="151"/>
      <c r="G1287" s="151"/>
      <c r="H1287" s="151"/>
      <c r="I1287" s="151"/>
      <c r="J1287" s="151"/>
      <c r="K1287" s="151"/>
      <c r="L1287" s="151"/>
      <c r="M1287" s="151"/>
      <c r="N1287" s="151"/>
      <c r="O1287" s="151"/>
      <c r="P1287" s="151"/>
      <c r="Q1287" s="151"/>
      <c r="R1287" s="151"/>
      <c r="S1287" s="151"/>
      <c r="T1287" s="151"/>
      <c r="U1287" s="151"/>
      <c r="V1287" s="151"/>
      <c r="W1287" s="151"/>
      <c r="X1287" s="151"/>
      <c r="Y1287" s="139"/>
      <c r="Z1287" s="148"/>
      <c r="AA1287" s="148" t="str">
        <f t="shared" si="134"/>
        <v xml:space="preserve"> </v>
      </c>
      <c r="AB1287" s="148"/>
      <c r="AC1287" s="148" t="str">
        <f t="shared" si="135"/>
        <v xml:space="preserve"> </v>
      </c>
      <c r="AD1287" s="148" t="str">
        <f t="shared" si="136"/>
        <v xml:space="preserve"> </v>
      </c>
      <c r="AE1287" s="153" t="str">
        <f>IF(OR(Z1287=" ",Z1287=0,AB1287=" ",AB1287=0)," ",IF(AND(Z1287=1,AB1287=5),"BAJO",IF(AND(Z1287=2,AB1287=5),"BAJO",IF(AND(Z1287=1,AB1287=10),"BAJO",IF(AND(Z1287=2,AB1287=10),"MODERADO",IF(AND(Z1287=1,AB1287=20),"MODERADO",IF(AND(Z1287=3,AB1287=5),"MODERADO",IF(AND(Z1287=4,AB1287=5),"MODERADO",IF(AND(Z1287=5,AB1287=5),"MODERADO",IF(AND(Z1287=2,AB1287=20),"ALTO",IF(AND(Z1287=3,AB1287=10),"ALTO",IF(AND(Z1287=4,AB1287=10),"ALTO",IF(AND(Z1287=5,AB1287=10),"ALTO",IF(AND(Z1287=3,AB1287=20),"EXTREMO",IF(AND(Z1287=4,AB1287=20),"EXTREMO",IF(AND(Z1287=5,AB1287=20),"EXTREMO",VLOOKUP(AD1287,[3]Evaluacion!A:B,2)))))))))))))))))</f>
        <v xml:space="preserve"> </v>
      </c>
      <c r="AF1287" s="164"/>
      <c r="AG1287" s="165"/>
      <c r="AH1287" s="147"/>
      <c r="AI1287" s="147"/>
      <c r="AJ1287" s="147"/>
      <c r="AK1287" s="147"/>
      <c r="AL1287" s="147"/>
      <c r="AM1287" s="147"/>
      <c r="AN1287" s="147"/>
      <c r="AO1287" s="147"/>
      <c r="AP1287" s="166"/>
      <c r="AQ1287" s="148"/>
      <c r="AR1287" s="164"/>
      <c r="AS1287" s="148"/>
      <c r="AT1287" s="148" t="str">
        <f t="shared" si="137"/>
        <v xml:space="preserve"> </v>
      </c>
      <c r="AU1287" s="148" t="str">
        <f t="shared" si="138"/>
        <v xml:space="preserve"> </v>
      </c>
      <c r="AV1287" s="148" t="str">
        <f>IF(OR(AQ1287=" ",AQ1287=0,AS1287=" ",AS1287=0)," ",IF(AND(AQ1287=1,AS1287=5),"BAJO",IF(AND(AQ1287=2,AS1287=5),"BAJO",IF(AND(AQ1287=1,AS1287=10),"BAJO",IF(AND(AQ1287=2,AS1287=10),"MODERADO",IF(AND(AQ1287=1,AS1287=20),"MODERADO",IF(AND(AQ1287=3,AS1287=5),"MODERADO",IF(AND(AQ1287=4,AS1287=5),"MODERADO",IF(AND(AQ1287=5,AS1287=5),"MODERADO",IF(AND(AQ1287=2,AS1287=20),"ALTO",IF(AND(AQ1287=3,AS1287=10),"ALTO",IF(AND(AQ1287=4,AS1287=10),"ALTO",IF(AND(AQ1287=5,AS1287=10),"ALTO",IF(AND(AQ1287=3,AS1287=20),"EXTREMO",IF(AND(AQ1287=4,AS1287=20),"EXTREMO",IF(AND(AQ1287=5,AS1287=20),"EXTREMO",VLOOKUP(AU1287,[3]Evaluacion!R:S,2)))))))))))))))))</f>
        <v xml:space="preserve"> </v>
      </c>
      <c r="AW1287" s="148"/>
      <c r="AX1287" s="148"/>
      <c r="AY1287" s="148"/>
      <c r="AZ1287" s="148"/>
      <c r="BA1287" s="148"/>
      <c r="BB1287" s="148"/>
      <c r="BC1287" s="148"/>
      <c r="BD1287" s="153"/>
      <c r="BE1287" s="148"/>
    </row>
    <row r="1288" spans="1:57" x14ac:dyDescent="0.3">
      <c r="A1288" s="137"/>
      <c r="B1288" s="138"/>
      <c r="C1288" s="151"/>
      <c r="D1288" s="138"/>
      <c r="E1288" s="186"/>
      <c r="F1288" s="151"/>
      <c r="G1288" s="151"/>
      <c r="H1288" s="151"/>
      <c r="I1288" s="151"/>
      <c r="J1288" s="151"/>
      <c r="K1288" s="151"/>
      <c r="L1288" s="151"/>
      <c r="M1288" s="151"/>
      <c r="N1288" s="151"/>
      <c r="O1288" s="151"/>
      <c r="P1288" s="151"/>
      <c r="Q1288" s="151"/>
      <c r="R1288" s="151"/>
      <c r="S1288" s="151"/>
      <c r="T1288" s="151"/>
      <c r="U1288" s="151"/>
      <c r="V1288" s="151"/>
      <c r="W1288" s="151"/>
      <c r="X1288" s="151"/>
      <c r="Y1288" s="139"/>
      <c r="Z1288" s="148"/>
      <c r="AA1288" s="148" t="str">
        <f t="shared" si="134"/>
        <v xml:space="preserve"> </v>
      </c>
      <c r="AB1288" s="148"/>
      <c r="AC1288" s="148" t="str">
        <f t="shared" si="135"/>
        <v xml:space="preserve"> </v>
      </c>
      <c r="AD1288" s="148" t="str">
        <f t="shared" si="136"/>
        <v xml:space="preserve"> </v>
      </c>
      <c r="AE1288" s="153" t="str">
        <f>IF(OR(Z1288=" ",Z1288=0,AB1288=" ",AB1288=0)," ",IF(AND(Z1288=1,AB1288=5),"BAJO",IF(AND(Z1288=2,AB1288=5),"BAJO",IF(AND(Z1288=1,AB1288=10),"BAJO",IF(AND(Z1288=2,AB1288=10),"MODERADO",IF(AND(Z1288=1,AB1288=20),"MODERADO",IF(AND(Z1288=3,AB1288=5),"MODERADO",IF(AND(Z1288=4,AB1288=5),"MODERADO",IF(AND(Z1288=5,AB1288=5),"MODERADO",IF(AND(Z1288=2,AB1288=20),"ALTO",IF(AND(Z1288=3,AB1288=10),"ALTO",IF(AND(Z1288=4,AB1288=10),"ALTO",IF(AND(Z1288=5,AB1288=10),"ALTO",IF(AND(Z1288=3,AB1288=20),"EXTREMO",IF(AND(Z1288=4,AB1288=20),"EXTREMO",IF(AND(Z1288=5,AB1288=20),"EXTREMO",VLOOKUP(AD1288,[3]Evaluacion!A:B,2)))))))))))))))))</f>
        <v xml:space="preserve"> </v>
      </c>
      <c r="AF1288" s="164"/>
      <c r="AG1288" s="165"/>
      <c r="AH1288" s="147"/>
      <c r="AI1288" s="147"/>
      <c r="AJ1288" s="147"/>
      <c r="AK1288" s="147"/>
      <c r="AL1288" s="147"/>
      <c r="AM1288" s="147"/>
      <c r="AN1288" s="147"/>
      <c r="AO1288" s="147"/>
      <c r="AP1288" s="166"/>
      <c r="AQ1288" s="148"/>
      <c r="AR1288" s="164"/>
      <c r="AS1288" s="148"/>
      <c r="AT1288" s="148" t="str">
        <f t="shared" si="137"/>
        <v xml:space="preserve"> </v>
      </c>
      <c r="AU1288" s="148" t="str">
        <f t="shared" si="138"/>
        <v xml:space="preserve"> </v>
      </c>
      <c r="AV1288" s="148" t="str">
        <f>IF(OR(AQ1288=" ",AQ1288=0,AS1288=" ",AS1288=0)," ",IF(AND(AQ1288=1,AS1288=5),"BAJO",IF(AND(AQ1288=2,AS1288=5),"BAJO",IF(AND(AQ1288=1,AS1288=10),"BAJO",IF(AND(AQ1288=2,AS1288=10),"MODERADO",IF(AND(AQ1288=1,AS1288=20),"MODERADO",IF(AND(AQ1288=3,AS1288=5),"MODERADO",IF(AND(AQ1288=4,AS1288=5),"MODERADO",IF(AND(AQ1288=5,AS1288=5),"MODERADO",IF(AND(AQ1288=2,AS1288=20),"ALTO",IF(AND(AQ1288=3,AS1288=10),"ALTO",IF(AND(AQ1288=4,AS1288=10),"ALTO",IF(AND(AQ1288=5,AS1288=10),"ALTO",IF(AND(AQ1288=3,AS1288=20),"EXTREMO",IF(AND(AQ1288=4,AS1288=20),"EXTREMO",IF(AND(AQ1288=5,AS1288=20),"EXTREMO",VLOOKUP(AU1288,[3]Evaluacion!R:S,2)))))))))))))))))</f>
        <v xml:space="preserve"> </v>
      </c>
      <c r="AW1288" s="148"/>
      <c r="AX1288" s="148"/>
      <c r="AY1288" s="148"/>
      <c r="AZ1288" s="148"/>
      <c r="BA1288" s="148"/>
      <c r="BB1288" s="148"/>
      <c r="BC1288" s="148"/>
      <c r="BD1288" s="153"/>
      <c r="BE1288" s="148"/>
    </row>
    <row r="1289" spans="1:57" x14ac:dyDescent="0.3">
      <c r="A1289" s="137"/>
      <c r="B1289" s="138"/>
      <c r="C1289" s="151"/>
      <c r="D1289" s="138"/>
      <c r="E1289" s="186"/>
      <c r="F1289" s="151"/>
      <c r="G1289" s="151"/>
      <c r="H1289" s="151"/>
      <c r="I1289" s="151"/>
      <c r="J1289" s="151"/>
      <c r="K1289" s="151"/>
      <c r="L1289" s="151"/>
      <c r="M1289" s="151"/>
      <c r="N1289" s="151"/>
      <c r="O1289" s="151"/>
      <c r="P1289" s="151"/>
      <c r="Q1289" s="151"/>
      <c r="R1289" s="151"/>
      <c r="S1289" s="151"/>
      <c r="T1289" s="151"/>
      <c r="U1289" s="151"/>
      <c r="V1289" s="151"/>
      <c r="W1289" s="151"/>
      <c r="X1289" s="151"/>
      <c r="Y1289" s="139"/>
      <c r="Z1289" s="148"/>
      <c r="AA1289" s="148" t="str">
        <f t="shared" si="134"/>
        <v xml:space="preserve"> </v>
      </c>
      <c r="AB1289" s="148"/>
      <c r="AC1289" s="148" t="str">
        <f t="shared" si="135"/>
        <v xml:space="preserve"> </v>
      </c>
      <c r="AD1289" s="148" t="str">
        <f t="shared" si="136"/>
        <v xml:space="preserve"> </v>
      </c>
      <c r="AE1289" s="153" t="str">
        <f>IF(OR(Z1289=" ",Z1289=0,AB1289=" ",AB1289=0)," ",IF(AND(Z1289=1,AB1289=5),"BAJO",IF(AND(Z1289=2,AB1289=5),"BAJO",IF(AND(Z1289=1,AB1289=10),"BAJO",IF(AND(Z1289=2,AB1289=10),"MODERADO",IF(AND(Z1289=1,AB1289=20),"MODERADO",IF(AND(Z1289=3,AB1289=5),"MODERADO",IF(AND(Z1289=4,AB1289=5),"MODERADO",IF(AND(Z1289=5,AB1289=5),"MODERADO",IF(AND(Z1289=2,AB1289=20),"ALTO",IF(AND(Z1289=3,AB1289=10),"ALTO",IF(AND(Z1289=4,AB1289=10),"ALTO",IF(AND(Z1289=5,AB1289=10),"ALTO",IF(AND(Z1289=3,AB1289=20),"EXTREMO",IF(AND(Z1289=4,AB1289=20),"EXTREMO",IF(AND(Z1289=5,AB1289=20),"EXTREMO",VLOOKUP(AD1289,[3]Evaluacion!A:B,2)))))))))))))))))</f>
        <v xml:space="preserve"> </v>
      </c>
      <c r="AF1289" s="164"/>
      <c r="AG1289" s="165"/>
      <c r="AH1289" s="147"/>
      <c r="AI1289" s="147"/>
      <c r="AJ1289" s="147"/>
      <c r="AK1289" s="147"/>
      <c r="AL1289" s="147"/>
      <c r="AM1289" s="147"/>
      <c r="AN1289" s="147"/>
      <c r="AO1289" s="147"/>
      <c r="AP1289" s="166"/>
      <c r="AQ1289" s="148"/>
      <c r="AR1289" s="164"/>
      <c r="AS1289" s="148"/>
      <c r="AT1289" s="148" t="str">
        <f t="shared" si="137"/>
        <v xml:space="preserve"> </v>
      </c>
      <c r="AU1289" s="148" t="str">
        <f t="shared" si="138"/>
        <v xml:space="preserve"> </v>
      </c>
      <c r="AV1289" s="148" t="str">
        <f>IF(OR(AQ1289=" ",AQ1289=0,AS1289=" ",AS1289=0)," ",IF(AND(AQ1289=1,AS1289=5),"BAJO",IF(AND(AQ1289=2,AS1289=5),"BAJO",IF(AND(AQ1289=1,AS1289=10),"BAJO",IF(AND(AQ1289=2,AS1289=10),"MODERADO",IF(AND(AQ1289=1,AS1289=20),"MODERADO",IF(AND(AQ1289=3,AS1289=5),"MODERADO",IF(AND(AQ1289=4,AS1289=5),"MODERADO",IF(AND(AQ1289=5,AS1289=5),"MODERADO",IF(AND(AQ1289=2,AS1289=20),"ALTO",IF(AND(AQ1289=3,AS1289=10),"ALTO",IF(AND(AQ1289=4,AS1289=10),"ALTO",IF(AND(AQ1289=5,AS1289=10),"ALTO",IF(AND(AQ1289=3,AS1289=20),"EXTREMO",IF(AND(AQ1289=4,AS1289=20),"EXTREMO",IF(AND(AQ1289=5,AS1289=20),"EXTREMO",VLOOKUP(AU1289,[3]Evaluacion!R:S,2)))))))))))))))))</f>
        <v xml:space="preserve"> </v>
      </c>
      <c r="AW1289" s="148"/>
      <c r="AX1289" s="148"/>
      <c r="AY1289" s="148"/>
      <c r="AZ1289" s="148"/>
      <c r="BA1289" s="148"/>
      <c r="BB1289" s="148"/>
      <c r="BC1289" s="148"/>
      <c r="BD1289" s="153"/>
      <c r="BE1289" s="148"/>
    </row>
    <row r="1290" spans="1:57" x14ac:dyDescent="0.3">
      <c r="A1290" s="137"/>
      <c r="B1290" s="138"/>
      <c r="C1290" s="151"/>
      <c r="D1290" s="138"/>
      <c r="E1290" s="186"/>
      <c r="F1290" s="151"/>
      <c r="G1290" s="151"/>
      <c r="H1290" s="151"/>
      <c r="I1290" s="151"/>
      <c r="J1290" s="151"/>
      <c r="K1290" s="151"/>
      <c r="L1290" s="151"/>
      <c r="M1290" s="151"/>
      <c r="N1290" s="151"/>
      <c r="O1290" s="151"/>
      <c r="P1290" s="151"/>
      <c r="Q1290" s="151"/>
      <c r="R1290" s="151"/>
      <c r="S1290" s="151"/>
      <c r="T1290" s="151"/>
      <c r="U1290" s="151"/>
      <c r="V1290" s="151"/>
      <c r="W1290" s="151"/>
      <c r="X1290" s="151"/>
      <c r="Y1290" s="139"/>
      <c r="Z1290" s="148"/>
      <c r="AA1290" s="148" t="str">
        <f t="shared" si="134"/>
        <v xml:space="preserve"> </v>
      </c>
      <c r="AB1290" s="148"/>
      <c r="AC1290" s="148" t="str">
        <f t="shared" si="135"/>
        <v xml:space="preserve"> </v>
      </c>
      <c r="AD1290" s="148" t="str">
        <f t="shared" si="136"/>
        <v xml:space="preserve"> </v>
      </c>
      <c r="AE1290" s="153" t="str">
        <f>IF(OR(Z1290=" ",Z1290=0,AB1290=" ",AB1290=0)," ",IF(AND(Z1290=1,AB1290=5),"BAJO",IF(AND(Z1290=2,AB1290=5),"BAJO",IF(AND(Z1290=1,AB1290=10),"BAJO",IF(AND(Z1290=2,AB1290=10),"MODERADO",IF(AND(Z1290=1,AB1290=20),"MODERADO",IF(AND(Z1290=3,AB1290=5),"MODERADO",IF(AND(Z1290=4,AB1290=5),"MODERADO",IF(AND(Z1290=5,AB1290=5),"MODERADO",IF(AND(Z1290=2,AB1290=20),"ALTO",IF(AND(Z1290=3,AB1290=10),"ALTO",IF(AND(Z1290=4,AB1290=10),"ALTO",IF(AND(Z1290=5,AB1290=10),"ALTO",IF(AND(Z1290=3,AB1290=20),"EXTREMO",IF(AND(Z1290=4,AB1290=20),"EXTREMO",IF(AND(Z1290=5,AB1290=20),"EXTREMO",VLOOKUP(AD1290,[3]Evaluacion!A:B,2)))))))))))))))))</f>
        <v xml:space="preserve"> </v>
      </c>
      <c r="AF1290" s="164"/>
      <c r="AG1290" s="165"/>
      <c r="AH1290" s="147"/>
      <c r="AI1290" s="147"/>
      <c r="AJ1290" s="147"/>
      <c r="AK1290" s="147"/>
      <c r="AL1290" s="147"/>
      <c r="AM1290" s="147"/>
      <c r="AN1290" s="147"/>
      <c r="AO1290" s="147"/>
      <c r="AP1290" s="166"/>
      <c r="AQ1290" s="148"/>
      <c r="AR1290" s="164"/>
      <c r="AS1290" s="148"/>
      <c r="AT1290" s="148" t="str">
        <f t="shared" si="137"/>
        <v xml:space="preserve"> </v>
      </c>
      <c r="AU1290" s="148" t="str">
        <f t="shared" si="138"/>
        <v xml:space="preserve"> </v>
      </c>
      <c r="AV1290" s="148" t="str">
        <f>IF(OR(AQ1290=" ",AQ1290=0,AS1290=" ",AS1290=0)," ",IF(AND(AQ1290=1,AS1290=5),"BAJO",IF(AND(AQ1290=2,AS1290=5),"BAJO",IF(AND(AQ1290=1,AS1290=10),"BAJO",IF(AND(AQ1290=2,AS1290=10),"MODERADO",IF(AND(AQ1290=1,AS1290=20),"MODERADO",IF(AND(AQ1290=3,AS1290=5),"MODERADO",IF(AND(AQ1290=4,AS1290=5),"MODERADO",IF(AND(AQ1290=5,AS1290=5),"MODERADO",IF(AND(AQ1290=2,AS1290=20),"ALTO",IF(AND(AQ1290=3,AS1290=10),"ALTO",IF(AND(AQ1290=4,AS1290=10),"ALTO",IF(AND(AQ1290=5,AS1290=10),"ALTO",IF(AND(AQ1290=3,AS1290=20),"EXTREMO",IF(AND(AQ1290=4,AS1290=20),"EXTREMO",IF(AND(AQ1290=5,AS1290=20),"EXTREMO",VLOOKUP(AU1290,[3]Evaluacion!R:S,2)))))))))))))))))</f>
        <v xml:space="preserve"> </v>
      </c>
      <c r="AW1290" s="148"/>
      <c r="AX1290" s="148"/>
      <c r="AY1290" s="148"/>
      <c r="AZ1290" s="148"/>
      <c r="BA1290" s="148"/>
      <c r="BB1290" s="148"/>
      <c r="BC1290" s="148"/>
      <c r="BD1290" s="153"/>
      <c r="BE1290" s="148"/>
    </row>
    <row r="1291" spans="1:57" x14ac:dyDescent="0.3">
      <c r="A1291" s="137"/>
      <c r="B1291" s="138"/>
      <c r="C1291" s="151"/>
      <c r="D1291" s="138"/>
      <c r="E1291" s="186"/>
      <c r="F1291" s="151"/>
      <c r="G1291" s="151"/>
      <c r="H1291" s="151"/>
      <c r="I1291" s="151"/>
      <c r="J1291" s="151"/>
      <c r="K1291" s="151"/>
      <c r="L1291" s="151"/>
      <c r="M1291" s="151"/>
      <c r="N1291" s="151"/>
      <c r="O1291" s="151"/>
      <c r="P1291" s="151"/>
      <c r="Q1291" s="151"/>
      <c r="R1291" s="151"/>
      <c r="S1291" s="151"/>
      <c r="T1291" s="151"/>
      <c r="U1291" s="151"/>
      <c r="V1291" s="151"/>
      <c r="W1291" s="151"/>
      <c r="X1291" s="151"/>
      <c r="Y1291" s="139"/>
      <c r="Z1291" s="148"/>
      <c r="AA1291" s="148" t="str">
        <f t="shared" si="134"/>
        <v xml:space="preserve"> </v>
      </c>
      <c r="AB1291" s="148"/>
      <c r="AC1291" s="148" t="str">
        <f t="shared" si="135"/>
        <v xml:space="preserve"> </v>
      </c>
      <c r="AD1291" s="148" t="str">
        <f t="shared" si="136"/>
        <v xml:space="preserve"> </v>
      </c>
      <c r="AE1291" s="153" t="str">
        <f>IF(OR(Z1291=" ",Z1291=0,AB1291=" ",AB1291=0)," ",IF(AND(Z1291=1,AB1291=5),"BAJO",IF(AND(Z1291=2,AB1291=5),"BAJO",IF(AND(Z1291=1,AB1291=10),"BAJO",IF(AND(Z1291=2,AB1291=10),"MODERADO",IF(AND(Z1291=1,AB1291=20),"MODERADO",IF(AND(Z1291=3,AB1291=5),"MODERADO",IF(AND(Z1291=4,AB1291=5),"MODERADO",IF(AND(Z1291=5,AB1291=5),"MODERADO",IF(AND(Z1291=2,AB1291=20),"ALTO",IF(AND(Z1291=3,AB1291=10),"ALTO",IF(AND(Z1291=4,AB1291=10),"ALTO",IF(AND(Z1291=5,AB1291=10),"ALTO",IF(AND(Z1291=3,AB1291=20),"EXTREMO",IF(AND(Z1291=4,AB1291=20),"EXTREMO",IF(AND(Z1291=5,AB1291=20),"EXTREMO",VLOOKUP(AD1291,[3]Evaluacion!A:B,2)))))))))))))))))</f>
        <v xml:space="preserve"> </v>
      </c>
      <c r="AF1291" s="164"/>
      <c r="AG1291" s="165"/>
      <c r="AH1291" s="147"/>
      <c r="AI1291" s="147"/>
      <c r="AJ1291" s="147"/>
      <c r="AK1291" s="147"/>
      <c r="AL1291" s="147"/>
      <c r="AM1291" s="147"/>
      <c r="AN1291" s="147"/>
      <c r="AO1291" s="147"/>
      <c r="AP1291" s="166"/>
      <c r="AQ1291" s="148"/>
      <c r="AR1291" s="164"/>
      <c r="AS1291" s="148"/>
      <c r="AT1291" s="148" t="str">
        <f t="shared" si="137"/>
        <v xml:space="preserve"> </v>
      </c>
      <c r="AU1291" s="148" t="str">
        <f t="shared" si="138"/>
        <v xml:space="preserve"> </v>
      </c>
      <c r="AV1291" s="148" t="str">
        <f>IF(OR(AQ1291=" ",AQ1291=0,AS1291=" ",AS1291=0)," ",IF(AND(AQ1291=1,AS1291=5),"BAJO",IF(AND(AQ1291=2,AS1291=5),"BAJO",IF(AND(AQ1291=1,AS1291=10),"BAJO",IF(AND(AQ1291=2,AS1291=10),"MODERADO",IF(AND(AQ1291=1,AS1291=20),"MODERADO",IF(AND(AQ1291=3,AS1291=5),"MODERADO",IF(AND(AQ1291=4,AS1291=5),"MODERADO",IF(AND(AQ1291=5,AS1291=5),"MODERADO",IF(AND(AQ1291=2,AS1291=20),"ALTO",IF(AND(AQ1291=3,AS1291=10),"ALTO",IF(AND(AQ1291=4,AS1291=10),"ALTO",IF(AND(AQ1291=5,AS1291=10),"ALTO",IF(AND(AQ1291=3,AS1291=20),"EXTREMO",IF(AND(AQ1291=4,AS1291=20),"EXTREMO",IF(AND(AQ1291=5,AS1291=20),"EXTREMO",VLOOKUP(AU1291,[3]Evaluacion!R:S,2)))))))))))))))))</f>
        <v xml:space="preserve"> </v>
      </c>
      <c r="AW1291" s="148"/>
      <c r="AX1291" s="148"/>
      <c r="AY1291" s="148"/>
      <c r="AZ1291" s="148"/>
      <c r="BA1291" s="148"/>
      <c r="BB1291" s="148"/>
      <c r="BC1291" s="148"/>
      <c r="BD1291" s="153"/>
      <c r="BE1291" s="148"/>
    </row>
    <row r="1292" spans="1:57" x14ac:dyDescent="0.3">
      <c r="A1292" s="137"/>
      <c r="B1292" s="138"/>
      <c r="C1292" s="151"/>
      <c r="D1292" s="138"/>
      <c r="E1292" s="186"/>
      <c r="F1292" s="151"/>
      <c r="G1292" s="151"/>
      <c r="H1292" s="151"/>
      <c r="I1292" s="151"/>
      <c r="J1292" s="151"/>
      <c r="K1292" s="151"/>
      <c r="L1292" s="151"/>
      <c r="M1292" s="151"/>
      <c r="N1292" s="151"/>
      <c r="O1292" s="151"/>
      <c r="P1292" s="151"/>
      <c r="Q1292" s="151"/>
      <c r="R1292" s="151"/>
      <c r="S1292" s="151"/>
      <c r="T1292" s="151"/>
      <c r="U1292" s="151"/>
      <c r="V1292" s="151"/>
      <c r="W1292" s="151"/>
      <c r="X1292" s="151"/>
      <c r="Y1292" s="139"/>
      <c r="Z1292" s="148"/>
      <c r="AA1292" s="148" t="str">
        <f t="shared" si="134"/>
        <v xml:space="preserve"> </v>
      </c>
      <c r="AB1292" s="148"/>
      <c r="AC1292" s="148" t="str">
        <f t="shared" si="135"/>
        <v xml:space="preserve"> </v>
      </c>
      <c r="AD1292" s="148" t="str">
        <f t="shared" si="136"/>
        <v xml:space="preserve"> </v>
      </c>
      <c r="AE1292" s="153" t="str">
        <f>IF(OR(Z1292=" ",Z1292=0,AB1292=" ",AB1292=0)," ",IF(AND(Z1292=1,AB1292=5),"BAJO",IF(AND(Z1292=2,AB1292=5),"BAJO",IF(AND(Z1292=1,AB1292=10),"BAJO",IF(AND(Z1292=2,AB1292=10),"MODERADO",IF(AND(Z1292=1,AB1292=20),"MODERADO",IF(AND(Z1292=3,AB1292=5),"MODERADO",IF(AND(Z1292=4,AB1292=5),"MODERADO",IF(AND(Z1292=5,AB1292=5),"MODERADO",IF(AND(Z1292=2,AB1292=20),"ALTO",IF(AND(Z1292=3,AB1292=10),"ALTO",IF(AND(Z1292=4,AB1292=10),"ALTO",IF(AND(Z1292=5,AB1292=10),"ALTO",IF(AND(Z1292=3,AB1292=20),"EXTREMO",IF(AND(Z1292=4,AB1292=20),"EXTREMO",IF(AND(Z1292=5,AB1292=20),"EXTREMO",VLOOKUP(AD1292,[3]Evaluacion!A:B,2)))))))))))))))))</f>
        <v xml:space="preserve"> </v>
      </c>
      <c r="AF1292" s="164"/>
      <c r="AG1292" s="165"/>
      <c r="AH1292" s="147"/>
      <c r="AI1292" s="147"/>
      <c r="AJ1292" s="147"/>
      <c r="AK1292" s="147"/>
      <c r="AL1292" s="147"/>
      <c r="AM1292" s="147"/>
      <c r="AN1292" s="147"/>
      <c r="AO1292" s="147"/>
      <c r="AP1292" s="166"/>
      <c r="AQ1292" s="148"/>
      <c r="AR1292" s="164"/>
      <c r="AS1292" s="148"/>
      <c r="AT1292" s="148" t="str">
        <f t="shared" si="137"/>
        <v xml:space="preserve"> </v>
      </c>
      <c r="AU1292" s="148" t="str">
        <f t="shared" si="138"/>
        <v xml:space="preserve"> </v>
      </c>
      <c r="AV1292" s="148" t="str">
        <f>IF(OR(AQ1292=" ",AQ1292=0,AS1292=" ",AS1292=0)," ",IF(AND(AQ1292=1,AS1292=5),"BAJO",IF(AND(AQ1292=2,AS1292=5),"BAJO",IF(AND(AQ1292=1,AS1292=10),"BAJO",IF(AND(AQ1292=2,AS1292=10),"MODERADO",IF(AND(AQ1292=1,AS1292=20),"MODERADO",IF(AND(AQ1292=3,AS1292=5),"MODERADO",IF(AND(AQ1292=4,AS1292=5),"MODERADO",IF(AND(AQ1292=5,AS1292=5),"MODERADO",IF(AND(AQ1292=2,AS1292=20),"ALTO",IF(AND(AQ1292=3,AS1292=10),"ALTO",IF(AND(AQ1292=4,AS1292=10),"ALTO",IF(AND(AQ1292=5,AS1292=10),"ALTO",IF(AND(AQ1292=3,AS1292=20),"EXTREMO",IF(AND(AQ1292=4,AS1292=20),"EXTREMO",IF(AND(AQ1292=5,AS1292=20),"EXTREMO",VLOOKUP(AU1292,[3]Evaluacion!R:S,2)))))))))))))))))</f>
        <v xml:space="preserve"> </v>
      </c>
      <c r="AW1292" s="148"/>
      <c r="AX1292" s="148"/>
      <c r="AY1292" s="148"/>
      <c r="AZ1292" s="148"/>
      <c r="BA1292" s="148"/>
      <c r="BB1292" s="148"/>
      <c r="BC1292" s="148"/>
      <c r="BD1292" s="153"/>
      <c r="BE1292" s="148"/>
    </row>
    <row r="1293" spans="1:57" x14ac:dyDescent="0.3">
      <c r="A1293" s="137"/>
      <c r="B1293" s="138"/>
      <c r="C1293" s="151"/>
      <c r="D1293" s="138"/>
      <c r="E1293" s="186"/>
      <c r="F1293" s="151"/>
      <c r="G1293" s="151"/>
      <c r="H1293" s="151"/>
      <c r="I1293" s="151"/>
      <c r="J1293" s="151"/>
      <c r="K1293" s="151"/>
      <c r="L1293" s="151"/>
      <c r="M1293" s="151"/>
      <c r="N1293" s="151"/>
      <c r="O1293" s="151"/>
      <c r="P1293" s="151"/>
      <c r="Q1293" s="151"/>
      <c r="R1293" s="151"/>
      <c r="S1293" s="151"/>
      <c r="T1293" s="151"/>
      <c r="U1293" s="151"/>
      <c r="V1293" s="151"/>
      <c r="W1293" s="151"/>
      <c r="X1293" s="151"/>
      <c r="Y1293" s="139"/>
      <c r="Z1293" s="148"/>
      <c r="AA1293" s="148" t="str">
        <f t="shared" si="134"/>
        <v xml:space="preserve"> </v>
      </c>
      <c r="AB1293" s="148"/>
      <c r="AC1293" s="148" t="str">
        <f t="shared" si="135"/>
        <v xml:space="preserve"> </v>
      </c>
      <c r="AD1293" s="148" t="str">
        <f t="shared" si="136"/>
        <v xml:space="preserve"> </v>
      </c>
      <c r="AE1293" s="153" t="str">
        <f>IF(OR(Z1293=" ",Z1293=0,AB1293=" ",AB1293=0)," ",IF(AND(Z1293=1,AB1293=5),"BAJO",IF(AND(Z1293=2,AB1293=5),"BAJO",IF(AND(Z1293=1,AB1293=10),"BAJO",IF(AND(Z1293=2,AB1293=10),"MODERADO",IF(AND(Z1293=1,AB1293=20),"MODERADO",IF(AND(Z1293=3,AB1293=5),"MODERADO",IF(AND(Z1293=4,AB1293=5),"MODERADO",IF(AND(Z1293=5,AB1293=5),"MODERADO",IF(AND(Z1293=2,AB1293=20),"ALTO",IF(AND(Z1293=3,AB1293=10),"ALTO",IF(AND(Z1293=4,AB1293=10),"ALTO",IF(AND(Z1293=5,AB1293=10),"ALTO",IF(AND(Z1293=3,AB1293=20),"EXTREMO",IF(AND(Z1293=4,AB1293=20),"EXTREMO",IF(AND(Z1293=5,AB1293=20),"EXTREMO",VLOOKUP(AD1293,[3]Evaluacion!A:B,2)))))))))))))))))</f>
        <v xml:space="preserve"> </v>
      </c>
      <c r="AF1293" s="164"/>
      <c r="AG1293" s="165"/>
      <c r="AH1293" s="147"/>
      <c r="AI1293" s="147"/>
      <c r="AJ1293" s="147"/>
      <c r="AK1293" s="147"/>
      <c r="AL1293" s="147"/>
      <c r="AM1293" s="147"/>
      <c r="AN1293" s="147"/>
      <c r="AO1293" s="147"/>
      <c r="AP1293" s="166"/>
      <c r="AQ1293" s="148"/>
      <c r="AR1293" s="164"/>
      <c r="AS1293" s="148"/>
      <c r="AT1293" s="148" t="str">
        <f t="shared" si="137"/>
        <v xml:space="preserve"> </v>
      </c>
      <c r="AU1293" s="148" t="str">
        <f t="shared" si="138"/>
        <v xml:space="preserve"> </v>
      </c>
      <c r="AV1293" s="148" t="str">
        <f>IF(OR(AQ1293=" ",AQ1293=0,AS1293=" ",AS1293=0)," ",IF(AND(AQ1293=1,AS1293=5),"BAJO",IF(AND(AQ1293=2,AS1293=5),"BAJO",IF(AND(AQ1293=1,AS1293=10),"BAJO",IF(AND(AQ1293=2,AS1293=10),"MODERADO",IF(AND(AQ1293=1,AS1293=20),"MODERADO",IF(AND(AQ1293=3,AS1293=5),"MODERADO",IF(AND(AQ1293=4,AS1293=5),"MODERADO",IF(AND(AQ1293=5,AS1293=5),"MODERADO",IF(AND(AQ1293=2,AS1293=20),"ALTO",IF(AND(AQ1293=3,AS1293=10),"ALTO",IF(AND(AQ1293=4,AS1293=10),"ALTO",IF(AND(AQ1293=5,AS1293=10),"ALTO",IF(AND(AQ1293=3,AS1293=20),"EXTREMO",IF(AND(AQ1293=4,AS1293=20),"EXTREMO",IF(AND(AQ1293=5,AS1293=20),"EXTREMO",VLOOKUP(AU1293,[3]Evaluacion!R:S,2)))))))))))))))))</f>
        <v xml:space="preserve"> </v>
      </c>
      <c r="AW1293" s="148"/>
      <c r="AX1293" s="148"/>
      <c r="AY1293" s="148"/>
      <c r="AZ1293" s="148"/>
      <c r="BA1293" s="148"/>
      <c r="BB1293" s="148"/>
      <c r="BC1293" s="148"/>
      <c r="BD1293" s="153"/>
      <c r="BE1293" s="148"/>
    </row>
    <row r="1294" spans="1:57" x14ac:dyDescent="0.3">
      <c r="A1294" s="137"/>
      <c r="B1294" s="138"/>
      <c r="C1294" s="151"/>
      <c r="D1294" s="138"/>
      <c r="E1294" s="186"/>
      <c r="F1294" s="151"/>
      <c r="G1294" s="151"/>
      <c r="H1294" s="151"/>
      <c r="I1294" s="151"/>
      <c r="J1294" s="151"/>
      <c r="K1294" s="151"/>
      <c r="L1294" s="151"/>
      <c r="M1294" s="151"/>
      <c r="N1294" s="151"/>
      <c r="O1294" s="151"/>
      <c r="P1294" s="151"/>
      <c r="Q1294" s="151"/>
      <c r="R1294" s="151"/>
      <c r="S1294" s="151"/>
      <c r="T1294" s="151"/>
      <c r="U1294" s="151"/>
      <c r="V1294" s="151"/>
      <c r="W1294" s="151"/>
      <c r="X1294" s="151"/>
      <c r="Y1294" s="139"/>
      <c r="Z1294" s="148"/>
      <c r="AA1294" s="148" t="str">
        <f t="shared" si="134"/>
        <v xml:space="preserve"> </v>
      </c>
      <c r="AB1294" s="148"/>
      <c r="AC1294" s="148" t="str">
        <f t="shared" si="135"/>
        <v xml:space="preserve"> </v>
      </c>
      <c r="AD1294" s="148" t="str">
        <f t="shared" si="136"/>
        <v xml:space="preserve"> </v>
      </c>
      <c r="AE1294" s="153" t="str">
        <f>IF(OR(Z1294=" ",Z1294=0,AB1294=" ",AB1294=0)," ",IF(AND(Z1294=1,AB1294=5),"BAJO",IF(AND(Z1294=2,AB1294=5),"BAJO",IF(AND(Z1294=1,AB1294=10),"BAJO",IF(AND(Z1294=2,AB1294=10),"MODERADO",IF(AND(Z1294=1,AB1294=20),"MODERADO",IF(AND(Z1294=3,AB1294=5),"MODERADO",IF(AND(Z1294=4,AB1294=5),"MODERADO",IF(AND(Z1294=5,AB1294=5),"MODERADO",IF(AND(Z1294=2,AB1294=20),"ALTO",IF(AND(Z1294=3,AB1294=10),"ALTO",IF(AND(Z1294=4,AB1294=10),"ALTO",IF(AND(Z1294=5,AB1294=10),"ALTO",IF(AND(Z1294=3,AB1294=20),"EXTREMO",IF(AND(Z1294=4,AB1294=20),"EXTREMO",IF(AND(Z1294=5,AB1294=20),"EXTREMO",VLOOKUP(AD1294,[3]Evaluacion!A:B,2)))))))))))))))))</f>
        <v xml:space="preserve"> </v>
      </c>
      <c r="AF1294" s="164"/>
      <c r="AG1294" s="165"/>
      <c r="AH1294" s="147"/>
      <c r="AI1294" s="147"/>
      <c r="AJ1294" s="147"/>
      <c r="AK1294" s="147"/>
      <c r="AL1294" s="147"/>
      <c r="AM1294" s="147"/>
      <c r="AN1294" s="147"/>
      <c r="AO1294" s="147"/>
      <c r="AP1294" s="166"/>
      <c r="AQ1294" s="148"/>
      <c r="AR1294" s="164"/>
      <c r="AS1294" s="148"/>
      <c r="AT1294" s="148" t="str">
        <f t="shared" si="137"/>
        <v xml:space="preserve"> </v>
      </c>
      <c r="AU1294" s="148" t="str">
        <f t="shared" si="138"/>
        <v xml:space="preserve"> </v>
      </c>
      <c r="AV1294" s="148" t="str">
        <f>IF(OR(AQ1294=" ",AQ1294=0,AS1294=" ",AS1294=0)," ",IF(AND(AQ1294=1,AS1294=5),"BAJO",IF(AND(AQ1294=2,AS1294=5),"BAJO",IF(AND(AQ1294=1,AS1294=10),"BAJO",IF(AND(AQ1294=2,AS1294=10),"MODERADO",IF(AND(AQ1294=1,AS1294=20),"MODERADO",IF(AND(AQ1294=3,AS1294=5),"MODERADO",IF(AND(AQ1294=4,AS1294=5),"MODERADO",IF(AND(AQ1294=5,AS1294=5),"MODERADO",IF(AND(AQ1294=2,AS1294=20),"ALTO",IF(AND(AQ1294=3,AS1294=10),"ALTO",IF(AND(AQ1294=4,AS1294=10),"ALTO",IF(AND(AQ1294=5,AS1294=10),"ALTO",IF(AND(AQ1294=3,AS1294=20),"EXTREMO",IF(AND(AQ1294=4,AS1294=20),"EXTREMO",IF(AND(AQ1294=5,AS1294=20),"EXTREMO",VLOOKUP(AU1294,[3]Evaluacion!R:S,2)))))))))))))))))</f>
        <v xml:space="preserve"> </v>
      </c>
      <c r="AW1294" s="148"/>
      <c r="AX1294" s="148"/>
      <c r="AY1294" s="148"/>
      <c r="AZ1294" s="148"/>
      <c r="BA1294" s="148"/>
      <c r="BB1294" s="148"/>
      <c r="BC1294" s="148"/>
      <c r="BD1294" s="153"/>
      <c r="BE1294" s="148"/>
    </row>
    <row r="1295" spans="1:57" x14ac:dyDescent="0.3">
      <c r="A1295" s="137"/>
      <c r="B1295" s="138"/>
      <c r="C1295" s="151"/>
      <c r="D1295" s="138"/>
      <c r="E1295" s="186"/>
      <c r="F1295" s="151"/>
      <c r="G1295" s="151"/>
      <c r="H1295" s="151"/>
      <c r="I1295" s="151"/>
      <c r="J1295" s="151"/>
      <c r="K1295" s="151"/>
      <c r="L1295" s="151"/>
      <c r="M1295" s="151"/>
      <c r="N1295" s="151"/>
      <c r="O1295" s="151"/>
      <c r="P1295" s="151"/>
      <c r="Q1295" s="151"/>
      <c r="R1295" s="151"/>
      <c r="S1295" s="151"/>
      <c r="T1295" s="151"/>
      <c r="U1295" s="151"/>
      <c r="V1295" s="151"/>
      <c r="W1295" s="151"/>
      <c r="X1295" s="151"/>
      <c r="Y1295" s="139"/>
      <c r="Z1295" s="148"/>
      <c r="AA1295" s="148" t="str">
        <f t="shared" si="134"/>
        <v xml:space="preserve"> </v>
      </c>
      <c r="AB1295" s="148"/>
      <c r="AC1295" s="148" t="str">
        <f t="shared" si="135"/>
        <v xml:space="preserve"> </v>
      </c>
      <c r="AD1295" s="148" t="str">
        <f t="shared" si="136"/>
        <v xml:space="preserve"> </v>
      </c>
      <c r="AE1295" s="153" t="str">
        <f>IF(OR(Z1295=" ",Z1295=0,AB1295=" ",AB1295=0)," ",IF(AND(Z1295=1,AB1295=5),"BAJO",IF(AND(Z1295=2,AB1295=5),"BAJO",IF(AND(Z1295=1,AB1295=10),"BAJO",IF(AND(Z1295=2,AB1295=10),"MODERADO",IF(AND(Z1295=1,AB1295=20),"MODERADO",IF(AND(Z1295=3,AB1295=5),"MODERADO",IF(AND(Z1295=4,AB1295=5),"MODERADO",IF(AND(Z1295=5,AB1295=5),"MODERADO",IF(AND(Z1295=2,AB1295=20),"ALTO",IF(AND(Z1295=3,AB1295=10),"ALTO",IF(AND(Z1295=4,AB1295=10),"ALTO",IF(AND(Z1295=5,AB1295=10),"ALTO",IF(AND(Z1295=3,AB1295=20),"EXTREMO",IF(AND(Z1295=4,AB1295=20),"EXTREMO",IF(AND(Z1295=5,AB1295=20),"EXTREMO",VLOOKUP(AD1295,[3]Evaluacion!A:B,2)))))))))))))))))</f>
        <v xml:space="preserve"> </v>
      </c>
      <c r="AF1295" s="164"/>
      <c r="AG1295" s="165"/>
      <c r="AH1295" s="147"/>
      <c r="AI1295" s="147"/>
      <c r="AJ1295" s="147"/>
      <c r="AK1295" s="147"/>
      <c r="AL1295" s="147"/>
      <c r="AM1295" s="147"/>
      <c r="AN1295" s="147"/>
      <c r="AO1295" s="147"/>
      <c r="AP1295" s="166"/>
      <c r="AQ1295" s="148"/>
      <c r="AR1295" s="164"/>
      <c r="AS1295" s="148"/>
      <c r="AT1295" s="148" t="str">
        <f t="shared" si="137"/>
        <v xml:space="preserve"> </v>
      </c>
      <c r="AU1295" s="148" t="str">
        <f t="shared" si="138"/>
        <v xml:space="preserve"> </v>
      </c>
      <c r="AV1295" s="148" t="str">
        <f>IF(OR(AQ1295=" ",AQ1295=0,AS1295=" ",AS1295=0)," ",IF(AND(AQ1295=1,AS1295=5),"BAJO",IF(AND(AQ1295=2,AS1295=5),"BAJO",IF(AND(AQ1295=1,AS1295=10),"BAJO",IF(AND(AQ1295=2,AS1295=10),"MODERADO",IF(AND(AQ1295=1,AS1295=20),"MODERADO",IF(AND(AQ1295=3,AS1295=5),"MODERADO",IF(AND(AQ1295=4,AS1295=5),"MODERADO",IF(AND(AQ1295=5,AS1295=5),"MODERADO",IF(AND(AQ1295=2,AS1295=20),"ALTO",IF(AND(AQ1295=3,AS1295=10),"ALTO",IF(AND(AQ1295=4,AS1295=10),"ALTO",IF(AND(AQ1295=5,AS1295=10),"ALTO",IF(AND(AQ1295=3,AS1295=20),"EXTREMO",IF(AND(AQ1295=4,AS1295=20),"EXTREMO",IF(AND(AQ1295=5,AS1295=20),"EXTREMO",VLOOKUP(AU1295,[3]Evaluacion!R:S,2)))))))))))))))))</f>
        <v xml:space="preserve"> </v>
      </c>
      <c r="AW1295" s="148"/>
      <c r="AX1295" s="148"/>
      <c r="AY1295" s="148"/>
      <c r="AZ1295" s="148"/>
      <c r="BA1295" s="148"/>
      <c r="BB1295" s="148"/>
      <c r="BC1295" s="148"/>
      <c r="BD1295" s="153"/>
      <c r="BE1295" s="148"/>
    </row>
    <row r="1296" spans="1:57" x14ac:dyDescent="0.3">
      <c r="A1296" s="137"/>
      <c r="B1296" s="138"/>
      <c r="C1296" s="151"/>
      <c r="D1296" s="138"/>
      <c r="E1296" s="186"/>
      <c r="F1296" s="151"/>
      <c r="G1296" s="151"/>
      <c r="H1296" s="151"/>
      <c r="I1296" s="151"/>
      <c r="J1296" s="151"/>
      <c r="K1296" s="151"/>
      <c r="L1296" s="151"/>
      <c r="M1296" s="151"/>
      <c r="N1296" s="151"/>
      <c r="O1296" s="151"/>
      <c r="P1296" s="151"/>
      <c r="Q1296" s="151"/>
      <c r="R1296" s="151"/>
      <c r="S1296" s="151"/>
      <c r="T1296" s="151"/>
      <c r="U1296" s="151"/>
      <c r="V1296" s="151"/>
      <c r="W1296" s="151"/>
      <c r="X1296" s="151"/>
      <c r="Y1296" s="139"/>
      <c r="Z1296" s="148"/>
      <c r="AA1296" s="148" t="str">
        <f t="shared" si="134"/>
        <v xml:space="preserve"> </v>
      </c>
      <c r="AB1296" s="148"/>
      <c r="AC1296" s="148" t="str">
        <f t="shared" si="135"/>
        <v xml:space="preserve"> </v>
      </c>
      <c r="AD1296" s="148" t="str">
        <f t="shared" si="136"/>
        <v xml:space="preserve"> </v>
      </c>
      <c r="AE1296" s="153" t="str">
        <f>IF(OR(Z1296=" ",Z1296=0,AB1296=" ",AB1296=0)," ",IF(AND(Z1296=1,AB1296=5),"BAJO",IF(AND(Z1296=2,AB1296=5),"BAJO",IF(AND(Z1296=1,AB1296=10),"BAJO",IF(AND(Z1296=2,AB1296=10),"MODERADO",IF(AND(Z1296=1,AB1296=20),"MODERADO",IF(AND(Z1296=3,AB1296=5),"MODERADO",IF(AND(Z1296=4,AB1296=5),"MODERADO",IF(AND(Z1296=5,AB1296=5),"MODERADO",IF(AND(Z1296=2,AB1296=20),"ALTO",IF(AND(Z1296=3,AB1296=10),"ALTO",IF(AND(Z1296=4,AB1296=10),"ALTO",IF(AND(Z1296=5,AB1296=10),"ALTO",IF(AND(Z1296=3,AB1296=20),"EXTREMO",IF(AND(Z1296=4,AB1296=20),"EXTREMO",IF(AND(Z1296=5,AB1296=20),"EXTREMO",VLOOKUP(AD1296,[3]Evaluacion!A:B,2)))))))))))))))))</f>
        <v xml:space="preserve"> </v>
      </c>
      <c r="AF1296" s="164"/>
      <c r="AG1296" s="165"/>
      <c r="AH1296" s="147"/>
      <c r="AI1296" s="147"/>
      <c r="AJ1296" s="147"/>
      <c r="AK1296" s="147"/>
      <c r="AL1296" s="147"/>
      <c r="AM1296" s="147"/>
      <c r="AN1296" s="147"/>
      <c r="AO1296" s="147"/>
      <c r="AP1296" s="166"/>
      <c r="AQ1296" s="148"/>
      <c r="AR1296" s="164"/>
      <c r="AS1296" s="148"/>
      <c r="AT1296" s="148" t="str">
        <f t="shared" si="137"/>
        <v xml:space="preserve"> </v>
      </c>
      <c r="AU1296" s="148" t="str">
        <f t="shared" si="138"/>
        <v xml:space="preserve"> </v>
      </c>
      <c r="AV1296" s="148" t="str">
        <f>IF(OR(AQ1296=" ",AQ1296=0,AS1296=" ",AS1296=0)," ",IF(AND(AQ1296=1,AS1296=5),"BAJO",IF(AND(AQ1296=2,AS1296=5),"BAJO",IF(AND(AQ1296=1,AS1296=10),"BAJO",IF(AND(AQ1296=2,AS1296=10),"MODERADO",IF(AND(AQ1296=1,AS1296=20),"MODERADO",IF(AND(AQ1296=3,AS1296=5),"MODERADO",IF(AND(AQ1296=4,AS1296=5),"MODERADO",IF(AND(AQ1296=5,AS1296=5),"MODERADO",IF(AND(AQ1296=2,AS1296=20),"ALTO",IF(AND(AQ1296=3,AS1296=10),"ALTO",IF(AND(AQ1296=4,AS1296=10),"ALTO",IF(AND(AQ1296=5,AS1296=10),"ALTO",IF(AND(AQ1296=3,AS1296=20),"EXTREMO",IF(AND(AQ1296=4,AS1296=20),"EXTREMO",IF(AND(AQ1296=5,AS1296=20),"EXTREMO",VLOOKUP(AU1296,[3]Evaluacion!R:S,2)))))))))))))))))</f>
        <v xml:space="preserve"> </v>
      </c>
      <c r="AW1296" s="148"/>
      <c r="AX1296" s="148"/>
      <c r="AY1296" s="148"/>
      <c r="AZ1296" s="148"/>
      <c r="BA1296" s="148"/>
      <c r="BB1296" s="148"/>
      <c r="BC1296" s="148"/>
      <c r="BD1296" s="153"/>
      <c r="BE1296" s="148"/>
    </row>
    <row r="1297" spans="1:57" x14ac:dyDescent="0.3">
      <c r="A1297" s="137"/>
      <c r="B1297" s="138"/>
      <c r="C1297" s="151"/>
      <c r="D1297" s="138"/>
      <c r="E1297" s="186"/>
      <c r="F1297" s="151"/>
      <c r="G1297" s="151"/>
      <c r="H1297" s="151"/>
      <c r="I1297" s="151"/>
      <c r="J1297" s="151"/>
      <c r="K1297" s="151"/>
      <c r="L1297" s="151"/>
      <c r="M1297" s="151"/>
      <c r="N1297" s="151"/>
      <c r="O1297" s="151"/>
      <c r="P1297" s="151"/>
      <c r="Q1297" s="151"/>
      <c r="R1297" s="151"/>
      <c r="S1297" s="151"/>
      <c r="T1297" s="151"/>
      <c r="U1297" s="151"/>
      <c r="V1297" s="151"/>
      <c r="W1297" s="151"/>
      <c r="X1297" s="151"/>
      <c r="Y1297" s="139"/>
      <c r="Z1297" s="148"/>
      <c r="AA1297" s="148" t="str">
        <f t="shared" ref="AA1297:AA1360" si="139">IF(Z1297=1,"RARA VEZ",IF(Z1297=2,"IMPROBABLE",IF(Z1297=3,"POSIBLE",IF(Z1297=4,"PROBABLE",IF(Z1297=5,"CASI SEGURO"," ")))))</f>
        <v xml:space="preserve"> </v>
      </c>
      <c r="AB1297" s="148"/>
      <c r="AC1297" s="148" t="str">
        <f t="shared" ref="AC1297:AC1360" si="140">IF(AB1297=5,"MODERADO",IF(AB1297=10,"MAYOR",IF(AB1297=20,"CATASTRÓFICO"," ")))</f>
        <v xml:space="preserve"> </v>
      </c>
      <c r="AD1297" s="148" t="str">
        <f t="shared" ref="AD1297:AD1360" si="141">IF(OR(Z1297=" ",Z1297=0,AB1297=" ",AB1297=0)," ",Z1297*AB1297)</f>
        <v xml:space="preserve"> </v>
      </c>
      <c r="AE1297" s="153" t="str">
        <f>IF(OR(Z1297=" ",Z1297=0,AB1297=" ",AB1297=0)," ",IF(AND(Z1297=1,AB1297=5),"BAJO",IF(AND(Z1297=2,AB1297=5),"BAJO",IF(AND(Z1297=1,AB1297=10),"BAJO",IF(AND(Z1297=2,AB1297=10),"MODERADO",IF(AND(Z1297=1,AB1297=20),"MODERADO",IF(AND(Z1297=3,AB1297=5),"MODERADO",IF(AND(Z1297=4,AB1297=5),"MODERADO",IF(AND(Z1297=5,AB1297=5),"MODERADO",IF(AND(Z1297=2,AB1297=20),"ALTO",IF(AND(Z1297=3,AB1297=10),"ALTO",IF(AND(Z1297=4,AB1297=10),"ALTO",IF(AND(Z1297=5,AB1297=10),"ALTO",IF(AND(Z1297=3,AB1297=20),"EXTREMO",IF(AND(Z1297=4,AB1297=20),"EXTREMO",IF(AND(Z1297=5,AB1297=20),"EXTREMO",VLOOKUP(AD1297,[3]Evaluacion!A:B,2)))))))))))))))))</f>
        <v xml:space="preserve"> </v>
      </c>
      <c r="AF1297" s="164"/>
      <c r="AG1297" s="165"/>
      <c r="AH1297" s="147"/>
      <c r="AI1297" s="147"/>
      <c r="AJ1297" s="147"/>
      <c r="AK1297" s="147"/>
      <c r="AL1297" s="147"/>
      <c r="AM1297" s="147"/>
      <c r="AN1297" s="147"/>
      <c r="AO1297" s="147"/>
      <c r="AP1297" s="166"/>
      <c r="AQ1297" s="148"/>
      <c r="AR1297" s="164"/>
      <c r="AS1297" s="148"/>
      <c r="AT1297" s="148" t="str">
        <f t="shared" si="137"/>
        <v xml:space="preserve"> </v>
      </c>
      <c r="AU1297" s="148" t="str">
        <f t="shared" si="138"/>
        <v xml:space="preserve"> </v>
      </c>
      <c r="AV1297" s="148" t="str">
        <f>IF(OR(AQ1297=" ",AQ1297=0,AS1297=" ",AS1297=0)," ",IF(AND(AQ1297=1,AS1297=5),"BAJO",IF(AND(AQ1297=2,AS1297=5),"BAJO",IF(AND(AQ1297=1,AS1297=10),"BAJO",IF(AND(AQ1297=2,AS1297=10),"MODERADO",IF(AND(AQ1297=1,AS1297=20),"MODERADO",IF(AND(AQ1297=3,AS1297=5),"MODERADO",IF(AND(AQ1297=4,AS1297=5),"MODERADO",IF(AND(AQ1297=5,AS1297=5),"MODERADO",IF(AND(AQ1297=2,AS1297=20),"ALTO",IF(AND(AQ1297=3,AS1297=10),"ALTO",IF(AND(AQ1297=4,AS1297=10),"ALTO",IF(AND(AQ1297=5,AS1297=10),"ALTO",IF(AND(AQ1297=3,AS1297=20),"EXTREMO",IF(AND(AQ1297=4,AS1297=20),"EXTREMO",IF(AND(AQ1297=5,AS1297=20),"EXTREMO",VLOOKUP(AU1297,[3]Evaluacion!R:S,2)))))))))))))))))</f>
        <v xml:space="preserve"> </v>
      </c>
      <c r="AW1297" s="148"/>
      <c r="AX1297" s="148"/>
      <c r="AY1297" s="148"/>
      <c r="AZ1297" s="148"/>
      <c r="BA1297" s="148"/>
      <c r="BB1297" s="148"/>
      <c r="BC1297" s="148"/>
      <c r="BD1297" s="153"/>
      <c r="BE1297" s="148"/>
    </row>
    <row r="1298" spans="1:57" x14ac:dyDescent="0.3">
      <c r="A1298" s="137"/>
      <c r="B1298" s="138"/>
      <c r="C1298" s="151"/>
      <c r="D1298" s="138"/>
      <c r="E1298" s="186"/>
      <c r="F1298" s="151"/>
      <c r="G1298" s="151"/>
      <c r="H1298" s="151"/>
      <c r="I1298" s="151"/>
      <c r="J1298" s="151"/>
      <c r="K1298" s="151"/>
      <c r="L1298" s="151"/>
      <c r="M1298" s="151"/>
      <c r="N1298" s="151"/>
      <c r="O1298" s="151"/>
      <c r="P1298" s="151"/>
      <c r="Q1298" s="151"/>
      <c r="R1298" s="151"/>
      <c r="S1298" s="151"/>
      <c r="T1298" s="151"/>
      <c r="U1298" s="151"/>
      <c r="V1298" s="151"/>
      <c r="W1298" s="151"/>
      <c r="X1298" s="151"/>
      <c r="Y1298" s="139"/>
      <c r="Z1298" s="148"/>
      <c r="AA1298" s="148" t="str">
        <f t="shared" si="139"/>
        <v xml:space="preserve"> </v>
      </c>
      <c r="AB1298" s="148"/>
      <c r="AC1298" s="148" t="str">
        <f t="shared" si="140"/>
        <v xml:space="preserve"> </v>
      </c>
      <c r="AD1298" s="148" t="str">
        <f t="shared" si="141"/>
        <v xml:space="preserve"> </v>
      </c>
      <c r="AE1298" s="153" t="str">
        <f>IF(OR(Z1298=" ",Z1298=0,AB1298=" ",AB1298=0)," ",IF(AND(Z1298=1,AB1298=5),"BAJO",IF(AND(Z1298=2,AB1298=5),"BAJO",IF(AND(Z1298=1,AB1298=10),"BAJO",IF(AND(Z1298=2,AB1298=10),"MODERADO",IF(AND(Z1298=1,AB1298=20),"MODERADO",IF(AND(Z1298=3,AB1298=5),"MODERADO",IF(AND(Z1298=4,AB1298=5),"MODERADO",IF(AND(Z1298=5,AB1298=5),"MODERADO",IF(AND(Z1298=2,AB1298=20),"ALTO",IF(AND(Z1298=3,AB1298=10),"ALTO",IF(AND(Z1298=4,AB1298=10),"ALTO",IF(AND(Z1298=5,AB1298=10),"ALTO",IF(AND(Z1298=3,AB1298=20),"EXTREMO",IF(AND(Z1298=4,AB1298=20),"EXTREMO",IF(AND(Z1298=5,AB1298=20),"EXTREMO",VLOOKUP(AD1298,[3]Evaluacion!A:B,2)))))))))))))))))</f>
        <v xml:space="preserve"> </v>
      </c>
      <c r="AF1298" s="164"/>
      <c r="AG1298" s="165"/>
      <c r="AH1298" s="147"/>
      <c r="AI1298" s="147"/>
      <c r="AJ1298" s="147"/>
      <c r="AK1298" s="147"/>
      <c r="AL1298" s="147"/>
      <c r="AM1298" s="147"/>
      <c r="AN1298" s="147"/>
      <c r="AO1298" s="147"/>
      <c r="AP1298" s="166"/>
      <c r="AQ1298" s="148"/>
      <c r="AR1298" s="164"/>
      <c r="AS1298" s="148"/>
      <c r="AT1298" s="148" t="str">
        <f t="shared" si="137"/>
        <v xml:space="preserve"> </v>
      </c>
      <c r="AU1298" s="148" t="str">
        <f t="shared" si="138"/>
        <v xml:space="preserve"> </v>
      </c>
      <c r="AV1298" s="148" t="str">
        <f>IF(OR(AQ1298=" ",AQ1298=0,AS1298=" ",AS1298=0)," ",IF(AND(AQ1298=1,AS1298=5),"BAJO",IF(AND(AQ1298=2,AS1298=5),"BAJO",IF(AND(AQ1298=1,AS1298=10),"BAJO",IF(AND(AQ1298=2,AS1298=10),"MODERADO",IF(AND(AQ1298=1,AS1298=20),"MODERADO",IF(AND(AQ1298=3,AS1298=5),"MODERADO",IF(AND(AQ1298=4,AS1298=5),"MODERADO",IF(AND(AQ1298=5,AS1298=5),"MODERADO",IF(AND(AQ1298=2,AS1298=20),"ALTO",IF(AND(AQ1298=3,AS1298=10),"ALTO",IF(AND(AQ1298=4,AS1298=10),"ALTO",IF(AND(AQ1298=5,AS1298=10),"ALTO",IF(AND(AQ1298=3,AS1298=20),"EXTREMO",IF(AND(AQ1298=4,AS1298=20),"EXTREMO",IF(AND(AQ1298=5,AS1298=20),"EXTREMO",VLOOKUP(AU1298,[3]Evaluacion!R:S,2)))))))))))))))))</f>
        <v xml:space="preserve"> </v>
      </c>
      <c r="AW1298" s="148"/>
      <c r="AX1298" s="148"/>
      <c r="AY1298" s="148"/>
      <c r="AZ1298" s="148"/>
      <c r="BA1298" s="148"/>
      <c r="BB1298" s="148"/>
      <c r="BC1298" s="148"/>
      <c r="BD1298" s="153"/>
      <c r="BE1298" s="148"/>
    </row>
    <row r="1299" spans="1:57" x14ac:dyDescent="0.3">
      <c r="A1299" s="137"/>
      <c r="B1299" s="138"/>
      <c r="C1299" s="151"/>
      <c r="D1299" s="138"/>
      <c r="E1299" s="186"/>
      <c r="F1299" s="151"/>
      <c r="G1299" s="151"/>
      <c r="H1299" s="151"/>
      <c r="I1299" s="151"/>
      <c r="J1299" s="151"/>
      <c r="K1299" s="151"/>
      <c r="L1299" s="151"/>
      <c r="M1299" s="151"/>
      <c r="N1299" s="151"/>
      <c r="O1299" s="151"/>
      <c r="P1299" s="151"/>
      <c r="Q1299" s="151"/>
      <c r="R1299" s="151"/>
      <c r="S1299" s="151"/>
      <c r="T1299" s="151"/>
      <c r="U1299" s="151"/>
      <c r="V1299" s="151"/>
      <c r="W1299" s="151"/>
      <c r="X1299" s="151"/>
      <c r="Y1299" s="139"/>
      <c r="Z1299" s="148"/>
      <c r="AA1299" s="148" t="str">
        <f t="shared" si="139"/>
        <v xml:space="preserve"> </v>
      </c>
      <c r="AB1299" s="148"/>
      <c r="AC1299" s="148" t="str">
        <f t="shared" si="140"/>
        <v xml:space="preserve"> </v>
      </c>
      <c r="AD1299" s="148" t="str">
        <f t="shared" si="141"/>
        <v xml:space="preserve"> </v>
      </c>
      <c r="AE1299" s="153" t="str">
        <f>IF(OR(Z1299=" ",Z1299=0,AB1299=" ",AB1299=0)," ",IF(AND(Z1299=1,AB1299=5),"BAJO",IF(AND(Z1299=2,AB1299=5),"BAJO",IF(AND(Z1299=1,AB1299=10),"BAJO",IF(AND(Z1299=2,AB1299=10),"MODERADO",IF(AND(Z1299=1,AB1299=20),"MODERADO",IF(AND(Z1299=3,AB1299=5),"MODERADO",IF(AND(Z1299=4,AB1299=5),"MODERADO",IF(AND(Z1299=5,AB1299=5),"MODERADO",IF(AND(Z1299=2,AB1299=20),"ALTO",IF(AND(Z1299=3,AB1299=10),"ALTO",IF(AND(Z1299=4,AB1299=10),"ALTO",IF(AND(Z1299=5,AB1299=10),"ALTO",IF(AND(Z1299=3,AB1299=20),"EXTREMO",IF(AND(Z1299=4,AB1299=20),"EXTREMO",IF(AND(Z1299=5,AB1299=20),"EXTREMO",VLOOKUP(AD1299,[3]Evaluacion!A:B,2)))))))))))))))))</f>
        <v xml:space="preserve"> </v>
      </c>
      <c r="AF1299" s="164"/>
      <c r="AG1299" s="165"/>
      <c r="AH1299" s="147"/>
      <c r="AI1299" s="147"/>
      <c r="AJ1299" s="147"/>
      <c r="AK1299" s="147"/>
      <c r="AL1299" s="147"/>
      <c r="AM1299" s="147"/>
      <c r="AN1299" s="147"/>
      <c r="AO1299" s="147"/>
      <c r="AP1299" s="166"/>
      <c r="AQ1299" s="148"/>
      <c r="AR1299" s="164"/>
      <c r="AS1299" s="148"/>
      <c r="AT1299" s="148" t="str">
        <f t="shared" si="137"/>
        <v xml:space="preserve"> </v>
      </c>
      <c r="AU1299" s="148" t="str">
        <f t="shared" si="138"/>
        <v xml:space="preserve"> </v>
      </c>
      <c r="AV1299" s="148" t="str">
        <f>IF(OR(AQ1299=" ",AQ1299=0,AS1299=" ",AS1299=0)," ",IF(AND(AQ1299=1,AS1299=5),"BAJO",IF(AND(AQ1299=2,AS1299=5),"BAJO",IF(AND(AQ1299=1,AS1299=10),"BAJO",IF(AND(AQ1299=2,AS1299=10),"MODERADO",IF(AND(AQ1299=1,AS1299=20),"MODERADO",IF(AND(AQ1299=3,AS1299=5),"MODERADO",IF(AND(AQ1299=4,AS1299=5),"MODERADO",IF(AND(AQ1299=5,AS1299=5),"MODERADO",IF(AND(AQ1299=2,AS1299=20),"ALTO",IF(AND(AQ1299=3,AS1299=10),"ALTO",IF(AND(AQ1299=4,AS1299=10),"ALTO",IF(AND(AQ1299=5,AS1299=10),"ALTO",IF(AND(AQ1299=3,AS1299=20),"EXTREMO",IF(AND(AQ1299=4,AS1299=20),"EXTREMO",IF(AND(AQ1299=5,AS1299=20),"EXTREMO",VLOOKUP(AU1299,[3]Evaluacion!R:S,2)))))))))))))))))</f>
        <v xml:space="preserve"> </v>
      </c>
      <c r="AW1299" s="148"/>
      <c r="AX1299" s="148"/>
      <c r="AY1299" s="148"/>
      <c r="AZ1299" s="148"/>
      <c r="BA1299" s="148"/>
      <c r="BB1299" s="148"/>
      <c r="BC1299" s="148"/>
      <c r="BD1299" s="153"/>
      <c r="BE1299" s="148"/>
    </row>
    <row r="1300" spans="1:57" x14ac:dyDescent="0.3">
      <c r="A1300" s="137"/>
      <c r="B1300" s="138"/>
      <c r="C1300" s="151"/>
      <c r="D1300" s="138"/>
      <c r="E1300" s="186"/>
      <c r="F1300" s="151"/>
      <c r="G1300" s="151"/>
      <c r="H1300" s="151"/>
      <c r="I1300" s="151"/>
      <c r="J1300" s="151"/>
      <c r="K1300" s="151"/>
      <c r="L1300" s="151"/>
      <c r="M1300" s="151"/>
      <c r="N1300" s="151"/>
      <c r="O1300" s="151"/>
      <c r="P1300" s="151"/>
      <c r="Q1300" s="151"/>
      <c r="R1300" s="151"/>
      <c r="S1300" s="151"/>
      <c r="T1300" s="151"/>
      <c r="U1300" s="151"/>
      <c r="V1300" s="151"/>
      <c r="W1300" s="151"/>
      <c r="X1300" s="151"/>
      <c r="Y1300" s="139"/>
      <c r="Z1300" s="148"/>
      <c r="AA1300" s="148" t="str">
        <f t="shared" si="139"/>
        <v xml:space="preserve"> </v>
      </c>
      <c r="AB1300" s="148"/>
      <c r="AC1300" s="148" t="str">
        <f t="shared" si="140"/>
        <v xml:space="preserve"> </v>
      </c>
      <c r="AD1300" s="148" t="str">
        <f t="shared" si="141"/>
        <v xml:space="preserve"> </v>
      </c>
      <c r="AE1300" s="153" t="str">
        <f>IF(OR(Z1300=" ",Z1300=0,AB1300=" ",AB1300=0)," ",IF(AND(Z1300=1,AB1300=5),"BAJO",IF(AND(Z1300=2,AB1300=5),"BAJO",IF(AND(Z1300=1,AB1300=10),"BAJO",IF(AND(Z1300=2,AB1300=10),"MODERADO",IF(AND(Z1300=1,AB1300=20),"MODERADO",IF(AND(Z1300=3,AB1300=5),"MODERADO",IF(AND(Z1300=4,AB1300=5),"MODERADO",IF(AND(Z1300=5,AB1300=5),"MODERADO",IF(AND(Z1300=2,AB1300=20),"ALTO",IF(AND(Z1300=3,AB1300=10),"ALTO",IF(AND(Z1300=4,AB1300=10),"ALTO",IF(AND(Z1300=5,AB1300=10),"ALTO",IF(AND(Z1300=3,AB1300=20),"EXTREMO",IF(AND(Z1300=4,AB1300=20),"EXTREMO",IF(AND(Z1300=5,AB1300=20),"EXTREMO",VLOOKUP(AD1300,[3]Evaluacion!A:B,2)))))))))))))))))</f>
        <v xml:space="preserve"> </v>
      </c>
      <c r="AF1300" s="164"/>
      <c r="AG1300" s="165"/>
      <c r="AH1300" s="147"/>
      <c r="AI1300" s="147"/>
      <c r="AJ1300" s="147"/>
      <c r="AK1300" s="147"/>
      <c r="AL1300" s="147"/>
      <c r="AM1300" s="147"/>
      <c r="AN1300" s="147"/>
      <c r="AO1300" s="147"/>
      <c r="AP1300" s="166"/>
      <c r="AQ1300" s="148"/>
      <c r="AR1300" s="164"/>
      <c r="AS1300" s="148"/>
      <c r="AT1300" s="148" t="str">
        <f t="shared" si="137"/>
        <v xml:space="preserve"> </v>
      </c>
      <c r="AU1300" s="148" t="str">
        <f t="shared" si="138"/>
        <v xml:space="preserve"> </v>
      </c>
      <c r="AV1300" s="148" t="str">
        <f>IF(OR(AQ1300=" ",AQ1300=0,AS1300=" ",AS1300=0)," ",IF(AND(AQ1300=1,AS1300=5),"BAJO",IF(AND(AQ1300=2,AS1300=5),"BAJO",IF(AND(AQ1300=1,AS1300=10),"BAJO",IF(AND(AQ1300=2,AS1300=10),"MODERADO",IF(AND(AQ1300=1,AS1300=20),"MODERADO",IF(AND(AQ1300=3,AS1300=5),"MODERADO",IF(AND(AQ1300=4,AS1300=5),"MODERADO",IF(AND(AQ1300=5,AS1300=5),"MODERADO",IF(AND(AQ1300=2,AS1300=20),"ALTO",IF(AND(AQ1300=3,AS1300=10),"ALTO",IF(AND(AQ1300=4,AS1300=10),"ALTO",IF(AND(AQ1300=5,AS1300=10),"ALTO",IF(AND(AQ1300=3,AS1300=20),"EXTREMO",IF(AND(AQ1300=4,AS1300=20),"EXTREMO",IF(AND(AQ1300=5,AS1300=20),"EXTREMO",VLOOKUP(AU1300,[3]Evaluacion!R:S,2)))))))))))))))))</f>
        <v xml:space="preserve"> </v>
      </c>
      <c r="AW1300" s="148"/>
      <c r="AX1300" s="148"/>
      <c r="AY1300" s="148"/>
      <c r="AZ1300" s="148"/>
      <c r="BA1300" s="148"/>
      <c r="BB1300" s="148"/>
      <c r="BC1300" s="148"/>
      <c r="BD1300" s="153"/>
      <c r="BE1300" s="148"/>
    </row>
    <row r="1301" spans="1:57" x14ac:dyDescent="0.3">
      <c r="A1301" s="137"/>
      <c r="B1301" s="138"/>
      <c r="C1301" s="151"/>
      <c r="D1301" s="138"/>
      <c r="E1301" s="186"/>
      <c r="F1301" s="151"/>
      <c r="G1301" s="151"/>
      <c r="H1301" s="151"/>
      <c r="I1301" s="151"/>
      <c r="J1301" s="151"/>
      <c r="K1301" s="151"/>
      <c r="L1301" s="151"/>
      <c r="M1301" s="151"/>
      <c r="N1301" s="151"/>
      <c r="O1301" s="151"/>
      <c r="P1301" s="151"/>
      <c r="Q1301" s="151"/>
      <c r="R1301" s="151"/>
      <c r="S1301" s="151"/>
      <c r="T1301" s="151"/>
      <c r="U1301" s="151"/>
      <c r="V1301" s="151"/>
      <c r="W1301" s="151"/>
      <c r="X1301" s="151"/>
      <c r="Y1301" s="139"/>
      <c r="Z1301" s="148"/>
      <c r="AA1301" s="148" t="str">
        <f t="shared" si="139"/>
        <v xml:space="preserve"> </v>
      </c>
      <c r="AB1301" s="148"/>
      <c r="AC1301" s="148" t="str">
        <f t="shared" si="140"/>
        <v xml:space="preserve"> </v>
      </c>
      <c r="AD1301" s="148" t="str">
        <f t="shared" si="141"/>
        <v xml:space="preserve"> </v>
      </c>
      <c r="AE1301" s="153" t="str">
        <f>IF(OR(Z1301=" ",Z1301=0,AB1301=" ",AB1301=0)," ",IF(AND(Z1301=1,AB1301=5),"BAJO",IF(AND(Z1301=2,AB1301=5),"BAJO",IF(AND(Z1301=1,AB1301=10),"BAJO",IF(AND(Z1301=2,AB1301=10),"MODERADO",IF(AND(Z1301=1,AB1301=20),"MODERADO",IF(AND(Z1301=3,AB1301=5),"MODERADO",IF(AND(Z1301=4,AB1301=5),"MODERADO",IF(AND(Z1301=5,AB1301=5),"MODERADO",IF(AND(Z1301=2,AB1301=20),"ALTO",IF(AND(Z1301=3,AB1301=10),"ALTO",IF(AND(Z1301=4,AB1301=10),"ALTO",IF(AND(Z1301=5,AB1301=10),"ALTO",IF(AND(Z1301=3,AB1301=20),"EXTREMO",IF(AND(Z1301=4,AB1301=20),"EXTREMO",IF(AND(Z1301=5,AB1301=20),"EXTREMO",VLOOKUP(AD1301,[3]Evaluacion!A:B,2)))))))))))))))))</f>
        <v xml:space="preserve"> </v>
      </c>
      <c r="AF1301" s="164"/>
      <c r="AG1301" s="165"/>
      <c r="AH1301" s="147"/>
      <c r="AI1301" s="147"/>
      <c r="AJ1301" s="147"/>
      <c r="AK1301" s="147"/>
      <c r="AL1301" s="147"/>
      <c r="AM1301" s="147"/>
      <c r="AN1301" s="147"/>
      <c r="AO1301" s="147"/>
      <c r="AP1301" s="166"/>
      <c r="AQ1301" s="148"/>
      <c r="AR1301" s="164"/>
      <c r="AS1301" s="148"/>
      <c r="AT1301" s="148" t="str">
        <f t="shared" si="137"/>
        <v xml:space="preserve"> </v>
      </c>
      <c r="AU1301" s="148" t="str">
        <f t="shared" si="138"/>
        <v xml:space="preserve"> </v>
      </c>
      <c r="AV1301" s="148" t="str">
        <f>IF(OR(AQ1301=" ",AQ1301=0,AS1301=" ",AS1301=0)," ",IF(AND(AQ1301=1,AS1301=5),"BAJO",IF(AND(AQ1301=2,AS1301=5),"BAJO",IF(AND(AQ1301=1,AS1301=10),"BAJO",IF(AND(AQ1301=2,AS1301=10),"MODERADO",IF(AND(AQ1301=1,AS1301=20),"MODERADO",IF(AND(AQ1301=3,AS1301=5),"MODERADO",IF(AND(AQ1301=4,AS1301=5),"MODERADO",IF(AND(AQ1301=5,AS1301=5),"MODERADO",IF(AND(AQ1301=2,AS1301=20),"ALTO",IF(AND(AQ1301=3,AS1301=10),"ALTO",IF(AND(AQ1301=4,AS1301=10),"ALTO",IF(AND(AQ1301=5,AS1301=10),"ALTO",IF(AND(AQ1301=3,AS1301=20),"EXTREMO",IF(AND(AQ1301=4,AS1301=20),"EXTREMO",IF(AND(AQ1301=5,AS1301=20),"EXTREMO",VLOOKUP(AU1301,[3]Evaluacion!R:S,2)))))))))))))))))</f>
        <v xml:space="preserve"> </v>
      </c>
      <c r="AW1301" s="148"/>
      <c r="AX1301" s="148"/>
      <c r="AY1301" s="148"/>
      <c r="AZ1301" s="148"/>
      <c r="BA1301" s="148"/>
      <c r="BB1301" s="148"/>
      <c r="BC1301" s="148"/>
      <c r="BD1301" s="153"/>
      <c r="BE1301" s="148"/>
    </row>
    <row r="1302" spans="1:57" x14ac:dyDescent="0.3">
      <c r="A1302" s="137"/>
      <c r="B1302" s="138"/>
      <c r="C1302" s="151"/>
      <c r="D1302" s="138"/>
      <c r="E1302" s="186"/>
      <c r="F1302" s="151"/>
      <c r="G1302" s="151"/>
      <c r="H1302" s="151"/>
      <c r="I1302" s="151"/>
      <c r="J1302" s="151"/>
      <c r="K1302" s="151"/>
      <c r="L1302" s="151"/>
      <c r="M1302" s="151"/>
      <c r="N1302" s="151"/>
      <c r="O1302" s="151"/>
      <c r="P1302" s="151"/>
      <c r="Q1302" s="151"/>
      <c r="R1302" s="151"/>
      <c r="S1302" s="151"/>
      <c r="T1302" s="151"/>
      <c r="U1302" s="151"/>
      <c r="V1302" s="151"/>
      <c r="W1302" s="151"/>
      <c r="X1302" s="151"/>
      <c r="Y1302" s="139"/>
      <c r="Z1302" s="148"/>
      <c r="AA1302" s="148" t="str">
        <f t="shared" si="139"/>
        <v xml:space="preserve"> </v>
      </c>
      <c r="AB1302" s="148"/>
      <c r="AC1302" s="148" t="str">
        <f t="shared" si="140"/>
        <v xml:space="preserve"> </v>
      </c>
      <c r="AD1302" s="148" t="str">
        <f t="shared" si="141"/>
        <v xml:space="preserve"> </v>
      </c>
      <c r="AE1302" s="153" t="str">
        <f>IF(OR(Z1302=" ",Z1302=0,AB1302=" ",AB1302=0)," ",IF(AND(Z1302=1,AB1302=5),"BAJO",IF(AND(Z1302=2,AB1302=5),"BAJO",IF(AND(Z1302=1,AB1302=10),"BAJO",IF(AND(Z1302=2,AB1302=10),"MODERADO",IF(AND(Z1302=1,AB1302=20),"MODERADO",IF(AND(Z1302=3,AB1302=5),"MODERADO",IF(AND(Z1302=4,AB1302=5),"MODERADO",IF(AND(Z1302=5,AB1302=5),"MODERADO",IF(AND(Z1302=2,AB1302=20),"ALTO",IF(AND(Z1302=3,AB1302=10),"ALTO",IF(AND(Z1302=4,AB1302=10),"ALTO",IF(AND(Z1302=5,AB1302=10),"ALTO",IF(AND(Z1302=3,AB1302=20),"EXTREMO",IF(AND(Z1302=4,AB1302=20),"EXTREMO",IF(AND(Z1302=5,AB1302=20),"EXTREMO",VLOOKUP(AD1302,[3]Evaluacion!A:B,2)))))))))))))))))</f>
        <v xml:space="preserve"> </v>
      </c>
      <c r="AF1302" s="164"/>
      <c r="AG1302" s="165"/>
      <c r="AH1302" s="147"/>
      <c r="AI1302" s="147"/>
      <c r="AJ1302" s="147"/>
      <c r="AK1302" s="147"/>
      <c r="AL1302" s="147"/>
      <c r="AM1302" s="147"/>
      <c r="AN1302" s="147"/>
      <c r="AO1302" s="147"/>
      <c r="AP1302" s="166"/>
      <c r="AQ1302" s="148"/>
      <c r="AR1302" s="164"/>
      <c r="AS1302" s="148"/>
      <c r="AT1302" s="148" t="str">
        <f t="shared" si="137"/>
        <v xml:space="preserve"> </v>
      </c>
      <c r="AU1302" s="148" t="str">
        <f t="shared" si="138"/>
        <v xml:space="preserve"> </v>
      </c>
      <c r="AV1302" s="148" t="str">
        <f>IF(OR(AQ1302=" ",AQ1302=0,AS1302=" ",AS1302=0)," ",IF(AND(AQ1302=1,AS1302=5),"BAJO",IF(AND(AQ1302=2,AS1302=5),"BAJO",IF(AND(AQ1302=1,AS1302=10),"BAJO",IF(AND(AQ1302=2,AS1302=10),"MODERADO",IF(AND(AQ1302=1,AS1302=20),"MODERADO",IF(AND(AQ1302=3,AS1302=5),"MODERADO",IF(AND(AQ1302=4,AS1302=5),"MODERADO",IF(AND(AQ1302=5,AS1302=5),"MODERADO",IF(AND(AQ1302=2,AS1302=20),"ALTO",IF(AND(AQ1302=3,AS1302=10),"ALTO",IF(AND(AQ1302=4,AS1302=10),"ALTO",IF(AND(AQ1302=5,AS1302=10),"ALTO",IF(AND(AQ1302=3,AS1302=20),"EXTREMO",IF(AND(AQ1302=4,AS1302=20),"EXTREMO",IF(AND(AQ1302=5,AS1302=20),"EXTREMO",VLOOKUP(AU1302,[3]Evaluacion!R:S,2)))))))))))))))))</f>
        <v xml:space="preserve"> </v>
      </c>
      <c r="AW1302" s="148"/>
      <c r="AX1302" s="148"/>
      <c r="AY1302" s="148"/>
      <c r="AZ1302" s="148"/>
      <c r="BA1302" s="148"/>
      <c r="BB1302" s="148"/>
      <c r="BC1302" s="148"/>
      <c r="BD1302" s="153"/>
      <c r="BE1302" s="148"/>
    </row>
    <row r="1303" spans="1:57" x14ac:dyDescent="0.3">
      <c r="A1303" s="137"/>
      <c r="B1303" s="138"/>
      <c r="C1303" s="151"/>
      <c r="D1303" s="138"/>
      <c r="E1303" s="186"/>
      <c r="F1303" s="151"/>
      <c r="G1303" s="151"/>
      <c r="H1303" s="151"/>
      <c r="I1303" s="151"/>
      <c r="J1303" s="151"/>
      <c r="K1303" s="151"/>
      <c r="L1303" s="151"/>
      <c r="M1303" s="151"/>
      <c r="N1303" s="151"/>
      <c r="O1303" s="151"/>
      <c r="P1303" s="151"/>
      <c r="Q1303" s="151"/>
      <c r="R1303" s="151"/>
      <c r="S1303" s="151"/>
      <c r="T1303" s="151"/>
      <c r="U1303" s="151"/>
      <c r="V1303" s="151"/>
      <c r="W1303" s="151"/>
      <c r="X1303" s="151"/>
      <c r="Y1303" s="139"/>
      <c r="Z1303" s="148"/>
      <c r="AA1303" s="148" t="str">
        <f t="shared" si="139"/>
        <v xml:space="preserve"> </v>
      </c>
      <c r="AB1303" s="148"/>
      <c r="AC1303" s="148" t="str">
        <f t="shared" si="140"/>
        <v xml:space="preserve"> </v>
      </c>
      <c r="AD1303" s="148" t="str">
        <f t="shared" si="141"/>
        <v xml:space="preserve"> </v>
      </c>
      <c r="AE1303" s="153" t="str">
        <f>IF(OR(Z1303=" ",Z1303=0,AB1303=" ",AB1303=0)," ",IF(AND(Z1303=1,AB1303=5),"BAJO",IF(AND(Z1303=2,AB1303=5),"BAJO",IF(AND(Z1303=1,AB1303=10),"BAJO",IF(AND(Z1303=2,AB1303=10),"MODERADO",IF(AND(Z1303=1,AB1303=20),"MODERADO",IF(AND(Z1303=3,AB1303=5),"MODERADO",IF(AND(Z1303=4,AB1303=5),"MODERADO",IF(AND(Z1303=5,AB1303=5),"MODERADO",IF(AND(Z1303=2,AB1303=20),"ALTO",IF(AND(Z1303=3,AB1303=10),"ALTO",IF(AND(Z1303=4,AB1303=10),"ALTO",IF(AND(Z1303=5,AB1303=10),"ALTO",IF(AND(Z1303=3,AB1303=20),"EXTREMO",IF(AND(Z1303=4,AB1303=20),"EXTREMO",IF(AND(Z1303=5,AB1303=20),"EXTREMO",VLOOKUP(AD1303,[3]Evaluacion!A:B,2)))))))))))))))))</f>
        <v xml:space="preserve"> </v>
      </c>
      <c r="AF1303" s="164"/>
      <c r="AG1303" s="165"/>
      <c r="AH1303" s="147"/>
      <c r="AI1303" s="147"/>
      <c r="AJ1303" s="147"/>
      <c r="AK1303" s="147"/>
      <c r="AL1303" s="147"/>
      <c r="AM1303" s="147"/>
      <c r="AN1303" s="147"/>
      <c r="AO1303" s="147"/>
      <c r="AP1303" s="166"/>
      <c r="AQ1303" s="148"/>
      <c r="AR1303" s="164"/>
      <c r="AS1303" s="148"/>
      <c r="AT1303" s="148" t="str">
        <f t="shared" si="137"/>
        <v xml:space="preserve"> </v>
      </c>
      <c r="AU1303" s="148" t="str">
        <f t="shared" si="138"/>
        <v xml:space="preserve"> </v>
      </c>
      <c r="AV1303" s="148" t="str">
        <f>IF(OR(AQ1303=" ",AQ1303=0,AS1303=" ",AS1303=0)," ",IF(AND(AQ1303=1,AS1303=5),"BAJO",IF(AND(AQ1303=2,AS1303=5),"BAJO",IF(AND(AQ1303=1,AS1303=10),"BAJO",IF(AND(AQ1303=2,AS1303=10),"MODERADO",IF(AND(AQ1303=1,AS1303=20),"MODERADO",IF(AND(AQ1303=3,AS1303=5),"MODERADO",IF(AND(AQ1303=4,AS1303=5),"MODERADO",IF(AND(AQ1303=5,AS1303=5),"MODERADO",IF(AND(AQ1303=2,AS1303=20),"ALTO",IF(AND(AQ1303=3,AS1303=10),"ALTO",IF(AND(AQ1303=4,AS1303=10),"ALTO",IF(AND(AQ1303=5,AS1303=10),"ALTO",IF(AND(AQ1303=3,AS1303=20),"EXTREMO",IF(AND(AQ1303=4,AS1303=20),"EXTREMO",IF(AND(AQ1303=5,AS1303=20),"EXTREMO",VLOOKUP(AU1303,[3]Evaluacion!R:S,2)))))))))))))))))</f>
        <v xml:space="preserve"> </v>
      </c>
      <c r="AW1303" s="148"/>
      <c r="AX1303" s="148"/>
      <c r="AY1303" s="148"/>
      <c r="AZ1303" s="148"/>
      <c r="BA1303" s="148"/>
      <c r="BB1303" s="148"/>
      <c r="BC1303" s="148"/>
      <c r="BD1303" s="153"/>
      <c r="BE1303" s="148"/>
    </row>
    <row r="1304" spans="1:57" x14ac:dyDescent="0.3">
      <c r="A1304" s="137"/>
      <c r="B1304" s="138"/>
      <c r="C1304" s="151"/>
      <c r="D1304" s="138"/>
      <c r="E1304" s="186"/>
      <c r="F1304" s="151"/>
      <c r="G1304" s="151"/>
      <c r="H1304" s="151"/>
      <c r="I1304" s="151"/>
      <c r="J1304" s="151"/>
      <c r="K1304" s="151"/>
      <c r="L1304" s="151"/>
      <c r="M1304" s="151"/>
      <c r="N1304" s="151"/>
      <c r="O1304" s="151"/>
      <c r="P1304" s="151"/>
      <c r="Q1304" s="151"/>
      <c r="R1304" s="151"/>
      <c r="S1304" s="151"/>
      <c r="T1304" s="151"/>
      <c r="U1304" s="151"/>
      <c r="V1304" s="151"/>
      <c r="W1304" s="151"/>
      <c r="X1304" s="151"/>
      <c r="Y1304" s="139"/>
      <c r="Z1304" s="148"/>
      <c r="AA1304" s="148" t="str">
        <f t="shared" si="139"/>
        <v xml:space="preserve"> </v>
      </c>
      <c r="AB1304" s="148"/>
      <c r="AC1304" s="148" t="str">
        <f t="shared" si="140"/>
        <v xml:space="preserve"> </v>
      </c>
      <c r="AD1304" s="148" t="str">
        <f t="shared" si="141"/>
        <v xml:space="preserve"> </v>
      </c>
      <c r="AE1304" s="153" t="str">
        <f>IF(OR(Z1304=" ",Z1304=0,AB1304=" ",AB1304=0)," ",IF(AND(Z1304=1,AB1304=5),"BAJO",IF(AND(Z1304=2,AB1304=5),"BAJO",IF(AND(Z1304=1,AB1304=10),"BAJO",IF(AND(Z1304=2,AB1304=10),"MODERADO",IF(AND(Z1304=1,AB1304=20),"MODERADO",IF(AND(Z1304=3,AB1304=5),"MODERADO",IF(AND(Z1304=4,AB1304=5),"MODERADO",IF(AND(Z1304=5,AB1304=5),"MODERADO",IF(AND(Z1304=2,AB1304=20),"ALTO",IF(AND(Z1304=3,AB1304=10),"ALTO",IF(AND(Z1304=4,AB1304=10),"ALTO",IF(AND(Z1304=5,AB1304=10),"ALTO",IF(AND(Z1304=3,AB1304=20),"EXTREMO",IF(AND(Z1304=4,AB1304=20),"EXTREMO",IF(AND(Z1304=5,AB1304=20),"EXTREMO",VLOOKUP(AD1304,[3]Evaluacion!A:B,2)))))))))))))))))</f>
        <v xml:space="preserve"> </v>
      </c>
      <c r="AF1304" s="164"/>
      <c r="AG1304" s="165"/>
      <c r="AH1304" s="147"/>
      <c r="AI1304" s="147"/>
      <c r="AJ1304" s="147"/>
      <c r="AK1304" s="147"/>
      <c r="AL1304" s="147"/>
      <c r="AM1304" s="147"/>
      <c r="AN1304" s="147"/>
      <c r="AO1304" s="147"/>
      <c r="AP1304" s="166"/>
      <c r="AQ1304" s="148"/>
      <c r="AR1304" s="164"/>
      <c r="AS1304" s="148"/>
      <c r="AT1304" s="148" t="str">
        <f t="shared" si="137"/>
        <v xml:space="preserve"> </v>
      </c>
      <c r="AU1304" s="148" t="str">
        <f t="shared" si="138"/>
        <v xml:space="preserve"> </v>
      </c>
      <c r="AV1304" s="148" t="str">
        <f>IF(OR(AQ1304=" ",AQ1304=0,AS1304=" ",AS1304=0)," ",IF(AND(AQ1304=1,AS1304=5),"BAJO",IF(AND(AQ1304=2,AS1304=5),"BAJO",IF(AND(AQ1304=1,AS1304=10),"BAJO",IF(AND(AQ1304=2,AS1304=10),"MODERADO",IF(AND(AQ1304=1,AS1304=20),"MODERADO",IF(AND(AQ1304=3,AS1304=5),"MODERADO",IF(AND(AQ1304=4,AS1304=5),"MODERADO",IF(AND(AQ1304=5,AS1304=5),"MODERADO",IF(AND(AQ1304=2,AS1304=20),"ALTO",IF(AND(AQ1304=3,AS1304=10),"ALTO",IF(AND(AQ1304=4,AS1304=10),"ALTO",IF(AND(AQ1304=5,AS1304=10),"ALTO",IF(AND(AQ1304=3,AS1304=20),"EXTREMO",IF(AND(AQ1304=4,AS1304=20),"EXTREMO",IF(AND(AQ1304=5,AS1304=20),"EXTREMO",VLOOKUP(AU1304,[3]Evaluacion!R:S,2)))))))))))))))))</f>
        <v xml:space="preserve"> </v>
      </c>
      <c r="AW1304" s="148"/>
      <c r="AX1304" s="148"/>
      <c r="AY1304" s="148"/>
      <c r="AZ1304" s="148"/>
      <c r="BA1304" s="148"/>
      <c r="BB1304" s="148"/>
      <c r="BC1304" s="148"/>
      <c r="BD1304" s="153"/>
      <c r="BE1304" s="148"/>
    </row>
    <row r="1305" spans="1:57" x14ac:dyDescent="0.3">
      <c r="A1305" s="137"/>
      <c r="B1305" s="138"/>
      <c r="C1305" s="151"/>
      <c r="D1305" s="138"/>
      <c r="E1305" s="186"/>
      <c r="F1305" s="151"/>
      <c r="G1305" s="151"/>
      <c r="H1305" s="151"/>
      <c r="I1305" s="151"/>
      <c r="J1305" s="151"/>
      <c r="K1305" s="151"/>
      <c r="L1305" s="151"/>
      <c r="M1305" s="151"/>
      <c r="N1305" s="151"/>
      <c r="O1305" s="151"/>
      <c r="P1305" s="151"/>
      <c r="Q1305" s="151"/>
      <c r="R1305" s="151"/>
      <c r="S1305" s="151"/>
      <c r="T1305" s="151"/>
      <c r="U1305" s="151"/>
      <c r="V1305" s="151"/>
      <c r="W1305" s="151"/>
      <c r="X1305" s="151"/>
      <c r="Y1305" s="139"/>
      <c r="Z1305" s="148"/>
      <c r="AA1305" s="148" t="str">
        <f t="shared" si="139"/>
        <v xml:space="preserve"> </v>
      </c>
      <c r="AB1305" s="148"/>
      <c r="AC1305" s="148" t="str">
        <f t="shared" si="140"/>
        <v xml:space="preserve"> </v>
      </c>
      <c r="AD1305" s="148" t="str">
        <f t="shared" si="141"/>
        <v xml:space="preserve"> </v>
      </c>
      <c r="AE1305" s="153" t="str">
        <f>IF(OR(Z1305=" ",Z1305=0,AB1305=" ",AB1305=0)," ",IF(AND(Z1305=1,AB1305=5),"BAJO",IF(AND(Z1305=2,AB1305=5),"BAJO",IF(AND(Z1305=1,AB1305=10),"BAJO",IF(AND(Z1305=2,AB1305=10),"MODERADO",IF(AND(Z1305=1,AB1305=20),"MODERADO",IF(AND(Z1305=3,AB1305=5),"MODERADO",IF(AND(Z1305=4,AB1305=5),"MODERADO",IF(AND(Z1305=5,AB1305=5),"MODERADO",IF(AND(Z1305=2,AB1305=20),"ALTO",IF(AND(Z1305=3,AB1305=10),"ALTO",IF(AND(Z1305=4,AB1305=10),"ALTO",IF(AND(Z1305=5,AB1305=10),"ALTO",IF(AND(Z1305=3,AB1305=20),"EXTREMO",IF(AND(Z1305=4,AB1305=20),"EXTREMO",IF(AND(Z1305=5,AB1305=20),"EXTREMO",VLOOKUP(AD1305,[3]Evaluacion!A:B,2)))))))))))))))))</f>
        <v xml:space="preserve"> </v>
      </c>
      <c r="AF1305" s="164"/>
      <c r="AG1305" s="165"/>
      <c r="AH1305" s="147"/>
      <c r="AI1305" s="147"/>
      <c r="AJ1305" s="147"/>
      <c r="AK1305" s="147"/>
      <c r="AL1305" s="147"/>
      <c r="AM1305" s="147"/>
      <c r="AN1305" s="147"/>
      <c r="AO1305" s="147"/>
      <c r="AP1305" s="166"/>
      <c r="AQ1305" s="148"/>
      <c r="AR1305" s="164"/>
      <c r="AS1305" s="148"/>
      <c r="AT1305" s="148" t="str">
        <f t="shared" si="137"/>
        <v xml:space="preserve"> </v>
      </c>
      <c r="AU1305" s="148" t="str">
        <f t="shared" si="138"/>
        <v xml:space="preserve"> </v>
      </c>
      <c r="AV1305" s="148" t="str">
        <f>IF(OR(AQ1305=" ",AQ1305=0,AS1305=" ",AS1305=0)," ",IF(AND(AQ1305=1,AS1305=5),"BAJO",IF(AND(AQ1305=2,AS1305=5),"BAJO",IF(AND(AQ1305=1,AS1305=10),"BAJO",IF(AND(AQ1305=2,AS1305=10),"MODERADO",IF(AND(AQ1305=1,AS1305=20),"MODERADO",IF(AND(AQ1305=3,AS1305=5),"MODERADO",IF(AND(AQ1305=4,AS1305=5),"MODERADO",IF(AND(AQ1305=5,AS1305=5),"MODERADO",IF(AND(AQ1305=2,AS1305=20),"ALTO",IF(AND(AQ1305=3,AS1305=10),"ALTO",IF(AND(AQ1305=4,AS1305=10),"ALTO",IF(AND(AQ1305=5,AS1305=10),"ALTO",IF(AND(AQ1305=3,AS1305=20),"EXTREMO",IF(AND(AQ1305=4,AS1305=20),"EXTREMO",IF(AND(AQ1305=5,AS1305=20),"EXTREMO",VLOOKUP(AU1305,[3]Evaluacion!R:S,2)))))))))))))))))</f>
        <v xml:space="preserve"> </v>
      </c>
      <c r="AW1305" s="148"/>
      <c r="AX1305" s="148"/>
      <c r="AY1305" s="148"/>
      <c r="AZ1305" s="148"/>
      <c r="BA1305" s="148"/>
      <c r="BB1305" s="148"/>
      <c r="BC1305" s="148"/>
      <c r="BD1305" s="153"/>
      <c r="BE1305" s="148"/>
    </row>
    <row r="1306" spans="1:57" x14ac:dyDescent="0.3">
      <c r="A1306" s="137"/>
      <c r="B1306" s="138"/>
      <c r="C1306" s="151"/>
      <c r="D1306" s="138"/>
      <c r="E1306" s="186"/>
      <c r="F1306" s="151"/>
      <c r="G1306" s="151"/>
      <c r="H1306" s="151"/>
      <c r="I1306" s="151"/>
      <c r="J1306" s="151"/>
      <c r="K1306" s="151"/>
      <c r="L1306" s="151"/>
      <c r="M1306" s="151"/>
      <c r="N1306" s="151"/>
      <c r="O1306" s="151"/>
      <c r="P1306" s="151"/>
      <c r="Q1306" s="151"/>
      <c r="R1306" s="151"/>
      <c r="S1306" s="151"/>
      <c r="T1306" s="151"/>
      <c r="U1306" s="151"/>
      <c r="V1306" s="151"/>
      <c r="W1306" s="151"/>
      <c r="X1306" s="151"/>
      <c r="Y1306" s="139"/>
      <c r="Z1306" s="148"/>
      <c r="AA1306" s="148" t="str">
        <f t="shared" si="139"/>
        <v xml:space="preserve"> </v>
      </c>
      <c r="AB1306" s="148"/>
      <c r="AC1306" s="148" t="str">
        <f t="shared" si="140"/>
        <v xml:space="preserve"> </v>
      </c>
      <c r="AD1306" s="148" t="str">
        <f t="shared" si="141"/>
        <v xml:space="preserve"> </v>
      </c>
      <c r="AE1306" s="153" t="str">
        <f>IF(OR(Z1306=" ",Z1306=0,AB1306=" ",AB1306=0)," ",IF(AND(Z1306=1,AB1306=5),"BAJO",IF(AND(Z1306=2,AB1306=5),"BAJO",IF(AND(Z1306=1,AB1306=10),"BAJO",IF(AND(Z1306=2,AB1306=10),"MODERADO",IF(AND(Z1306=1,AB1306=20),"MODERADO",IF(AND(Z1306=3,AB1306=5),"MODERADO",IF(AND(Z1306=4,AB1306=5),"MODERADO",IF(AND(Z1306=5,AB1306=5),"MODERADO",IF(AND(Z1306=2,AB1306=20),"ALTO",IF(AND(Z1306=3,AB1306=10),"ALTO",IF(AND(Z1306=4,AB1306=10),"ALTO",IF(AND(Z1306=5,AB1306=10),"ALTO",IF(AND(Z1306=3,AB1306=20),"EXTREMO",IF(AND(Z1306=4,AB1306=20),"EXTREMO",IF(AND(Z1306=5,AB1306=20),"EXTREMO",VLOOKUP(AD1306,[3]Evaluacion!A:B,2)))))))))))))))))</f>
        <v xml:space="preserve"> </v>
      </c>
      <c r="AF1306" s="164"/>
      <c r="AG1306" s="165"/>
      <c r="AH1306" s="147"/>
      <c r="AI1306" s="147"/>
      <c r="AJ1306" s="147"/>
      <c r="AK1306" s="147"/>
      <c r="AL1306" s="147"/>
      <c r="AM1306" s="147"/>
      <c r="AN1306" s="147"/>
      <c r="AO1306" s="147"/>
      <c r="AP1306" s="166"/>
      <c r="AQ1306" s="148"/>
      <c r="AR1306" s="164"/>
      <c r="AS1306" s="148"/>
      <c r="AT1306" s="148" t="str">
        <f t="shared" si="137"/>
        <v xml:space="preserve"> </v>
      </c>
      <c r="AU1306" s="148"/>
      <c r="AV1306" s="148" t="str">
        <f>IF(OR(AQ1306=" ",AQ1306=0,AS1306=" ",AS1306=0)," ",IF(AND(AQ1306=1,AS1306=5),"BAJO",IF(AND(AQ1306=2,AS1306=5),"BAJO",IF(AND(AQ1306=1,AS1306=10),"BAJO",IF(AND(AQ1306=2,AS1306=10),"MODERADO",IF(AND(AQ1306=1,AS1306=20),"MODERADO",IF(AND(AQ1306=3,AS1306=5),"MODERADO",IF(AND(AQ1306=4,AS1306=5),"MODERADO",IF(AND(AQ1306=5,AS1306=5),"MODERADO",IF(AND(AQ1306=2,AS1306=20),"ALTO",IF(AND(AQ1306=3,AS1306=10),"ALTO",IF(AND(AQ1306=4,AS1306=10),"ALTO",IF(AND(AQ1306=5,AS1306=10),"ALTO",IF(AND(AQ1306=3,AS1306=20),"EXTREMO",IF(AND(AQ1306=4,AS1306=20),"EXTREMO",IF(AND(AQ1306=5,AS1306=20),"EXTREMO",VLOOKUP(AU1306,[3]Evaluacion!R:S,2)))))))))))))))))</f>
        <v xml:space="preserve"> </v>
      </c>
      <c r="AW1306" s="148"/>
      <c r="AX1306" s="148"/>
      <c r="AY1306" s="148"/>
      <c r="AZ1306" s="148"/>
      <c r="BA1306" s="148"/>
      <c r="BB1306" s="148"/>
      <c r="BC1306" s="148"/>
      <c r="BD1306" s="153"/>
      <c r="BE1306" s="148"/>
    </row>
    <row r="1307" spans="1:57" x14ac:dyDescent="0.3">
      <c r="A1307" s="137"/>
      <c r="B1307" s="138"/>
      <c r="C1307" s="151"/>
      <c r="D1307" s="138"/>
      <c r="E1307" s="186"/>
      <c r="F1307" s="151"/>
      <c r="G1307" s="151"/>
      <c r="H1307" s="151"/>
      <c r="I1307" s="151"/>
      <c r="J1307" s="151"/>
      <c r="K1307" s="151"/>
      <c r="L1307" s="151"/>
      <c r="M1307" s="151"/>
      <c r="N1307" s="151"/>
      <c r="O1307" s="151"/>
      <c r="P1307" s="151"/>
      <c r="Q1307" s="151"/>
      <c r="R1307" s="151"/>
      <c r="S1307" s="151"/>
      <c r="T1307" s="151"/>
      <c r="U1307" s="151"/>
      <c r="V1307" s="151"/>
      <c r="W1307" s="151"/>
      <c r="X1307" s="151"/>
      <c r="Y1307" s="139"/>
      <c r="Z1307" s="148"/>
      <c r="AA1307" s="148" t="str">
        <f t="shared" si="139"/>
        <v xml:space="preserve"> </v>
      </c>
      <c r="AB1307" s="148"/>
      <c r="AC1307" s="148" t="str">
        <f t="shared" si="140"/>
        <v xml:space="preserve"> </v>
      </c>
      <c r="AD1307" s="148" t="str">
        <f t="shared" si="141"/>
        <v xml:space="preserve"> </v>
      </c>
      <c r="AE1307" s="153" t="str">
        <f>IF(OR(Z1307=" ",Z1307=0,AB1307=" ",AB1307=0)," ",IF(AND(Z1307=1,AB1307=5),"BAJO",IF(AND(Z1307=2,AB1307=5),"BAJO",IF(AND(Z1307=1,AB1307=10),"BAJO",IF(AND(Z1307=2,AB1307=10),"MODERADO",IF(AND(Z1307=1,AB1307=20),"MODERADO",IF(AND(Z1307=3,AB1307=5),"MODERADO",IF(AND(Z1307=4,AB1307=5),"MODERADO",IF(AND(Z1307=5,AB1307=5),"MODERADO",IF(AND(Z1307=2,AB1307=20),"ALTO",IF(AND(Z1307=3,AB1307=10),"ALTO",IF(AND(Z1307=4,AB1307=10),"ALTO",IF(AND(Z1307=5,AB1307=10),"ALTO",IF(AND(Z1307=3,AB1307=20),"EXTREMO",IF(AND(Z1307=4,AB1307=20),"EXTREMO",IF(AND(Z1307=5,AB1307=20),"EXTREMO",VLOOKUP(AD1307,[3]Evaluacion!A:B,2)))))))))))))))))</f>
        <v xml:space="preserve"> </v>
      </c>
      <c r="AF1307" s="164"/>
      <c r="AG1307" s="165"/>
      <c r="AH1307" s="147"/>
      <c r="AI1307" s="147"/>
      <c r="AJ1307" s="147"/>
      <c r="AK1307" s="147"/>
      <c r="AL1307" s="147"/>
      <c r="AM1307" s="147"/>
      <c r="AN1307" s="147"/>
      <c r="AO1307" s="147"/>
      <c r="AP1307" s="166"/>
      <c r="AQ1307" s="148"/>
      <c r="AR1307" s="164"/>
      <c r="AS1307" s="148"/>
      <c r="AT1307" s="148" t="str">
        <f t="shared" si="137"/>
        <v xml:space="preserve"> </v>
      </c>
      <c r="AU1307" s="148"/>
      <c r="AV1307" s="148" t="str">
        <f>IF(OR(AQ1307=" ",AQ1307=0,AS1307=" ",AS1307=0)," ",IF(AND(AQ1307=1,AS1307=5),"BAJO",IF(AND(AQ1307=2,AS1307=5),"BAJO",IF(AND(AQ1307=1,AS1307=10),"BAJO",IF(AND(AQ1307=2,AS1307=10),"MODERADO",IF(AND(AQ1307=1,AS1307=20),"MODERADO",IF(AND(AQ1307=3,AS1307=5),"MODERADO",IF(AND(AQ1307=4,AS1307=5),"MODERADO",IF(AND(AQ1307=5,AS1307=5),"MODERADO",IF(AND(AQ1307=2,AS1307=20),"ALTO",IF(AND(AQ1307=3,AS1307=10),"ALTO",IF(AND(AQ1307=4,AS1307=10),"ALTO",IF(AND(AQ1307=5,AS1307=10),"ALTO",IF(AND(AQ1307=3,AS1307=20),"EXTREMO",IF(AND(AQ1307=4,AS1307=20),"EXTREMO",IF(AND(AQ1307=5,AS1307=20),"EXTREMO",VLOOKUP(AU1307,[3]Evaluacion!R:S,2)))))))))))))))))</f>
        <v xml:space="preserve"> </v>
      </c>
      <c r="AW1307" s="148"/>
      <c r="AX1307" s="148"/>
      <c r="AY1307" s="148"/>
      <c r="AZ1307" s="148"/>
      <c r="BA1307" s="148"/>
      <c r="BB1307" s="148"/>
      <c r="BC1307" s="148"/>
      <c r="BD1307" s="153"/>
      <c r="BE1307" s="148"/>
    </row>
    <row r="1308" spans="1:57" x14ac:dyDescent="0.3">
      <c r="A1308" s="137"/>
      <c r="B1308" s="138"/>
      <c r="C1308" s="151"/>
      <c r="D1308" s="138"/>
      <c r="E1308" s="186"/>
      <c r="F1308" s="151"/>
      <c r="G1308" s="151"/>
      <c r="H1308" s="151"/>
      <c r="I1308" s="151"/>
      <c r="J1308" s="151"/>
      <c r="K1308" s="151"/>
      <c r="L1308" s="151"/>
      <c r="M1308" s="151"/>
      <c r="N1308" s="151"/>
      <c r="O1308" s="151"/>
      <c r="P1308" s="151"/>
      <c r="Q1308" s="151"/>
      <c r="R1308" s="151"/>
      <c r="S1308" s="151"/>
      <c r="T1308" s="151"/>
      <c r="U1308" s="151"/>
      <c r="V1308" s="151"/>
      <c r="W1308" s="151"/>
      <c r="X1308" s="151"/>
      <c r="Y1308" s="139"/>
      <c r="Z1308" s="148"/>
      <c r="AA1308" s="148" t="str">
        <f t="shared" si="139"/>
        <v xml:space="preserve"> </v>
      </c>
      <c r="AB1308" s="148"/>
      <c r="AC1308" s="148" t="str">
        <f t="shared" si="140"/>
        <v xml:space="preserve"> </v>
      </c>
      <c r="AD1308" s="148" t="str">
        <f t="shared" si="141"/>
        <v xml:space="preserve"> </v>
      </c>
      <c r="AE1308" s="153" t="str">
        <f>IF(OR(Z1308=" ",Z1308=0,AB1308=" ",AB1308=0)," ",IF(AND(Z1308=1,AB1308=5),"BAJO",IF(AND(Z1308=2,AB1308=5),"BAJO",IF(AND(Z1308=1,AB1308=10),"BAJO",IF(AND(Z1308=2,AB1308=10),"MODERADO",IF(AND(Z1308=1,AB1308=20),"MODERADO",IF(AND(Z1308=3,AB1308=5),"MODERADO",IF(AND(Z1308=4,AB1308=5),"MODERADO",IF(AND(Z1308=5,AB1308=5),"MODERADO",IF(AND(Z1308=2,AB1308=20),"ALTO",IF(AND(Z1308=3,AB1308=10),"ALTO",IF(AND(Z1308=4,AB1308=10),"ALTO",IF(AND(Z1308=5,AB1308=10),"ALTO",IF(AND(Z1308=3,AB1308=20),"EXTREMO",IF(AND(Z1308=4,AB1308=20),"EXTREMO",IF(AND(Z1308=5,AB1308=20),"EXTREMO",VLOOKUP(AD1308,[3]Evaluacion!A:B,2)))))))))))))))))</f>
        <v xml:space="preserve"> </v>
      </c>
      <c r="AF1308" s="164"/>
      <c r="AG1308" s="165"/>
      <c r="AH1308" s="147"/>
      <c r="AI1308" s="147"/>
      <c r="AJ1308" s="147"/>
      <c r="AK1308" s="147"/>
      <c r="AL1308" s="147"/>
      <c r="AM1308" s="147"/>
      <c r="AN1308" s="147"/>
      <c r="AO1308" s="147"/>
      <c r="AP1308" s="166"/>
      <c r="AQ1308" s="148"/>
      <c r="AR1308" s="164"/>
      <c r="AS1308" s="148"/>
      <c r="AT1308" s="148" t="str">
        <f t="shared" si="137"/>
        <v xml:space="preserve"> </v>
      </c>
      <c r="AU1308" s="148"/>
      <c r="AV1308" s="148" t="str">
        <f>IF(OR(AQ1308=" ",AQ1308=0,AS1308=" ",AS1308=0)," ",IF(AND(AQ1308=1,AS1308=5),"BAJO",IF(AND(AQ1308=2,AS1308=5),"BAJO",IF(AND(AQ1308=1,AS1308=10),"BAJO",IF(AND(AQ1308=2,AS1308=10),"MODERADO",IF(AND(AQ1308=1,AS1308=20),"MODERADO",IF(AND(AQ1308=3,AS1308=5),"MODERADO",IF(AND(AQ1308=4,AS1308=5),"MODERADO",IF(AND(AQ1308=5,AS1308=5),"MODERADO",IF(AND(AQ1308=2,AS1308=20),"ALTO",IF(AND(AQ1308=3,AS1308=10),"ALTO",IF(AND(AQ1308=4,AS1308=10),"ALTO",IF(AND(AQ1308=5,AS1308=10),"ALTO",IF(AND(AQ1308=3,AS1308=20),"EXTREMO",IF(AND(AQ1308=4,AS1308=20),"EXTREMO",IF(AND(AQ1308=5,AS1308=20),"EXTREMO",VLOOKUP(AU1308,[3]Evaluacion!R:S,2)))))))))))))))))</f>
        <v xml:space="preserve"> </v>
      </c>
      <c r="AW1308" s="148"/>
      <c r="AX1308" s="148"/>
      <c r="AY1308" s="148"/>
      <c r="AZ1308" s="148"/>
      <c r="BA1308" s="148"/>
      <c r="BB1308" s="148"/>
      <c r="BC1308" s="148"/>
      <c r="BD1308" s="153"/>
      <c r="BE1308" s="148"/>
    </row>
    <row r="1309" spans="1:57" x14ac:dyDescent="0.3">
      <c r="A1309" s="137"/>
      <c r="B1309" s="138"/>
      <c r="C1309" s="151"/>
      <c r="D1309" s="138"/>
      <c r="E1309" s="186"/>
      <c r="F1309" s="151"/>
      <c r="G1309" s="151"/>
      <c r="H1309" s="151"/>
      <c r="I1309" s="151"/>
      <c r="J1309" s="151"/>
      <c r="K1309" s="151"/>
      <c r="L1309" s="151"/>
      <c r="M1309" s="151"/>
      <c r="N1309" s="151"/>
      <c r="O1309" s="151"/>
      <c r="P1309" s="151"/>
      <c r="Q1309" s="151"/>
      <c r="R1309" s="151"/>
      <c r="S1309" s="151"/>
      <c r="T1309" s="151"/>
      <c r="U1309" s="151"/>
      <c r="V1309" s="151"/>
      <c r="W1309" s="151"/>
      <c r="X1309" s="151"/>
      <c r="Y1309" s="139"/>
      <c r="Z1309" s="148"/>
      <c r="AA1309" s="148" t="str">
        <f t="shared" si="139"/>
        <v xml:space="preserve"> </v>
      </c>
      <c r="AB1309" s="148"/>
      <c r="AC1309" s="148" t="str">
        <f t="shared" si="140"/>
        <v xml:space="preserve"> </v>
      </c>
      <c r="AD1309" s="148" t="str">
        <f t="shared" si="141"/>
        <v xml:space="preserve"> </v>
      </c>
      <c r="AE1309" s="153" t="str">
        <f>IF(OR(Z1309=" ",Z1309=0,AB1309=" ",AB1309=0)," ",IF(AND(Z1309=1,AB1309=5),"BAJO",IF(AND(Z1309=2,AB1309=5),"BAJO",IF(AND(Z1309=1,AB1309=10),"BAJO",IF(AND(Z1309=2,AB1309=10),"MODERADO",IF(AND(Z1309=1,AB1309=20),"MODERADO",IF(AND(Z1309=3,AB1309=5),"MODERADO",IF(AND(Z1309=4,AB1309=5),"MODERADO",IF(AND(Z1309=5,AB1309=5),"MODERADO",IF(AND(Z1309=2,AB1309=20),"ALTO",IF(AND(Z1309=3,AB1309=10),"ALTO",IF(AND(Z1309=4,AB1309=10),"ALTO",IF(AND(Z1309=5,AB1309=10),"ALTO",IF(AND(Z1309=3,AB1309=20),"EXTREMO",IF(AND(Z1309=4,AB1309=20),"EXTREMO",IF(AND(Z1309=5,AB1309=20),"EXTREMO",VLOOKUP(AD1309,[3]Evaluacion!A:B,2)))))))))))))))))</f>
        <v xml:space="preserve"> </v>
      </c>
      <c r="AF1309" s="164"/>
      <c r="AG1309" s="165"/>
      <c r="AH1309" s="147"/>
      <c r="AI1309" s="147"/>
      <c r="AJ1309" s="147"/>
      <c r="AK1309" s="147"/>
      <c r="AL1309" s="147"/>
      <c r="AM1309" s="147"/>
      <c r="AN1309" s="147"/>
      <c r="AO1309" s="147"/>
      <c r="AP1309" s="166"/>
      <c r="AQ1309" s="148"/>
      <c r="AR1309" s="164"/>
      <c r="AS1309" s="148"/>
      <c r="AT1309" s="148" t="str">
        <f t="shared" si="137"/>
        <v xml:space="preserve"> </v>
      </c>
      <c r="AU1309" s="164"/>
      <c r="AV1309" s="148" t="str">
        <f>IF(OR(AQ1309=" ",AQ1309=0,AS1309=" ",AS1309=0)," ",IF(AND(AQ1309=1,AS1309=5),"BAJO",IF(AND(AQ1309=2,AS1309=5),"BAJO",IF(AND(AQ1309=1,AS1309=10),"BAJO",IF(AND(AQ1309=2,AS1309=10),"MODERADO",IF(AND(AQ1309=1,AS1309=20),"MODERADO",IF(AND(AQ1309=3,AS1309=5),"MODERADO",IF(AND(AQ1309=4,AS1309=5),"MODERADO",IF(AND(AQ1309=5,AS1309=5),"MODERADO",IF(AND(AQ1309=2,AS1309=20),"ALTO",IF(AND(AQ1309=3,AS1309=10),"ALTO",IF(AND(AQ1309=4,AS1309=10),"ALTO",IF(AND(AQ1309=5,AS1309=10),"ALTO",IF(AND(AQ1309=3,AS1309=20),"EXTREMO",IF(AND(AQ1309=4,AS1309=20),"EXTREMO",IF(AND(AQ1309=5,AS1309=20),"EXTREMO",VLOOKUP(AU1309,[3]Evaluacion!R:S,2)))))))))))))))))</f>
        <v xml:space="preserve"> </v>
      </c>
      <c r="AW1309" s="148"/>
      <c r="AX1309" s="148"/>
      <c r="AY1309" s="148"/>
      <c r="AZ1309" s="148"/>
      <c r="BA1309" s="148"/>
      <c r="BB1309" s="148"/>
      <c r="BC1309" s="148"/>
      <c r="BD1309" s="153"/>
      <c r="BE1309" s="148"/>
    </row>
    <row r="1310" spans="1:57" x14ac:dyDescent="0.3">
      <c r="A1310" s="137"/>
      <c r="B1310" s="138"/>
      <c r="C1310" s="151"/>
      <c r="D1310" s="138"/>
      <c r="E1310" s="186"/>
      <c r="F1310" s="151"/>
      <c r="G1310" s="151"/>
      <c r="H1310" s="151"/>
      <c r="I1310" s="151"/>
      <c r="J1310" s="151"/>
      <c r="K1310" s="151"/>
      <c r="L1310" s="151"/>
      <c r="M1310" s="151"/>
      <c r="N1310" s="151"/>
      <c r="O1310" s="151"/>
      <c r="P1310" s="151"/>
      <c r="Q1310" s="151"/>
      <c r="R1310" s="151"/>
      <c r="S1310" s="151"/>
      <c r="T1310" s="151"/>
      <c r="U1310" s="151"/>
      <c r="V1310" s="151"/>
      <c r="W1310" s="151"/>
      <c r="X1310" s="151"/>
      <c r="Y1310" s="139"/>
      <c r="Z1310" s="148"/>
      <c r="AA1310" s="148" t="str">
        <f t="shared" si="139"/>
        <v xml:space="preserve"> </v>
      </c>
      <c r="AB1310" s="148"/>
      <c r="AC1310" s="148" t="str">
        <f t="shared" si="140"/>
        <v xml:space="preserve"> </v>
      </c>
      <c r="AD1310" s="148" t="str">
        <f t="shared" si="141"/>
        <v xml:space="preserve"> </v>
      </c>
      <c r="AE1310" s="153" t="str">
        <f>IF(OR(Z1310=" ",Z1310=0,AB1310=" ",AB1310=0)," ",IF(AND(Z1310=1,AB1310=5),"BAJO",IF(AND(Z1310=2,AB1310=5),"BAJO",IF(AND(Z1310=1,AB1310=10),"BAJO",IF(AND(Z1310=2,AB1310=10),"MODERADO",IF(AND(Z1310=1,AB1310=20),"MODERADO",IF(AND(Z1310=3,AB1310=5),"MODERADO",IF(AND(Z1310=4,AB1310=5),"MODERADO",IF(AND(Z1310=5,AB1310=5),"MODERADO",IF(AND(Z1310=2,AB1310=20),"ALTO",IF(AND(Z1310=3,AB1310=10),"ALTO",IF(AND(Z1310=4,AB1310=10),"ALTO",IF(AND(Z1310=5,AB1310=10),"ALTO",IF(AND(Z1310=3,AB1310=20),"EXTREMO",IF(AND(Z1310=4,AB1310=20),"EXTREMO",IF(AND(Z1310=5,AB1310=20),"EXTREMO",VLOOKUP(AD1310,[3]Evaluacion!A:B,2)))))))))))))))))</f>
        <v xml:space="preserve"> </v>
      </c>
      <c r="AF1310" s="164"/>
      <c r="AG1310" s="165"/>
      <c r="AH1310" s="147"/>
      <c r="AI1310" s="147"/>
      <c r="AJ1310" s="147"/>
      <c r="AK1310" s="147"/>
      <c r="AL1310" s="147"/>
      <c r="AM1310" s="147"/>
      <c r="AN1310" s="147"/>
      <c r="AO1310" s="147"/>
      <c r="AP1310" s="166"/>
      <c r="AQ1310" s="148"/>
      <c r="AR1310" s="164"/>
      <c r="AS1310" s="148"/>
      <c r="AT1310" s="148" t="str">
        <f t="shared" si="137"/>
        <v xml:space="preserve"> </v>
      </c>
      <c r="AU1310" s="164"/>
      <c r="AV1310" s="148" t="str">
        <f>IF(OR(AQ1310=" ",AQ1310=0,AS1310=" ",AS1310=0)," ",IF(AND(AQ1310=1,AS1310=5),"BAJO",IF(AND(AQ1310=2,AS1310=5),"BAJO",IF(AND(AQ1310=1,AS1310=10),"BAJO",IF(AND(AQ1310=2,AS1310=10),"MODERADO",IF(AND(AQ1310=1,AS1310=20),"MODERADO",IF(AND(AQ1310=3,AS1310=5),"MODERADO",IF(AND(AQ1310=4,AS1310=5),"MODERADO",IF(AND(AQ1310=5,AS1310=5),"MODERADO",IF(AND(AQ1310=2,AS1310=20),"ALTO",IF(AND(AQ1310=3,AS1310=10),"ALTO",IF(AND(AQ1310=4,AS1310=10),"ALTO",IF(AND(AQ1310=5,AS1310=10),"ALTO",IF(AND(AQ1310=3,AS1310=20),"EXTREMO",IF(AND(AQ1310=4,AS1310=20),"EXTREMO",IF(AND(AQ1310=5,AS1310=20),"EXTREMO",VLOOKUP(AU1310,[3]Evaluacion!R:S,2)))))))))))))))))</f>
        <v xml:space="preserve"> </v>
      </c>
      <c r="AW1310" s="148"/>
      <c r="AX1310" s="148"/>
      <c r="AY1310" s="148"/>
      <c r="AZ1310" s="148"/>
      <c r="BA1310" s="148"/>
      <c r="BB1310" s="148"/>
      <c r="BC1310" s="148"/>
      <c r="BD1310" s="153"/>
      <c r="BE1310" s="148"/>
    </row>
    <row r="1311" spans="1:57" x14ac:dyDescent="0.3">
      <c r="A1311" s="137"/>
      <c r="B1311" s="138"/>
      <c r="C1311" s="151"/>
      <c r="D1311" s="138"/>
      <c r="E1311" s="186"/>
      <c r="F1311" s="151"/>
      <c r="G1311" s="151"/>
      <c r="H1311" s="151"/>
      <c r="I1311" s="151"/>
      <c r="J1311" s="151"/>
      <c r="K1311" s="151"/>
      <c r="L1311" s="151"/>
      <c r="M1311" s="151"/>
      <c r="N1311" s="151"/>
      <c r="O1311" s="151"/>
      <c r="P1311" s="151"/>
      <c r="Q1311" s="151"/>
      <c r="R1311" s="151"/>
      <c r="S1311" s="151"/>
      <c r="T1311" s="151"/>
      <c r="U1311" s="151"/>
      <c r="V1311" s="151"/>
      <c r="W1311" s="151"/>
      <c r="X1311" s="151"/>
      <c r="Y1311" s="139"/>
      <c r="Z1311" s="148"/>
      <c r="AA1311" s="148" t="str">
        <f t="shared" si="139"/>
        <v xml:space="preserve"> </v>
      </c>
      <c r="AB1311" s="148"/>
      <c r="AC1311" s="148" t="str">
        <f t="shared" si="140"/>
        <v xml:space="preserve"> </v>
      </c>
      <c r="AD1311" s="148" t="str">
        <f t="shared" si="141"/>
        <v xml:space="preserve"> </v>
      </c>
      <c r="AE1311" s="153" t="str">
        <f>IF(OR(Z1311=" ",Z1311=0,AB1311=" ",AB1311=0)," ",IF(AND(Z1311=1,AB1311=5),"BAJO",IF(AND(Z1311=2,AB1311=5),"BAJO",IF(AND(Z1311=1,AB1311=10),"BAJO",IF(AND(Z1311=2,AB1311=10),"MODERADO",IF(AND(Z1311=1,AB1311=20),"MODERADO",IF(AND(Z1311=3,AB1311=5),"MODERADO",IF(AND(Z1311=4,AB1311=5),"MODERADO",IF(AND(Z1311=5,AB1311=5),"MODERADO",IF(AND(Z1311=2,AB1311=20),"ALTO",IF(AND(Z1311=3,AB1311=10),"ALTO",IF(AND(Z1311=4,AB1311=10),"ALTO",IF(AND(Z1311=5,AB1311=10),"ALTO",IF(AND(Z1311=3,AB1311=20),"EXTREMO",IF(AND(Z1311=4,AB1311=20),"EXTREMO",IF(AND(Z1311=5,AB1311=20),"EXTREMO",VLOOKUP(AD1311,[3]Evaluacion!A:B,2)))))))))))))))))</f>
        <v xml:space="preserve"> </v>
      </c>
      <c r="AF1311" s="164"/>
      <c r="AG1311" s="165"/>
      <c r="AH1311" s="147"/>
      <c r="AI1311" s="147"/>
      <c r="AJ1311" s="147"/>
      <c r="AK1311" s="147"/>
      <c r="AL1311" s="147"/>
      <c r="AM1311" s="147"/>
      <c r="AN1311" s="147"/>
      <c r="AO1311" s="147"/>
      <c r="AP1311" s="166"/>
      <c r="AQ1311" s="148"/>
      <c r="AR1311" s="164"/>
      <c r="AS1311" s="148"/>
      <c r="AT1311" s="148" t="str">
        <f t="shared" si="137"/>
        <v xml:space="preserve"> </v>
      </c>
      <c r="AU1311" s="164"/>
      <c r="AV1311" s="148" t="str">
        <f>IF(OR(AQ1311=" ",AQ1311=0,AS1311=" ",AS1311=0)," ",IF(AND(AQ1311=1,AS1311=5),"BAJO",IF(AND(AQ1311=2,AS1311=5),"BAJO",IF(AND(AQ1311=1,AS1311=10),"BAJO",IF(AND(AQ1311=2,AS1311=10),"MODERADO",IF(AND(AQ1311=1,AS1311=20),"MODERADO",IF(AND(AQ1311=3,AS1311=5),"MODERADO",IF(AND(AQ1311=4,AS1311=5),"MODERADO",IF(AND(AQ1311=5,AS1311=5),"MODERADO",IF(AND(AQ1311=2,AS1311=20),"ALTO",IF(AND(AQ1311=3,AS1311=10),"ALTO",IF(AND(AQ1311=4,AS1311=10),"ALTO",IF(AND(AQ1311=5,AS1311=10),"ALTO",IF(AND(AQ1311=3,AS1311=20),"EXTREMO",IF(AND(AQ1311=4,AS1311=20),"EXTREMO",IF(AND(AQ1311=5,AS1311=20),"EXTREMO",VLOOKUP(AU1311,[3]Evaluacion!R:S,2)))))))))))))))))</f>
        <v xml:space="preserve"> </v>
      </c>
      <c r="AW1311" s="148"/>
      <c r="AX1311" s="148"/>
      <c r="AY1311" s="148"/>
      <c r="AZ1311" s="148"/>
      <c r="BA1311" s="148"/>
      <c r="BB1311" s="148"/>
      <c r="BC1311" s="148"/>
      <c r="BD1311" s="153"/>
      <c r="BE1311" s="148"/>
    </row>
    <row r="1312" spans="1:57" x14ac:dyDescent="0.3">
      <c r="A1312" s="137"/>
      <c r="B1312" s="138"/>
      <c r="C1312" s="151"/>
      <c r="D1312" s="138"/>
      <c r="E1312" s="186"/>
      <c r="F1312" s="151"/>
      <c r="G1312" s="151"/>
      <c r="H1312" s="151"/>
      <c r="I1312" s="151"/>
      <c r="J1312" s="151"/>
      <c r="K1312" s="151"/>
      <c r="L1312" s="151"/>
      <c r="M1312" s="151"/>
      <c r="N1312" s="151"/>
      <c r="O1312" s="151"/>
      <c r="P1312" s="151"/>
      <c r="Q1312" s="151"/>
      <c r="R1312" s="151"/>
      <c r="S1312" s="151"/>
      <c r="T1312" s="151"/>
      <c r="U1312" s="151"/>
      <c r="V1312" s="151"/>
      <c r="W1312" s="151"/>
      <c r="X1312" s="151"/>
      <c r="Y1312" s="139"/>
      <c r="Z1312" s="148"/>
      <c r="AA1312" s="148" t="str">
        <f t="shared" si="139"/>
        <v xml:space="preserve"> </v>
      </c>
      <c r="AB1312" s="148"/>
      <c r="AC1312" s="148" t="str">
        <f t="shared" si="140"/>
        <v xml:space="preserve"> </v>
      </c>
      <c r="AD1312" s="148" t="str">
        <f t="shared" si="141"/>
        <v xml:space="preserve"> </v>
      </c>
      <c r="AE1312" s="153" t="str">
        <f>IF(OR(Z1312=" ",Z1312=0,AB1312=" ",AB1312=0)," ",IF(AND(Z1312=1,AB1312=5),"BAJO",IF(AND(Z1312=2,AB1312=5),"BAJO",IF(AND(Z1312=1,AB1312=10),"BAJO",IF(AND(Z1312=2,AB1312=10),"MODERADO",IF(AND(Z1312=1,AB1312=20),"MODERADO",IF(AND(Z1312=3,AB1312=5),"MODERADO",IF(AND(Z1312=4,AB1312=5),"MODERADO",IF(AND(Z1312=5,AB1312=5),"MODERADO",IF(AND(Z1312=2,AB1312=20),"ALTO",IF(AND(Z1312=3,AB1312=10),"ALTO",IF(AND(Z1312=4,AB1312=10),"ALTO",IF(AND(Z1312=5,AB1312=10),"ALTO",IF(AND(Z1312=3,AB1312=20),"EXTREMO",IF(AND(Z1312=4,AB1312=20),"EXTREMO",IF(AND(Z1312=5,AB1312=20),"EXTREMO",VLOOKUP(AD1312,[3]Evaluacion!A:B,2)))))))))))))))))</f>
        <v xml:space="preserve"> </v>
      </c>
      <c r="AF1312" s="164"/>
      <c r="AG1312" s="165"/>
      <c r="AH1312" s="147"/>
      <c r="AI1312" s="147"/>
      <c r="AJ1312" s="147"/>
      <c r="AK1312" s="147"/>
      <c r="AL1312" s="147"/>
      <c r="AM1312" s="147"/>
      <c r="AN1312" s="147"/>
      <c r="AO1312" s="147"/>
      <c r="AP1312" s="166"/>
      <c r="AQ1312" s="148"/>
      <c r="AR1312" s="164"/>
      <c r="AS1312" s="148"/>
      <c r="AT1312" s="148" t="str">
        <f t="shared" si="137"/>
        <v xml:space="preserve"> </v>
      </c>
      <c r="AU1312" s="164"/>
      <c r="AV1312" s="148" t="str">
        <f>IF(OR(AQ1312=" ",AQ1312=0,AS1312=" ",AS1312=0)," ",IF(AND(AQ1312=1,AS1312=5),"BAJO",IF(AND(AQ1312=2,AS1312=5),"BAJO",IF(AND(AQ1312=1,AS1312=10),"BAJO",IF(AND(AQ1312=2,AS1312=10),"MODERADO",IF(AND(AQ1312=1,AS1312=20),"MODERADO",IF(AND(AQ1312=3,AS1312=5),"MODERADO",IF(AND(AQ1312=4,AS1312=5),"MODERADO",IF(AND(AQ1312=5,AS1312=5),"MODERADO",IF(AND(AQ1312=2,AS1312=20),"ALTO",IF(AND(AQ1312=3,AS1312=10),"ALTO",IF(AND(AQ1312=4,AS1312=10),"ALTO",IF(AND(AQ1312=5,AS1312=10),"ALTO",IF(AND(AQ1312=3,AS1312=20),"EXTREMO",IF(AND(AQ1312=4,AS1312=20),"EXTREMO",IF(AND(AQ1312=5,AS1312=20),"EXTREMO",VLOOKUP(AU1312,[3]Evaluacion!R:S,2)))))))))))))))))</f>
        <v xml:space="preserve"> </v>
      </c>
      <c r="AW1312" s="148"/>
      <c r="AX1312" s="148"/>
      <c r="AY1312" s="148"/>
      <c r="AZ1312" s="148"/>
      <c r="BA1312" s="148"/>
      <c r="BB1312" s="148"/>
      <c r="BC1312" s="148"/>
      <c r="BD1312" s="153"/>
      <c r="BE1312" s="148"/>
    </row>
    <row r="1313" spans="1:57" x14ac:dyDescent="0.3">
      <c r="A1313" s="137"/>
      <c r="B1313" s="138"/>
      <c r="C1313" s="151"/>
      <c r="D1313" s="138"/>
      <c r="E1313" s="186"/>
      <c r="F1313" s="151"/>
      <c r="G1313" s="151"/>
      <c r="H1313" s="151"/>
      <c r="I1313" s="151"/>
      <c r="J1313" s="151"/>
      <c r="K1313" s="151"/>
      <c r="L1313" s="151"/>
      <c r="M1313" s="151"/>
      <c r="N1313" s="151"/>
      <c r="O1313" s="151"/>
      <c r="P1313" s="151"/>
      <c r="Q1313" s="151"/>
      <c r="R1313" s="151"/>
      <c r="S1313" s="151"/>
      <c r="T1313" s="151"/>
      <c r="U1313" s="151"/>
      <c r="V1313" s="151"/>
      <c r="W1313" s="151"/>
      <c r="X1313" s="151"/>
      <c r="Y1313" s="139"/>
      <c r="Z1313" s="148"/>
      <c r="AA1313" s="148" t="str">
        <f t="shared" si="139"/>
        <v xml:space="preserve"> </v>
      </c>
      <c r="AB1313" s="148"/>
      <c r="AC1313" s="148" t="str">
        <f t="shared" si="140"/>
        <v xml:space="preserve"> </v>
      </c>
      <c r="AD1313" s="148" t="str">
        <f t="shared" si="141"/>
        <v xml:space="preserve"> </v>
      </c>
      <c r="AE1313" s="153" t="str">
        <f>IF(OR(Z1313=" ",Z1313=0,AB1313=" ",AB1313=0)," ",IF(AND(Z1313=1,AB1313=5),"BAJO",IF(AND(Z1313=2,AB1313=5),"BAJO",IF(AND(Z1313=1,AB1313=10),"BAJO",IF(AND(Z1313=2,AB1313=10),"MODERADO",IF(AND(Z1313=1,AB1313=20),"MODERADO",IF(AND(Z1313=3,AB1313=5),"MODERADO",IF(AND(Z1313=4,AB1313=5),"MODERADO",IF(AND(Z1313=5,AB1313=5),"MODERADO",IF(AND(Z1313=2,AB1313=20),"ALTO",IF(AND(Z1313=3,AB1313=10),"ALTO",IF(AND(Z1313=4,AB1313=10),"ALTO",IF(AND(Z1313=5,AB1313=10),"ALTO",IF(AND(Z1313=3,AB1313=20),"EXTREMO",IF(AND(Z1313=4,AB1313=20),"EXTREMO",IF(AND(Z1313=5,AB1313=20),"EXTREMO",VLOOKUP(AD1313,[3]Evaluacion!A:B,2)))))))))))))))))</f>
        <v xml:space="preserve"> </v>
      </c>
      <c r="AF1313" s="164"/>
      <c r="AG1313" s="165"/>
      <c r="AH1313" s="147"/>
      <c r="AI1313" s="147"/>
      <c r="AJ1313" s="147"/>
      <c r="AK1313" s="147"/>
      <c r="AL1313" s="147"/>
      <c r="AM1313" s="147"/>
      <c r="AN1313" s="147"/>
      <c r="AO1313" s="147"/>
      <c r="AP1313" s="166"/>
      <c r="AQ1313" s="148"/>
      <c r="AR1313" s="164"/>
      <c r="AS1313" s="148"/>
      <c r="AT1313" s="148" t="str">
        <f t="shared" si="137"/>
        <v xml:space="preserve"> </v>
      </c>
      <c r="AU1313" s="164"/>
      <c r="AV1313" s="148" t="str">
        <f>IF(OR(AQ1313=" ",AQ1313=0,AS1313=" ",AS1313=0)," ",IF(AND(AQ1313=1,AS1313=5),"BAJO",IF(AND(AQ1313=2,AS1313=5),"BAJO",IF(AND(AQ1313=1,AS1313=10),"BAJO",IF(AND(AQ1313=2,AS1313=10),"MODERADO",IF(AND(AQ1313=1,AS1313=20),"MODERADO",IF(AND(AQ1313=3,AS1313=5),"MODERADO",IF(AND(AQ1313=4,AS1313=5),"MODERADO",IF(AND(AQ1313=5,AS1313=5),"MODERADO",IF(AND(AQ1313=2,AS1313=20),"ALTO",IF(AND(AQ1313=3,AS1313=10),"ALTO",IF(AND(AQ1313=4,AS1313=10),"ALTO",IF(AND(AQ1313=5,AS1313=10),"ALTO",IF(AND(AQ1313=3,AS1313=20),"EXTREMO",IF(AND(AQ1313=4,AS1313=20),"EXTREMO",IF(AND(AQ1313=5,AS1313=20),"EXTREMO",VLOOKUP(AU1313,[3]Evaluacion!R:S,2)))))))))))))))))</f>
        <v xml:space="preserve"> </v>
      </c>
      <c r="AW1313" s="148"/>
      <c r="AX1313" s="148"/>
      <c r="AY1313" s="148"/>
      <c r="AZ1313" s="148"/>
      <c r="BA1313" s="148"/>
      <c r="BB1313" s="148"/>
      <c r="BC1313" s="148"/>
      <c r="BD1313" s="153"/>
      <c r="BE1313" s="148"/>
    </row>
    <row r="1314" spans="1:57" x14ac:dyDescent="0.3">
      <c r="A1314" s="137"/>
      <c r="B1314" s="138"/>
      <c r="C1314" s="151"/>
      <c r="D1314" s="138"/>
      <c r="E1314" s="186"/>
      <c r="F1314" s="151"/>
      <c r="G1314" s="151"/>
      <c r="H1314" s="151"/>
      <c r="I1314" s="151"/>
      <c r="J1314" s="151"/>
      <c r="K1314" s="151"/>
      <c r="L1314" s="151"/>
      <c r="M1314" s="151"/>
      <c r="N1314" s="151"/>
      <c r="O1314" s="151"/>
      <c r="P1314" s="151"/>
      <c r="Q1314" s="151"/>
      <c r="R1314" s="151"/>
      <c r="S1314" s="151"/>
      <c r="T1314" s="151"/>
      <c r="U1314" s="151"/>
      <c r="V1314" s="151"/>
      <c r="W1314" s="151"/>
      <c r="X1314" s="151"/>
      <c r="Y1314" s="139"/>
      <c r="Z1314" s="148"/>
      <c r="AA1314" s="148" t="str">
        <f t="shared" si="139"/>
        <v xml:space="preserve"> </v>
      </c>
      <c r="AB1314" s="148"/>
      <c r="AC1314" s="148" t="str">
        <f t="shared" si="140"/>
        <v xml:space="preserve"> </v>
      </c>
      <c r="AD1314" s="148" t="str">
        <f t="shared" si="141"/>
        <v xml:space="preserve"> </v>
      </c>
      <c r="AE1314" s="153" t="str">
        <f>IF(OR(Z1314=" ",Z1314=0,AB1314=" ",AB1314=0)," ",IF(AND(Z1314=1,AB1314=5),"BAJO",IF(AND(Z1314=2,AB1314=5),"BAJO",IF(AND(Z1314=1,AB1314=10),"BAJO",IF(AND(Z1314=2,AB1314=10),"MODERADO",IF(AND(Z1314=1,AB1314=20),"MODERADO",IF(AND(Z1314=3,AB1314=5),"MODERADO",IF(AND(Z1314=4,AB1314=5),"MODERADO",IF(AND(Z1314=5,AB1314=5),"MODERADO",IF(AND(Z1314=2,AB1314=20),"ALTO",IF(AND(Z1314=3,AB1314=10),"ALTO",IF(AND(Z1314=4,AB1314=10),"ALTO",IF(AND(Z1314=5,AB1314=10),"ALTO",IF(AND(Z1314=3,AB1314=20),"EXTREMO",IF(AND(Z1314=4,AB1314=20),"EXTREMO",IF(AND(Z1314=5,AB1314=20),"EXTREMO",VLOOKUP(AD1314,[3]Evaluacion!A:B,2)))))))))))))))))</f>
        <v xml:space="preserve"> </v>
      </c>
      <c r="AF1314" s="164"/>
      <c r="AG1314" s="165"/>
      <c r="AH1314" s="147"/>
      <c r="AI1314" s="147"/>
      <c r="AJ1314" s="147"/>
      <c r="AK1314" s="147"/>
      <c r="AL1314" s="147"/>
      <c r="AM1314" s="147"/>
      <c r="AN1314" s="147"/>
      <c r="AO1314" s="147"/>
      <c r="AP1314" s="166"/>
      <c r="AQ1314" s="148"/>
      <c r="AR1314" s="164"/>
      <c r="AS1314" s="148"/>
      <c r="AT1314" s="148" t="str">
        <f t="shared" si="137"/>
        <v xml:space="preserve"> </v>
      </c>
      <c r="AU1314" s="164"/>
      <c r="AV1314" s="148" t="str">
        <f>IF(OR(AQ1314=" ",AQ1314=0,AS1314=" ",AS1314=0)," ",IF(AND(AQ1314=1,AS1314=5),"BAJO",IF(AND(AQ1314=2,AS1314=5),"BAJO",IF(AND(AQ1314=1,AS1314=10),"BAJO",IF(AND(AQ1314=2,AS1314=10),"MODERADO",IF(AND(AQ1314=1,AS1314=20),"MODERADO",IF(AND(AQ1314=3,AS1314=5),"MODERADO",IF(AND(AQ1314=4,AS1314=5),"MODERADO",IF(AND(AQ1314=5,AS1314=5),"MODERADO",IF(AND(AQ1314=2,AS1314=20),"ALTO",IF(AND(AQ1314=3,AS1314=10),"ALTO",IF(AND(AQ1314=4,AS1314=10),"ALTO",IF(AND(AQ1314=5,AS1314=10),"ALTO",IF(AND(AQ1314=3,AS1314=20),"EXTREMO",IF(AND(AQ1314=4,AS1314=20),"EXTREMO",IF(AND(AQ1314=5,AS1314=20),"EXTREMO",VLOOKUP(AU1314,[3]Evaluacion!R:S,2)))))))))))))))))</f>
        <v xml:space="preserve"> </v>
      </c>
      <c r="AW1314" s="148"/>
      <c r="AX1314" s="148"/>
      <c r="AY1314" s="148"/>
      <c r="AZ1314" s="148"/>
      <c r="BA1314" s="148"/>
      <c r="BB1314" s="148"/>
      <c r="BC1314" s="148"/>
      <c r="BD1314" s="153"/>
      <c r="BE1314" s="148"/>
    </row>
    <row r="1315" spans="1:57" x14ac:dyDescent="0.3">
      <c r="A1315" s="137"/>
      <c r="B1315" s="138"/>
      <c r="C1315" s="151"/>
      <c r="D1315" s="138"/>
      <c r="E1315" s="186"/>
      <c r="F1315" s="151"/>
      <c r="G1315" s="151"/>
      <c r="H1315" s="151"/>
      <c r="I1315" s="151"/>
      <c r="J1315" s="151"/>
      <c r="K1315" s="151"/>
      <c r="L1315" s="151"/>
      <c r="M1315" s="151"/>
      <c r="N1315" s="151"/>
      <c r="O1315" s="151"/>
      <c r="P1315" s="151"/>
      <c r="Q1315" s="151"/>
      <c r="R1315" s="151"/>
      <c r="S1315" s="151"/>
      <c r="T1315" s="151"/>
      <c r="U1315" s="151"/>
      <c r="V1315" s="151"/>
      <c r="W1315" s="151"/>
      <c r="X1315" s="151"/>
      <c r="Y1315" s="139"/>
      <c r="Z1315" s="148"/>
      <c r="AA1315" s="148" t="str">
        <f t="shared" si="139"/>
        <v xml:space="preserve"> </v>
      </c>
      <c r="AB1315" s="148"/>
      <c r="AC1315" s="148" t="str">
        <f t="shared" si="140"/>
        <v xml:space="preserve"> </v>
      </c>
      <c r="AD1315" s="148" t="str">
        <f t="shared" si="141"/>
        <v xml:space="preserve"> </v>
      </c>
      <c r="AE1315" s="153" t="str">
        <f>IF(OR(Z1315=" ",Z1315=0,AB1315=" ",AB1315=0)," ",IF(AND(Z1315=1,AB1315=5),"BAJO",IF(AND(Z1315=2,AB1315=5),"BAJO",IF(AND(Z1315=1,AB1315=10),"BAJO",IF(AND(Z1315=2,AB1315=10),"MODERADO",IF(AND(Z1315=1,AB1315=20),"MODERADO",IF(AND(Z1315=3,AB1315=5),"MODERADO",IF(AND(Z1315=4,AB1315=5),"MODERADO",IF(AND(Z1315=5,AB1315=5),"MODERADO",IF(AND(Z1315=2,AB1315=20),"ALTO",IF(AND(Z1315=3,AB1315=10),"ALTO",IF(AND(Z1315=4,AB1315=10),"ALTO",IF(AND(Z1315=5,AB1315=10),"ALTO",IF(AND(Z1315=3,AB1315=20),"EXTREMO",IF(AND(Z1315=4,AB1315=20),"EXTREMO",IF(AND(Z1315=5,AB1315=20),"EXTREMO",VLOOKUP(AD1315,[3]Evaluacion!A:B,2)))))))))))))))))</f>
        <v xml:space="preserve"> </v>
      </c>
      <c r="AF1315" s="164"/>
      <c r="AG1315" s="165"/>
      <c r="AH1315" s="147"/>
      <c r="AI1315" s="147"/>
      <c r="AJ1315" s="147"/>
      <c r="AK1315" s="147"/>
      <c r="AL1315" s="147"/>
      <c r="AM1315" s="147"/>
      <c r="AN1315" s="147"/>
      <c r="AO1315" s="147"/>
      <c r="AP1315" s="166"/>
      <c r="AQ1315" s="148"/>
      <c r="AR1315" s="164"/>
      <c r="AS1315" s="148"/>
      <c r="AT1315" s="148" t="str">
        <f t="shared" si="137"/>
        <v xml:space="preserve"> </v>
      </c>
      <c r="AU1315" s="164"/>
      <c r="AV1315" s="148" t="str">
        <f>IF(OR(AQ1315=" ",AQ1315=0,AS1315=" ",AS1315=0)," ",IF(AND(AQ1315=1,AS1315=5),"BAJO",IF(AND(AQ1315=2,AS1315=5),"BAJO",IF(AND(AQ1315=1,AS1315=10),"BAJO",IF(AND(AQ1315=2,AS1315=10),"MODERADO",IF(AND(AQ1315=1,AS1315=20),"MODERADO",IF(AND(AQ1315=3,AS1315=5),"MODERADO",IF(AND(AQ1315=4,AS1315=5),"MODERADO",IF(AND(AQ1315=5,AS1315=5),"MODERADO",IF(AND(AQ1315=2,AS1315=20),"ALTO",IF(AND(AQ1315=3,AS1315=10),"ALTO",IF(AND(AQ1315=4,AS1315=10),"ALTO",IF(AND(AQ1315=5,AS1315=10),"ALTO",IF(AND(AQ1315=3,AS1315=20),"EXTREMO",IF(AND(AQ1315=4,AS1315=20),"EXTREMO",IF(AND(AQ1315=5,AS1315=20),"EXTREMO",VLOOKUP(AU1315,[3]Evaluacion!R:S,2)))))))))))))))))</f>
        <v xml:space="preserve"> </v>
      </c>
      <c r="AW1315" s="148"/>
      <c r="AX1315" s="148"/>
      <c r="AY1315" s="148"/>
      <c r="AZ1315" s="148"/>
      <c r="BA1315" s="148"/>
      <c r="BB1315" s="148"/>
      <c r="BC1315" s="148"/>
      <c r="BD1315" s="153"/>
      <c r="BE1315" s="148"/>
    </row>
    <row r="1316" spans="1:57" x14ac:dyDescent="0.3">
      <c r="A1316" s="137"/>
      <c r="B1316" s="138"/>
      <c r="C1316" s="151"/>
      <c r="D1316" s="138"/>
      <c r="E1316" s="186"/>
      <c r="F1316" s="151"/>
      <c r="G1316" s="151"/>
      <c r="H1316" s="151"/>
      <c r="I1316" s="151"/>
      <c r="J1316" s="151"/>
      <c r="K1316" s="151"/>
      <c r="L1316" s="151"/>
      <c r="M1316" s="151"/>
      <c r="N1316" s="151"/>
      <c r="O1316" s="151"/>
      <c r="P1316" s="151"/>
      <c r="Q1316" s="151"/>
      <c r="R1316" s="151"/>
      <c r="S1316" s="151"/>
      <c r="T1316" s="151"/>
      <c r="U1316" s="151"/>
      <c r="V1316" s="151"/>
      <c r="W1316" s="151"/>
      <c r="X1316" s="151"/>
      <c r="Y1316" s="139"/>
      <c r="Z1316" s="148"/>
      <c r="AA1316" s="148" t="str">
        <f t="shared" si="139"/>
        <v xml:space="preserve"> </v>
      </c>
      <c r="AB1316" s="148"/>
      <c r="AC1316" s="148" t="str">
        <f t="shared" si="140"/>
        <v xml:space="preserve"> </v>
      </c>
      <c r="AD1316" s="148" t="str">
        <f t="shared" si="141"/>
        <v xml:space="preserve"> </v>
      </c>
      <c r="AE1316" s="153" t="str">
        <f>IF(OR(Z1316=" ",Z1316=0,AB1316=" ",AB1316=0)," ",IF(AND(Z1316=1,AB1316=5),"BAJO",IF(AND(Z1316=2,AB1316=5),"BAJO",IF(AND(Z1316=1,AB1316=10),"BAJO",IF(AND(Z1316=2,AB1316=10),"MODERADO",IF(AND(Z1316=1,AB1316=20),"MODERADO",IF(AND(Z1316=3,AB1316=5),"MODERADO",IF(AND(Z1316=4,AB1316=5),"MODERADO",IF(AND(Z1316=5,AB1316=5),"MODERADO",IF(AND(Z1316=2,AB1316=20),"ALTO",IF(AND(Z1316=3,AB1316=10),"ALTO",IF(AND(Z1316=4,AB1316=10),"ALTO",IF(AND(Z1316=5,AB1316=10),"ALTO",IF(AND(Z1316=3,AB1316=20),"EXTREMO",IF(AND(Z1316=4,AB1316=20),"EXTREMO",IF(AND(Z1316=5,AB1316=20),"EXTREMO",VLOOKUP(AD1316,[3]Evaluacion!A:B,2)))))))))))))))))</f>
        <v xml:space="preserve"> </v>
      </c>
      <c r="AF1316" s="164"/>
      <c r="AG1316" s="165"/>
      <c r="AH1316" s="147"/>
      <c r="AI1316" s="147"/>
      <c r="AJ1316" s="147"/>
      <c r="AK1316" s="147"/>
      <c r="AL1316" s="147"/>
      <c r="AM1316" s="147"/>
      <c r="AN1316" s="147"/>
      <c r="AO1316" s="147"/>
      <c r="AP1316" s="166"/>
      <c r="AQ1316" s="148"/>
      <c r="AR1316" s="164"/>
      <c r="AS1316" s="148"/>
      <c r="AT1316" s="148" t="str">
        <f t="shared" si="137"/>
        <v xml:space="preserve"> </v>
      </c>
      <c r="AU1316" s="164"/>
      <c r="AV1316" s="148" t="str">
        <f>IF(OR(AQ1316=" ",AQ1316=0,AS1316=" ",AS1316=0)," ",IF(AND(AQ1316=1,AS1316=5),"BAJO",IF(AND(AQ1316=2,AS1316=5),"BAJO",IF(AND(AQ1316=1,AS1316=10),"BAJO",IF(AND(AQ1316=2,AS1316=10),"MODERADO",IF(AND(AQ1316=1,AS1316=20),"MODERADO",IF(AND(AQ1316=3,AS1316=5),"MODERADO",IF(AND(AQ1316=4,AS1316=5),"MODERADO",IF(AND(AQ1316=5,AS1316=5),"MODERADO",IF(AND(AQ1316=2,AS1316=20),"ALTO",IF(AND(AQ1316=3,AS1316=10),"ALTO",IF(AND(AQ1316=4,AS1316=10),"ALTO",IF(AND(AQ1316=5,AS1316=10),"ALTO",IF(AND(AQ1316=3,AS1316=20),"EXTREMO",IF(AND(AQ1316=4,AS1316=20),"EXTREMO",IF(AND(AQ1316=5,AS1316=20),"EXTREMO",VLOOKUP(AU1316,[3]Evaluacion!R:S,2)))))))))))))))))</f>
        <v xml:space="preserve"> </v>
      </c>
      <c r="AW1316" s="148"/>
      <c r="AX1316" s="148"/>
      <c r="AY1316" s="148"/>
      <c r="AZ1316" s="148"/>
      <c r="BA1316" s="148"/>
      <c r="BB1316" s="148"/>
      <c r="BC1316" s="148"/>
      <c r="BD1316" s="153"/>
      <c r="BE1316" s="148"/>
    </row>
    <row r="1317" spans="1:57" x14ac:dyDescent="0.3">
      <c r="A1317" s="137"/>
      <c r="B1317" s="138"/>
      <c r="C1317" s="151"/>
      <c r="D1317" s="138"/>
      <c r="E1317" s="186"/>
      <c r="F1317" s="151"/>
      <c r="G1317" s="151"/>
      <c r="H1317" s="151"/>
      <c r="I1317" s="151"/>
      <c r="J1317" s="151"/>
      <c r="K1317" s="151"/>
      <c r="L1317" s="151"/>
      <c r="M1317" s="151"/>
      <c r="N1317" s="151"/>
      <c r="O1317" s="151"/>
      <c r="P1317" s="151"/>
      <c r="Q1317" s="151"/>
      <c r="R1317" s="151"/>
      <c r="S1317" s="151"/>
      <c r="T1317" s="151"/>
      <c r="U1317" s="151"/>
      <c r="V1317" s="151"/>
      <c r="W1317" s="151"/>
      <c r="X1317" s="151"/>
      <c r="Y1317" s="139"/>
      <c r="Z1317" s="148"/>
      <c r="AA1317" s="148" t="str">
        <f t="shared" si="139"/>
        <v xml:space="preserve"> </v>
      </c>
      <c r="AB1317" s="148"/>
      <c r="AC1317" s="148" t="str">
        <f t="shared" si="140"/>
        <v xml:space="preserve"> </v>
      </c>
      <c r="AD1317" s="148" t="str">
        <f t="shared" si="141"/>
        <v xml:space="preserve"> </v>
      </c>
      <c r="AE1317" s="153" t="str">
        <f>IF(OR(Z1317=" ",Z1317=0,AB1317=" ",AB1317=0)," ",IF(AND(Z1317=1,AB1317=5),"BAJO",IF(AND(Z1317=2,AB1317=5),"BAJO",IF(AND(Z1317=1,AB1317=10),"BAJO",IF(AND(Z1317=2,AB1317=10),"MODERADO",IF(AND(Z1317=1,AB1317=20),"MODERADO",IF(AND(Z1317=3,AB1317=5),"MODERADO",IF(AND(Z1317=4,AB1317=5),"MODERADO",IF(AND(Z1317=5,AB1317=5),"MODERADO",IF(AND(Z1317=2,AB1317=20),"ALTO",IF(AND(Z1317=3,AB1317=10),"ALTO",IF(AND(Z1317=4,AB1317=10),"ALTO",IF(AND(Z1317=5,AB1317=10),"ALTO",IF(AND(Z1317=3,AB1317=20),"EXTREMO",IF(AND(Z1317=4,AB1317=20),"EXTREMO",IF(AND(Z1317=5,AB1317=20),"EXTREMO",VLOOKUP(AD1317,[3]Evaluacion!A:B,2)))))))))))))))))</f>
        <v xml:space="preserve"> </v>
      </c>
      <c r="AF1317" s="164"/>
      <c r="AG1317" s="165"/>
      <c r="AH1317" s="147"/>
      <c r="AI1317" s="147"/>
      <c r="AJ1317" s="147"/>
      <c r="AK1317" s="147"/>
      <c r="AL1317" s="147"/>
      <c r="AM1317" s="147"/>
      <c r="AN1317" s="147"/>
      <c r="AO1317" s="147"/>
      <c r="AP1317" s="166"/>
      <c r="AQ1317" s="148"/>
      <c r="AR1317" s="164"/>
      <c r="AS1317" s="148"/>
      <c r="AT1317" s="148" t="str">
        <f t="shared" si="137"/>
        <v xml:space="preserve"> </v>
      </c>
      <c r="AU1317" s="164"/>
      <c r="AV1317" s="148" t="str">
        <f>IF(OR(AQ1317=" ",AQ1317=0,AS1317=" ",AS1317=0)," ",IF(AND(AQ1317=1,AS1317=5),"BAJO",IF(AND(AQ1317=2,AS1317=5),"BAJO",IF(AND(AQ1317=1,AS1317=10),"BAJO",IF(AND(AQ1317=2,AS1317=10),"MODERADO",IF(AND(AQ1317=1,AS1317=20),"MODERADO",IF(AND(AQ1317=3,AS1317=5),"MODERADO",IF(AND(AQ1317=4,AS1317=5),"MODERADO",IF(AND(AQ1317=5,AS1317=5),"MODERADO",IF(AND(AQ1317=2,AS1317=20),"ALTO",IF(AND(AQ1317=3,AS1317=10),"ALTO",IF(AND(AQ1317=4,AS1317=10),"ALTO",IF(AND(AQ1317=5,AS1317=10),"ALTO",IF(AND(AQ1317=3,AS1317=20),"EXTREMO",IF(AND(AQ1317=4,AS1317=20),"EXTREMO",IF(AND(AQ1317=5,AS1317=20),"EXTREMO",VLOOKUP(AU1317,[3]Evaluacion!R:S,2)))))))))))))))))</f>
        <v xml:space="preserve"> </v>
      </c>
      <c r="AW1317" s="148"/>
      <c r="AX1317" s="148"/>
      <c r="AY1317" s="148"/>
      <c r="AZ1317" s="148"/>
      <c r="BA1317" s="148"/>
      <c r="BB1317" s="148"/>
      <c r="BC1317" s="148"/>
      <c r="BD1317" s="153"/>
      <c r="BE1317" s="148"/>
    </row>
    <row r="1318" spans="1:57" x14ac:dyDescent="0.3">
      <c r="A1318" s="137"/>
      <c r="B1318" s="138"/>
      <c r="C1318" s="151"/>
      <c r="D1318" s="138"/>
      <c r="E1318" s="186"/>
      <c r="F1318" s="151"/>
      <c r="G1318" s="151"/>
      <c r="H1318" s="151"/>
      <c r="I1318" s="151"/>
      <c r="J1318" s="151"/>
      <c r="K1318" s="151"/>
      <c r="L1318" s="151"/>
      <c r="M1318" s="151"/>
      <c r="N1318" s="151"/>
      <c r="O1318" s="151"/>
      <c r="P1318" s="151"/>
      <c r="Q1318" s="151"/>
      <c r="R1318" s="151"/>
      <c r="S1318" s="151"/>
      <c r="T1318" s="151"/>
      <c r="U1318" s="151"/>
      <c r="V1318" s="151"/>
      <c r="W1318" s="151"/>
      <c r="X1318" s="151"/>
      <c r="Y1318" s="139"/>
      <c r="Z1318" s="148"/>
      <c r="AA1318" s="148" t="str">
        <f t="shared" si="139"/>
        <v xml:space="preserve"> </v>
      </c>
      <c r="AB1318" s="148"/>
      <c r="AC1318" s="148" t="str">
        <f t="shared" si="140"/>
        <v xml:space="preserve"> </v>
      </c>
      <c r="AD1318" s="148" t="str">
        <f t="shared" si="141"/>
        <v xml:space="preserve"> </v>
      </c>
      <c r="AE1318" s="153" t="str">
        <f>IF(OR(Z1318=" ",Z1318=0,AB1318=" ",AB1318=0)," ",IF(AND(Z1318=1,AB1318=5),"BAJO",IF(AND(Z1318=2,AB1318=5),"BAJO",IF(AND(Z1318=1,AB1318=10),"BAJO",IF(AND(Z1318=2,AB1318=10),"MODERADO",IF(AND(Z1318=1,AB1318=20),"MODERADO",IF(AND(Z1318=3,AB1318=5),"MODERADO",IF(AND(Z1318=4,AB1318=5),"MODERADO",IF(AND(Z1318=5,AB1318=5),"MODERADO",IF(AND(Z1318=2,AB1318=20),"ALTO",IF(AND(Z1318=3,AB1318=10),"ALTO",IF(AND(Z1318=4,AB1318=10),"ALTO",IF(AND(Z1318=5,AB1318=10),"ALTO",IF(AND(Z1318=3,AB1318=20),"EXTREMO",IF(AND(Z1318=4,AB1318=20),"EXTREMO",IF(AND(Z1318=5,AB1318=20),"EXTREMO",VLOOKUP(AD1318,[3]Evaluacion!A:B,2)))))))))))))))))</f>
        <v xml:space="preserve"> </v>
      </c>
      <c r="AF1318" s="164"/>
      <c r="AG1318" s="165"/>
      <c r="AH1318" s="147"/>
      <c r="AI1318" s="147"/>
      <c r="AJ1318" s="147"/>
      <c r="AK1318" s="147"/>
      <c r="AL1318" s="147"/>
      <c r="AM1318" s="147"/>
      <c r="AN1318" s="147"/>
      <c r="AO1318" s="147"/>
      <c r="AP1318" s="166"/>
      <c r="AQ1318" s="148"/>
      <c r="AR1318" s="164"/>
      <c r="AS1318" s="148"/>
      <c r="AT1318" s="148" t="str">
        <f t="shared" si="137"/>
        <v xml:space="preserve"> </v>
      </c>
      <c r="AU1318" s="164"/>
      <c r="AV1318" s="148" t="str">
        <f>IF(OR(AQ1318=" ",AQ1318=0,AS1318=" ",AS1318=0)," ",IF(AND(AQ1318=1,AS1318=5),"BAJO",IF(AND(AQ1318=2,AS1318=5),"BAJO",IF(AND(AQ1318=1,AS1318=10),"BAJO",IF(AND(AQ1318=2,AS1318=10),"MODERADO",IF(AND(AQ1318=1,AS1318=20),"MODERADO",IF(AND(AQ1318=3,AS1318=5),"MODERADO",IF(AND(AQ1318=4,AS1318=5),"MODERADO",IF(AND(AQ1318=5,AS1318=5),"MODERADO",IF(AND(AQ1318=2,AS1318=20),"ALTO",IF(AND(AQ1318=3,AS1318=10),"ALTO",IF(AND(AQ1318=4,AS1318=10),"ALTO",IF(AND(AQ1318=5,AS1318=10),"ALTO",IF(AND(AQ1318=3,AS1318=20),"EXTREMO",IF(AND(AQ1318=4,AS1318=20),"EXTREMO",IF(AND(AQ1318=5,AS1318=20),"EXTREMO",VLOOKUP(AU1318,[3]Evaluacion!R:S,2)))))))))))))))))</f>
        <v xml:space="preserve"> </v>
      </c>
      <c r="AW1318" s="148"/>
      <c r="AX1318" s="148"/>
      <c r="AY1318" s="148"/>
      <c r="AZ1318" s="148"/>
      <c r="BA1318" s="148"/>
      <c r="BB1318" s="148"/>
      <c r="BC1318" s="148"/>
      <c r="BD1318" s="153"/>
      <c r="BE1318" s="148"/>
    </row>
    <row r="1319" spans="1:57" x14ac:dyDescent="0.3">
      <c r="A1319" s="137"/>
      <c r="B1319" s="138"/>
      <c r="C1319" s="151"/>
      <c r="D1319" s="138"/>
      <c r="E1319" s="186"/>
      <c r="F1319" s="151"/>
      <c r="G1319" s="151"/>
      <c r="H1319" s="151"/>
      <c r="I1319" s="151"/>
      <c r="J1319" s="151"/>
      <c r="K1319" s="151"/>
      <c r="L1319" s="151"/>
      <c r="M1319" s="151"/>
      <c r="N1319" s="151"/>
      <c r="O1319" s="151"/>
      <c r="P1319" s="151"/>
      <c r="Q1319" s="151"/>
      <c r="R1319" s="151"/>
      <c r="S1319" s="151"/>
      <c r="T1319" s="151"/>
      <c r="U1319" s="151"/>
      <c r="V1319" s="151"/>
      <c r="W1319" s="151"/>
      <c r="X1319" s="151"/>
      <c r="Y1319" s="139"/>
      <c r="Z1319" s="148"/>
      <c r="AA1319" s="148" t="str">
        <f t="shared" si="139"/>
        <v xml:space="preserve"> </v>
      </c>
      <c r="AB1319" s="148"/>
      <c r="AC1319" s="148" t="str">
        <f t="shared" si="140"/>
        <v xml:space="preserve"> </v>
      </c>
      <c r="AD1319" s="148" t="str">
        <f t="shared" si="141"/>
        <v xml:space="preserve"> </v>
      </c>
      <c r="AE1319" s="153" t="str">
        <f>IF(OR(Z1319=" ",Z1319=0,AB1319=" ",AB1319=0)," ",IF(AND(Z1319=1,AB1319=5),"BAJO",IF(AND(Z1319=2,AB1319=5),"BAJO",IF(AND(Z1319=1,AB1319=10),"BAJO",IF(AND(Z1319=2,AB1319=10),"MODERADO",IF(AND(Z1319=1,AB1319=20),"MODERADO",IF(AND(Z1319=3,AB1319=5),"MODERADO",IF(AND(Z1319=4,AB1319=5),"MODERADO",IF(AND(Z1319=5,AB1319=5),"MODERADO",IF(AND(Z1319=2,AB1319=20),"ALTO",IF(AND(Z1319=3,AB1319=10),"ALTO",IF(AND(Z1319=4,AB1319=10),"ALTO",IF(AND(Z1319=5,AB1319=10),"ALTO",IF(AND(Z1319=3,AB1319=20),"EXTREMO",IF(AND(Z1319=4,AB1319=20),"EXTREMO",IF(AND(Z1319=5,AB1319=20),"EXTREMO",VLOOKUP(AD1319,[3]Evaluacion!A:B,2)))))))))))))))))</f>
        <v xml:space="preserve"> </v>
      </c>
      <c r="AF1319" s="164"/>
      <c r="AG1319" s="165"/>
      <c r="AH1319" s="147"/>
      <c r="AI1319" s="147"/>
      <c r="AJ1319" s="147"/>
      <c r="AK1319" s="147"/>
      <c r="AL1319" s="147"/>
      <c r="AM1319" s="147"/>
      <c r="AN1319" s="147"/>
      <c r="AO1319" s="147"/>
      <c r="AP1319" s="166"/>
      <c r="AQ1319" s="148"/>
      <c r="AR1319" s="164"/>
      <c r="AS1319" s="148"/>
      <c r="AT1319" s="148" t="str">
        <f t="shared" si="137"/>
        <v xml:space="preserve"> </v>
      </c>
      <c r="AU1319" s="164"/>
      <c r="AV1319" s="148" t="str">
        <f>IF(OR(AQ1319=" ",AQ1319=0,AS1319=" ",AS1319=0)," ",IF(AND(AQ1319=1,AS1319=5),"BAJO",IF(AND(AQ1319=2,AS1319=5),"BAJO",IF(AND(AQ1319=1,AS1319=10),"BAJO",IF(AND(AQ1319=2,AS1319=10),"MODERADO",IF(AND(AQ1319=1,AS1319=20),"MODERADO",IF(AND(AQ1319=3,AS1319=5),"MODERADO",IF(AND(AQ1319=4,AS1319=5),"MODERADO",IF(AND(AQ1319=5,AS1319=5),"MODERADO",IF(AND(AQ1319=2,AS1319=20),"ALTO",IF(AND(AQ1319=3,AS1319=10),"ALTO",IF(AND(AQ1319=4,AS1319=10),"ALTO",IF(AND(AQ1319=5,AS1319=10),"ALTO",IF(AND(AQ1319=3,AS1319=20),"EXTREMO",IF(AND(AQ1319=4,AS1319=20),"EXTREMO",IF(AND(AQ1319=5,AS1319=20),"EXTREMO",VLOOKUP(AU1319,[3]Evaluacion!R:S,2)))))))))))))))))</f>
        <v xml:space="preserve"> </v>
      </c>
      <c r="AW1319" s="148"/>
      <c r="AX1319" s="148"/>
      <c r="AY1319" s="148"/>
      <c r="AZ1319" s="148"/>
      <c r="BA1319" s="148"/>
      <c r="BB1319" s="148"/>
      <c r="BC1319" s="148"/>
      <c r="BD1319" s="153"/>
      <c r="BE1319" s="148"/>
    </row>
    <row r="1320" spans="1:57" x14ac:dyDescent="0.3">
      <c r="A1320" s="137"/>
      <c r="B1320" s="138"/>
      <c r="C1320" s="151"/>
      <c r="D1320" s="138"/>
      <c r="E1320" s="186"/>
      <c r="F1320" s="151"/>
      <c r="G1320" s="151"/>
      <c r="H1320" s="151"/>
      <c r="I1320" s="151"/>
      <c r="J1320" s="151"/>
      <c r="K1320" s="151"/>
      <c r="L1320" s="151"/>
      <c r="M1320" s="151"/>
      <c r="N1320" s="151"/>
      <c r="O1320" s="151"/>
      <c r="P1320" s="151"/>
      <c r="Q1320" s="151"/>
      <c r="R1320" s="151"/>
      <c r="S1320" s="151"/>
      <c r="T1320" s="151"/>
      <c r="U1320" s="151"/>
      <c r="V1320" s="151"/>
      <c r="W1320" s="151"/>
      <c r="X1320" s="151"/>
      <c r="Y1320" s="139"/>
      <c r="Z1320" s="148"/>
      <c r="AA1320" s="148" t="str">
        <f t="shared" si="139"/>
        <v xml:space="preserve"> </v>
      </c>
      <c r="AB1320" s="148"/>
      <c r="AC1320" s="148" t="str">
        <f t="shared" si="140"/>
        <v xml:space="preserve"> </v>
      </c>
      <c r="AD1320" s="148" t="str">
        <f t="shared" si="141"/>
        <v xml:space="preserve"> </v>
      </c>
      <c r="AE1320" s="153" t="str">
        <f>IF(OR(Z1320=" ",Z1320=0,AB1320=" ",AB1320=0)," ",IF(AND(Z1320=1,AB1320=5),"BAJO",IF(AND(Z1320=2,AB1320=5),"BAJO",IF(AND(Z1320=1,AB1320=10),"BAJO",IF(AND(Z1320=2,AB1320=10),"MODERADO",IF(AND(Z1320=1,AB1320=20),"MODERADO",IF(AND(Z1320=3,AB1320=5),"MODERADO",IF(AND(Z1320=4,AB1320=5),"MODERADO",IF(AND(Z1320=5,AB1320=5),"MODERADO",IF(AND(Z1320=2,AB1320=20),"ALTO",IF(AND(Z1320=3,AB1320=10),"ALTO",IF(AND(Z1320=4,AB1320=10),"ALTO",IF(AND(Z1320=5,AB1320=10),"ALTO",IF(AND(Z1320=3,AB1320=20),"EXTREMO",IF(AND(Z1320=4,AB1320=20),"EXTREMO",IF(AND(Z1320=5,AB1320=20),"EXTREMO",VLOOKUP(AD1320,[3]Evaluacion!A:B,2)))))))))))))))))</f>
        <v xml:space="preserve"> </v>
      </c>
      <c r="AF1320" s="164"/>
      <c r="AG1320" s="165"/>
      <c r="AH1320" s="147"/>
      <c r="AI1320" s="147"/>
      <c r="AJ1320" s="147"/>
      <c r="AK1320" s="147"/>
      <c r="AL1320" s="147"/>
      <c r="AM1320" s="147"/>
      <c r="AN1320" s="147"/>
      <c r="AO1320" s="147"/>
      <c r="AP1320" s="166"/>
      <c r="AQ1320" s="148"/>
      <c r="AR1320" s="164"/>
      <c r="AS1320" s="148"/>
      <c r="AT1320" s="148" t="str">
        <f t="shared" si="137"/>
        <v xml:space="preserve"> </v>
      </c>
      <c r="AU1320" s="164"/>
      <c r="AV1320" s="148" t="str">
        <f>IF(OR(AQ1320=" ",AQ1320=0,AS1320=" ",AS1320=0)," ",IF(AND(AQ1320=1,AS1320=5),"BAJO",IF(AND(AQ1320=2,AS1320=5),"BAJO",IF(AND(AQ1320=1,AS1320=10),"BAJO",IF(AND(AQ1320=2,AS1320=10),"MODERADO",IF(AND(AQ1320=1,AS1320=20),"MODERADO",IF(AND(AQ1320=3,AS1320=5),"MODERADO",IF(AND(AQ1320=4,AS1320=5),"MODERADO",IF(AND(AQ1320=5,AS1320=5),"MODERADO",IF(AND(AQ1320=2,AS1320=20),"ALTO",IF(AND(AQ1320=3,AS1320=10),"ALTO",IF(AND(AQ1320=4,AS1320=10),"ALTO",IF(AND(AQ1320=5,AS1320=10),"ALTO",IF(AND(AQ1320=3,AS1320=20),"EXTREMO",IF(AND(AQ1320=4,AS1320=20),"EXTREMO",IF(AND(AQ1320=5,AS1320=20),"EXTREMO",VLOOKUP(AU1320,[3]Evaluacion!R:S,2)))))))))))))))))</f>
        <v xml:space="preserve"> </v>
      </c>
      <c r="AW1320" s="148"/>
      <c r="AX1320" s="148"/>
      <c r="AY1320" s="148"/>
      <c r="AZ1320" s="148"/>
      <c r="BA1320" s="148"/>
      <c r="BB1320" s="148"/>
      <c r="BC1320" s="148"/>
      <c r="BD1320" s="153"/>
      <c r="BE1320" s="148"/>
    </row>
    <row r="1321" spans="1:57" x14ac:dyDescent="0.3">
      <c r="A1321" s="137"/>
      <c r="B1321" s="138"/>
      <c r="C1321" s="151"/>
      <c r="D1321" s="138"/>
      <c r="E1321" s="186"/>
      <c r="F1321" s="151"/>
      <c r="G1321" s="151"/>
      <c r="H1321" s="151"/>
      <c r="I1321" s="151"/>
      <c r="J1321" s="151"/>
      <c r="K1321" s="151"/>
      <c r="L1321" s="151"/>
      <c r="M1321" s="151"/>
      <c r="N1321" s="151"/>
      <c r="O1321" s="151"/>
      <c r="P1321" s="151"/>
      <c r="Q1321" s="151"/>
      <c r="R1321" s="151"/>
      <c r="S1321" s="151"/>
      <c r="T1321" s="151"/>
      <c r="U1321" s="151"/>
      <c r="V1321" s="151"/>
      <c r="W1321" s="151"/>
      <c r="X1321" s="151"/>
      <c r="Y1321" s="139"/>
      <c r="Z1321" s="148"/>
      <c r="AA1321" s="148" t="str">
        <f t="shared" si="139"/>
        <v xml:space="preserve"> </v>
      </c>
      <c r="AB1321" s="148"/>
      <c r="AC1321" s="148" t="str">
        <f t="shared" si="140"/>
        <v xml:space="preserve"> </v>
      </c>
      <c r="AD1321" s="148" t="str">
        <f t="shared" si="141"/>
        <v xml:space="preserve"> </v>
      </c>
      <c r="AE1321" s="153" t="str">
        <f>IF(OR(Z1321=" ",Z1321=0,AB1321=" ",AB1321=0)," ",IF(AND(Z1321=1,AB1321=5),"BAJO",IF(AND(Z1321=2,AB1321=5),"BAJO",IF(AND(Z1321=1,AB1321=10),"BAJO",IF(AND(Z1321=2,AB1321=10),"MODERADO",IF(AND(Z1321=1,AB1321=20),"MODERADO",IF(AND(Z1321=3,AB1321=5),"MODERADO",IF(AND(Z1321=4,AB1321=5),"MODERADO",IF(AND(Z1321=5,AB1321=5),"MODERADO",IF(AND(Z1321=2,AB1321=20),"ALTO",IF(AND(Z1321=3,AB1321=10),"ALTO",IF(AND(Z1321=4,AB1321=10),"ALTO",IF(AND(Z1321=5,AB1321=10),"ALTO",IF(AND(Z1321=3,AB1321=20),"EXTREMO",IF(AND(Z1321=4,AB1321=20),"EXTREMO",IF(AND(Z1321=5,AB1321=20),"EXTREMO",VLOOKUP(AD1321,[3]Evaluacion!A:B,2)))))))))))))))))</f>
        <v xml:space="preserve"> </v>
      </c>
      <c r="AF1321" s="164"/>
      <c r="AG1321" s="165"/>
      <c r="AH1321" s="147"/>
      <c r="AI1321" s="147"/>
      <c r="AJ1321" s="147"/>
      <c r="AK1321" s="147"/>
      <c r="AL1321" s="147"/>
      <c r="AM1321" s="147"/>
      <c r="AN1321" s="147"/>
      <c r="AO1321" s="147"/>
      <c r="AP1321" s="166"/>
      <c r="AQ1321" s="148"/>
      <c r="AR1321" s="164"/>
      <c r="AS1321" s="148"/>
      <c r="AT1321" s="148" t="str">
        <f t="shared" si="137"/>
        <v xml:space="preserve"> </v>
      </c>
      <c r="AU1321" s="164"/>
      <c r="AV1321" s="148"/>
      <c r="AW1321" s="148"/>
      <c r="AX1321" s="148"/>
      <c r="AY1321" s="148"/>
      <c r="AZ1321" s="148"/>
      <c r="BA1321" s="148"/>
      <c r="BB1321" s="148"/>
      <c r="BC1321" s="148"/>
      <c r="BD1321" s="153"/>
      <c r="BE1321" s="148"/>
    </row>
    <row r="1322" spans="1:57" x14ac:dyDescent="0.3">
      <c r="A1322" s="137"/>
      <c r="B1322" s="138"/>
      <c r="C1322" s="151"/>
      <c r="D1322" s="138"/>
      <c r="E1322" s="186"/>
      <c r="F1322" s="151"/>
      <c r="G1322" s="151"/>
      <c r="H1322" s="151"/>
      <c r="I1322" s="151"/>
      <c r="J1322" s="151"/>
      <c r="K1322" s="151"/>
      <c r="L1322" s="151"/>
      <c r="M1322" s="151"/>
      <c r="N1322" s="151"/>
      <c r="O1322" s="151"/>
      <c r="P1322" s="151"/>
      <c r="Q1322" s="151"/>
      <c r="R1322" s="151"/>
      <c r="S1322" s="151"/>
      <c r="T1322" s="151"/>
      <c r="U1322" s="151"/>
      <c r="V1322" s="151"/>
      <c r="W1322" s="151"/>
      <c r="X1322" s="151"/>
      <c r="Y1322" s="139"/>
      <c r="Z1322" s="148"/>
      <c r="AA1322" s="148" t="str">
        <f t="shared" si="139"/>
        <v xml:space="preserve"> </v>
      </c>
      <c r="AB1322" s="148"/>
      <c r="AC1322" s="148" t="str">
        <f t="shared" si="140"/>
        <v xml:space="preserve"> </v>
      </c>
      <c r="AD1322" s="148" t="str">
        <f t="shared" si="141"/>
        <v xml:space="preserve"> </v>
      </c>
      <c r="AE1322" s="153" t="str">
        <f>IF(OR(Z1322=" ",Z1322=0,AB1322=" ",AB1322=0)," ",IF(AND(Z1322=1,AB1322=5),"BAJO",IF(AND(Z1322=2,AB1322=5),"BAJO",IF(AND(Z1322=1,AB1322=10),"BAJO",IF(AND(Z1322=2,AB1322=10),"MODERADO",IF(AND(Z1322=1,AB1322=20),"MODERADO",IF(AND(Z1322=3,AB1322=5),"MODERADO",IF(AND(Z1322=4,AB1322=5),"MODERADO",IF(AND(Z1322=5,AB1322=5),"MODERADO",IF(AND(Z1322=2,AB1322=20),"ALTO",IF(AND(Z1322=3,AB1322=10),"ALTO",IF(AND(Z1322=4,AB1322=10),"ALTO",IF(AND(Z1322=5,AB1322=10),"ALTO",IF(AND(Z1322=3,AB1322=20),"EXTREMO",IF(AND(Z1322=4,AB1322=20),"EXTREMO",IF(AND(Z1322=5,AB1322=20),"EXTREMO",VLOOKUP(AD1322,[3]Evaluacion!A:B,2)))))))))))))))))</f>
        <v xml:space="preserve"> </v>
      </c>
      <c r="AF1322" s="164"/>
      <c r="AG1322" s="165"/>
      <c r="AH1322" s="147"/>
      <c r="AI1322" s="147"/>
      <c r="AJ1322" s="147"/>
      <c r="AK1322" s="147"/>
      <c r="AL1322" s="147"/>
      <c r="AM1322" s="147"/>
      <c r="AN1322" s="147"/>
      <c r="AO1322" s="147"/>
      <c r="AP1322" s="166"/>
      <c r="AQ1322" s="148"/>
      <c r="AR1322" s="164"/>
      <c r="AS1322" s="148"/>
      <c r="AT1322" s="148" t="str">
        <f t="shared" si="137"/>
        <v xml:space="preserve"> </v>
      </c>
      <c r="AU1322" s="164"/>
      <c r="AV1322" s="148"/>
      <c r="AW1322" s="148"/>
      <c r="AX1322" s="148"/>
      <c r="AY1322" s="148"/>
      <c r="AZ1322" s="148"/>
      <c r="BA1322" s="148"/>
      <c r="BB1322" s="148"/>
      <c r="BC1322" s="148"/>
      <c r="BD1322" s="153"/>
      <c r="BE1322" s="148"/>
    </row>
    <row r="1323" spans="1:57" x14ac:dyDescent="0.3">
      <c r="A1323" s="137"/>
      <c r="B1323" s="138"/>
      <c r="C1323" s="151"/>
      <c r="D1323" s="138"/>
      <c r="E1323" s="186"/>
      <c r="F1323" s="151"/>
      <c r="G1323" s="151"/>
      <c r="H1323" s="151"/>
      <c r="I1323" s="151"/>
      <c r="J1323" s="151"/>
      <c r="K1323" s="151"/>
      <c r="L1323" s="151"/>
      <c r="M1323" s="151"/>
      <c r="N1323" s="151"/>
      <c r="O1323" s="151"/>
      <c r="P1323" s="151"/>
      <c r="Q1323" s="151"/>
      <c r="R1323" s="151"/>
      <c r="S1323" s="151"/>
      <c r="T1323" s="151"/>
      <c r="U1323" s="151"/>
      <c r="V1323" s="151"/>
      <c r="W1323" s="151"/>
      <c r="X1323" s="151"/>
      <c r="Y1323" s="139"/>
      <c r="Z1323" s="148"/>
      <c r="AA1323" s="148" t="str">
        <f t="shared" si="139"/>
        <v xml:space="preserve"> </v>
      </c>
      <c r="AB1323" s="148"/>
      <c r="AC1323" s="148" t="str">
        <f t="shared" si="140"/>
        <v xml:space="preserve"> </v>
      </c>
      <c r="AD1323" s="148" t="str">
        <f t="shared" si="141"/>
        <v xml:space="preserve"> </v>
      </c>
      <c r="AE1323" s="153" t="str">
        <f>IF(OR(Z1323=" ",Z1323=0,AB1323=" ",AB1323=0)," ",IF(AND(Z1323=1,AB1323=5),"BAJO",IF(AND(Z1323=2,AB1323=5),"BAJO",IF(AND(Z1323=1,AB1323=10),"BAJO",IF(AND(Z1323=2,AB1323=10),"MODERADO",IF(AND(Z1323=1,AB1323=20),"MODERADO",IF(AND(Z1323=3,AB1323=5),"MODERADO",IF(AND(Z1323=4,AB1323=5),"MODERADO",IF(AND(Z1323=5,AB1323=5),"MODERADO",IF(AND(Z1323=2,AB1323=20),"ALTO",IF(AND(Z1323=3,AB1323=10),"ALTO",IF(AND(Z1323=4,AB1323=10),"ALTO",IF(AND(Z1323=5,AB1323=10),"ALTO",IF(AND(Z1323=3,AB1323=20),"EXTREMO",IF(AND(Z1323=4,AB1323=20),"EXTREMO",IF(AND(Z1323=5,AB1323=20),"EXTREMO",VLOOKUP(AD1323,[3]Evaluacion!A:B,2)))))))))))))))))</f>
        <v xml:space="preserve"> </v>
      </c>
      <c r="AF1323" s="164"/>
      <c r="AG1323" s="165"/>
      <c r="AH1323" s="147"/>
      <c r="AI1323" s="147"/>
      <c r="AJ1323" s="147"/>
      <c r="AK1323" s="147"/>
      <c r="AL1323" s="147"/>
      <c r="AM1323" s="147"/>
      <c r="AN1323" s="147"/>
      <c r="AO1323" s="147"/>
      <c r="AP1323" s="166"/>
      <c r="AQ1323" s="148"/>
      <c r="AR1323" s="164"/>
      <c r="AS1323" s="148"/>
      <c r="AT1323" s="148" t="str">
        <f t="shared" si="137"/>
        <v xml:space="preserve"> </v>
      </c>
      <c r="AU1323" s="164"/>
      <c r="AV1323" s="148"/>
      <c r="AW1323" s="148"/>
      <c r="AX1323" s="148"/>
      <c r="AY1323" s="148"/>
      <c r="AZ1323" s="148"/>
      <c r="BA1323" s="148"/>
      <c r="BB1323" s="148"/>
      <c r="BC1323" s="148"/>
      <c r="BD1323" s="153"/>
      <c r="BE1323" s="148"/>
    </row>
    <row r="1324" spans="1:57" x14ac:dyDescent="0.3">
      <c r="A1324" s="137"/>
      <c r="B1324" s="138"/>
      <c r="C1324" s="151"/>
      <c r="D1324" s="138"/>
      <c r="E1324" s="186"/>
      <c r="F1324" s="151"/>
      <c r="G1324" s="151"/>
      <c r="H1324" s="151"/>
      <c r="I1324" s="151"/>
      <c r="J1324" s="151"/>
      <c r="K1324" s="151"/>
      <c r="L1324" s="151"/>
      <c r="M1324" s="151"/>
      <c r="N1324" s="151"/>
      <c r="O1324" s="151"/>
      <c r="P1324" s="151"/>
      <c r="Q1324" s="151"/>
      <c r="R1324" s="151"/>
      <c r="S1324" s="151"/>
      <c r="T1324" s="151"/>
      <c r="U1324" s="151"/>
      <c r="V1324" s="151"/>
      <c r="W1324" s="151"/>
      <c r="X1324" s="151"/>
      <c r="Y1324" s="139"/>
      <c r="Z1324" s="148"/>
      <c r="AA1324" s="148" t="str">
        <f t="shared" si="139"/>
        <v xml:space="preserve"> </v>
      </c>
      <c r="AB1324" s="148"/>
      <c r="AC1324" s="148" t="str">
        <f t="shared" si="140"/>
        <v xml:space="preserve"> </v>
      </c>
      <c r="AD1324" s="148" t="str">
        <f t="shared" si="141"/>
        <v xml:space="preserve"> </v>
      </c>
      <c r="AE1324" s="153" t="str">
        <f>IF(OR(Z1324=" ",Z1324=0,AB1324=" ",AB1324=0)," ",IF(AND(Z1324=1,AB1324=5),"BAJO",IF(AND(Z1324=2,AB1324=5),"BAJO",IF(AND(Z1324=1,AB1324=10),"BAJO",IF(AND(Z1324=2,AB1324=10),"MODERADO",IF(AND(Z1324=1,AB1324=20),"MODERADO",IF(AND(Z1324=3,AB1324=5),"MODERADO",IF(AND(Z1324=4,AB1324=5),"MODERADO",IF(AND(Z1324=5,AB1324=5),"MODERADO",IF(AND(Z1324=2,AB1324=20),"ALTO",IF(AND(Z1324=3,AB1324=10),"ALTO",IF(AND(Z1324=4,AB1324=10),"ALTO",IF(AND(Z1324=5,AB1324=10),"ALTO",IF(AND(Z1324=3,AB1324=20),"EXTREMO",IF(AND(Z1324=4,AB1324=20),"EXTREMO",IF(AND(Z1324=5,AB1324=20),"EXTREMO",VLOOKUP(AD1324,[3]Evaluacion!A:B,2)))))))))))))))))</f>
        <v xml:space="preserve"> </v>
      </c>
      <c r="AF1324" s="164"/>
      <c r="AG1324" s="165"/>
      <c r="AH1324" s="147"/>
      <c r="AI1324" s="147"/>
      <c r="AJ1324" s="147"/>
      <c r="AK1324" s="147"/>
      <c r="AL1324" s="147"/>
      <c r="AM1324" s="147"/>
      <c r="AN1324" s="147"/>
      <c r="AO1324" s="147"/>
      <c r="AP1324" s="166"/>
      <c r="AQ1324" s="148"/>
      <c r="AR1324" s="164"/>
      <c r="AS1324" s="148"/>
      <c r="AT1324" s="148" t="str">
        <f t="shared" si="137"/>
        <v xml:space="preserve"> </v>
      </c>
      <c r="AU1324" s="164"/>
      <c r="AV1324" s="148"/>
      <c r="AW1324" s="148"/>
      <c r="AX1324" s="148"/>
      <c r="AY1324" s="148"/>
      <c r="AZ1324" s="148"/>
      <c r="BA1324" s="148"/>
      <c r="BB1324" s="148"/>
      <c r="BC1324" s="148"/>
      <c r="BD1324" s="153"/>
      <c r="BE1324" s="148"/>
    </row>
    <row r="1325" spans="1:57" x14ac:dyDescent="0.3">
      <c r="A1325" s="137"/>
      <c r="B1325" s="138"/>
      <c r="C1325" s="151"/>
      <c r="D1325" s="138"/>
      <c r="E1325" s="186"/>
      <c r="F1325" s="151"/>
      <c r="G1325" s="151"/>
      <c r="H1325" s="151"/>
      <c r="I1325" s="151"/>
      <c r="J1325" s="151"/>
      <c r="K1325" s="151"/>
      <c r="L1325" s="151"/>
      <c r="M1325" s="151"/>
      <c r="N1325" s="151"/>
      <c r="O1325" s="151"/>
      <c r="P1325" s="151"/>
      <c r="Q1325" s="151"/>
      <c r="R1325" s="151"/>
      <c r="S1325" s="151"/>
      <c r="T1325" s="151"/>
      <c r="U1325" s="151"/>
      <c r="V1325" s="151"/>
      <c r="W1325" s="151"/>
      <c r="X1325" s="151"/>
      <c r="Y1325" s="139"/>
      <c r="Z1325" s="148"/>
      <c r="AA1325" s="148" t="str">
        <f t="shared" si="139"/>
        <v xml:space="preserve"> </v>
      </c>
      <c r="AB1325" s="148"/>
      <c r="AC1325" s="148" t="str">
        <f t="shared" si="140"/>
        <v xml:space="preserve"> </v>
      </c>
      <c r="AD1325" s="148" t="str">
        <f t="shared" si="141"/>
        <v xml:space="preserve"> </v>
      </c>
      <c r="AE1325" s="153" t="str">
        <f>IF(OR(Z1325=" ",Z1325=0,AB1325=" ",AB1325=0)," ",IF(AND(Z1325=1,AB1325=5),"BAJO",IF(AND(Z1325=2,AB1325=5),"BAJO",IF(AND(Z1325=1,AB1325=10),"BAJO",IF(AND(Z1325=2,AB1325=10),"MODERADO",IF(AND(Z1325=1,AB1325=20),"MODERADO",IF(AND(Z1325=3,AB1325=5),"MODERADO",IF(AND(Z1325=4,AB1325=5),"MODERADO",IF(AND(Z1325=5,AB1325=5),"MODERADO",IF(AND(Z1325=2,AB1325=20),"ALTO",IF(AND(Z1325=3,AB1325=10),"ALTO",IF(AND(Z1325=4,AB1325=10),"ALTO",IF(AND(Z1325=5,AB1325=10),"ALTO",IF(AND(Z1325=3,AB1325=20),"EXTREMO",IF(AND(Z1325=4,AB1325=20),"EXTREMO",IF(AND(Z1325=5,AB1325=20),"EXTREMO",VLOOKUP(AD1325,[3]Evaluacion!A:B,2)))))))))))))))))</f>
        <v xml:space="preserve"> </v>
      </c>
      <c r="AF1325" s="164"/>
      <c r="AG1325" s="165"/>
      <c r="AH1325" s="147"/>
      <c r="AI1325" s="147"/>
      <c r="AJ1325" s="147"/>
      <c r="AK1325" s="147"/>
      <c r="AL1325" s="147"/>
      <c r="AM1325" s="147"/>
      <c r="AN1325" s="147"/>
      <c r="AO1325" s="147"/>
      <c r="AP1325" s="166"/>
      <c r="AQ1325" s="148"/>
      <c r="AR1325" s="164"/>
      <c r="AS1325" s="148"/>
      <c r="AT1325" s="148" t="str">
        <f t="shared" si="137"/>
        <v xml:space="preserve"> </v>
      </c>
      <c r="AU1325" s="164"/>
      <c r="AV1325" s="148"/>
      <c r="AW1325" s="148"/>
      <c r="AX1325" s="148"/>
      <c r="AY1325" s="148"/>
      <c r="AZ1325" s="148"/>
      <c r="BA1325" s="148"/>
      <c r="BB1325" s="148"/>
      <c r="BC1325" s="148"/>
      <c r="BD1325" s="153"/>
      <c r="BE1325" s="148"/>
    </row>
    <row r="1326" spans="1:57" x14ac:dyDescent="0.3">
      <c r="A1326" s="137"/>
      <c r="B1326" s="138"/>
      <c r="C1326" s="151"/>
      <c r="D1326" s="138"/>
      <c r="E1326" s="186"/>
      <c r="F1326" s="151"/>
      <c r="G1326" s="151"/>
      <c r="H1326" s="151"/>
      <c r="I1326" s="151"/>
      <c r="J1326" s="151"/>
      <c r="K1326" s="151"/>
      <c r="L1326" s="151"/>
      <c r="M1326" s="151"/>
      <c r="N1326" s="151"/>
      <c r="O1326" s="151"/>
      <c r="P1326" s="151"/>
      <c r="Q1326" s="151"/>
      <c r="R1326" s="151"/>
      <c r="S1326" s="151"/>
      <c r="T1326" s="151"/>
      <c r="U1326" s="151"/>
      <c r="V1326" s="151"/>
      <c r="W1326" s="151"/>
      <c r="X1326" s="151"/>
      <c r="Y1326" s="139"/>
      <c r="Z1326" s="148"/>
      <c r="AA1326" s="148" t="str">
        <f t="shared" si="139"/>
        <v xml:space="preserve"> </v>
      </c>
      <c r="AB1326" s="148"/>
      <c r="AC1326" s="148" t="str">
        <f t="shared" si="140"/>
        <v xml:space="preserve"> </v>
      </c>
      <c r="AD1326" s="148" t="str">
        <f t="shared" si="141"/>
        <v xml:space="preserve"> </v>
      </c>
      <c r="AE1326" s="153" t="str">
        <f>IF(OR(Z1326=" ",Z1326=0,AB1326=" ",AB1326=0)," ",IF(AND(Z1326=1,AB1326=5),"BAJO",IF(AND(Z1326=2,AB1326=5),"BAJO",IF(AND(Z1326=1,AB1326=10),"BAJO",IF(AND(Z1326=2,AB1326=10),"MODERADO",IF(AND(Z1326=1,AB1326=20),"MODERADO",IF(AND(Z1326=3,AB1326=5),"MODERADO",IF(AND(Z1326=4,AB1326=5),"MODERADO",IF(AND(Z1326=5,AB1326=5),"MODERADO",IF(AND(Z1326=2,AB1326=20),"ALTO",IF(AND(Z1326=3,AB1326=10),"ALTO",IF(AND(Z1326=4,AB1326=10),"ALTO",IF(AND(Z1326=5,AB1326=10),"ALTO",IF(AND(Z1326=3,AB1326=20),"EXTREMO",IF(AND(Z1326=4,AB1326=20),"EXTREMO",IF(AND(Z1326=5,AB1326=20),"EXTREMO",VLOOKUP(AD1326,[3]Evaluacion!A:B,2)))))))))))))))))</f>
        <v xml:space="preserve"> </v>
      </c>
      <c r="AF1326" s="164"/>
      <c r="AG1326" s="165"/>
      <c r="AH1326" s="147"/>
      <c r="AI1326" s="147"/>
      <c r="AJ1326" s="147"/>
      <c r="AK1326" s="147"/>
      <c r="AL1326" s="147"/>
      <c r="AM1326" s="147"/>
      <c r="AN1326" s="147"/>
      <c r="AO1326" s="147"/>
      <c r="AP1326" s="166"/>
      <c r="AQ1326" s="148"/>
      <c r="AR1326" s="164"/>
      <c r="AS1326" s="148"/>
      <c r="AT1326" s="148" t="str">
        <f t="shared" si="137"/>
        <v xml:space="preserve"> </v>
      </c>
      <c r="AU1326" s="164"/>
      <c r="AV1326" s="148"/>
      <c r="AW1326" s="148"/>
      <c r="AX1326" s="148"/>
      <c r="AY1326" s="148"/>
      <c r="AZ1326" s="148"/>
      <c r="BA1326" s="148"/>
      <c r="BB1326" s="148"/>
      <c r="BC1326" s="148"/>
      <c r="BD1326" s="153"/>
      <c r="BE1326" s="148"/>
    </row>
    <row r="1327" spans="1:57" x14ac:dyDescent="0.3">
      <c r="A1327" s="137"/>
      <c r="B1327" s="138"/>
      <c r="C1327" s="151"/>
      <c r="D1327" s="138"/>
      <c r="E1327" s="186"/>
      <c r="F1327" s="151"/>
      <c r="G1327" s="151"/>
      <c r="H1327" s="151"/>
      <c r="I1327" s="151"/>
      <c r="J1327" s="151"/>
      <c r="K1327" s="151"/>
      <c r="L1327" s="151"/>
      <c r="M1327" s="151"/>
      <c r="N1327" s="151"/>
      <c r="O1327" s="151"/>
      <c r="P1327" s="151"/>
      <c r="Q1327" s="151"/>
      <c r="R1327" s="151"/>
      <c r="S1327" s="151"/>
      <c r="T1327" s="151"/>
      <c r="U1327" s="151"/>
      <c r="V1327" s="151"/>
      <c r="W1327" s="151"/>
      <c r="X1327" s="151"/>
      <c r="Y1327" s="139"/>
      <c r="Z1327" s="148"/>
      <c r="AA1327" s="148" t="str">
        <f t="shared" si="139"/>
        <v xml:space="preserve"> </v>
      </c>
      <c r="AB1327" s="148"/>
      <c r="AC1327" s="148" t="str">
        <f t="shared" si="140"/>
        <v xml:space="preserve"> </v>
      </c>
      <c r="AD1327" s="148" t="str">
        <f t="shared" si="141"/>
        <v xml:space="preserve"> </v>
      </c>
      <c r="AE1327" s="153" t="str">
        <f>IF(OR(Z1327=" ",Z1327=0,AB1327=" ",AB1327=0)," ",IF(AND(Z1327=1,AB1327=5),"BAJO",IF(AND(Z1327=2,AB1327=5),"BAJO",IF(AND(Z1327=1,AB1327=10),"BAJO",IF(AND(Z1327=2,AB1327=10),"MODERADO",IF(AND(Z1327=1,AB1327=20),"MODERADO",IF(AND(Z1327=3,AB1327=5),"MODERADO",IF(AND(Z1327=4,AB1327=5),"MODERADO",IF(AND(Z1327=5,AB1327=5),"MODERADO",IF(AND(Z1327=2,AB1327=20),"ALTO",IF(AND(Z1327=3,AB1327=10),"ALTO",IF(AND(Z1327=4,AB1327=10),"ALTO",IF(AND(Z1327=5,AB1327=10),"ALTO",IF(AND(Z1327=3,AB1327=20),"EXTREMO",IF(AND(Z1327=4,AB1327=20),"EXTREMO",IF(AND(Z1327=5,AB1327=20),"EXTREMO",VLOOKUP(AD1327,[3]Evaluacion!A:B,2)))))))))))))))))</f>
        <v xml:space="preserve"> </v>
      </c>
      <c r="AF1327" s="164"/>
      <c r="AG1327" s="165"/>
      <c r="AH1327" s="147"/>
      <c r="AI1327" s="147"/>
      <c r="AJ1327" s="147"/>
      <c r="AK1327" s="147"/>
      <c r="AL1327" s="147"/>
      <c r="AM1327" s="147"/>
      <c r="AN1327" s="147"/>
      <c r="AO1327" s="147"/>
      <c r="AP1327" s="166"/>
      <c r="AQ1327" s="148"/>
      <c r="AR1327" s="164"/>
      <c r="AS1327" s="148"/>
      <c r="AT1327" s="148" t="str">
        <f t="shared" si="137"/>
        <v xml:space="preserve"> </v>
      </c>
      <c r="AU1327" s="164"/>
      <c r="AV1327" s="148"/>
      <c r="AW1327" s="148"/>
      <c r="AX1327" s="148"/>
      <c r="AY1327" s="148"/>
      <c r="AZ1327" s="148"/>
      <c r="BA1327" s="148"/>
      <c r="BB1327" s="148"/>
      <c r="BC1327" s="148"/>
      <c r="BD1327" s="153"/>
      <c r="BE1327" s="148"/>
    </row>
    <row r="1328" spans="1:57" x14ac:dyDescent="0.3">
      <c r="A1328" s="137"/>
      <c r="B1328" s="138"/>
      <c r="C1328" s="151"/>
      <c r="D1328" s="138"/>
      <c r="E1328" s="186"/>
      <c r="F1328" s="151"/>
      <c r="G1328" s="151"/>
      <c r="H1328" s="151"/>
      <c r="I1328" s="151"/>
      <c r="J1328" s="151"/>
      <c r="K1328" s="151"/>
      <c r="L1328" s="151"/>
      <c r="M1328" s="151"/>
      <c r="N1328" s="151"/>
      <c r="O1328" s="151"/>
      <c r="P1328" s="151"/>
      <c r="Q1328" s="151"/>
      <c r="R1328" s="151"/>
      <c r="S1328" s="151"/>
      <c r="T1328" s="151"/>
      <c r="U1328" s="151"/>
      <c r="V1328" s="151"/>
      <c r="W1328" s="151"/>
      <c r="X1328" s="151"/>
      <c r="Y1328" s="139"/>
      <c r="Z1328" s="148"/>
      <c r="AA1328" s="148" t="str">
        <f t="shared" si="139"/>
        <v xml:space="preserve"> </v>
      </c>
      <c r="AB1328" s="148"/>
      <c r="AC1328" s="148" t="str">
        <f t="shared" si="140"/>
        <v xml:space="preserve"> </v>
      </c>
      <c r="AD1328" s="148" t="str">
        <f t="shared" si="141"/>
        <v xml:space="preserve"> </v>
      </c>
      <c r="AE1328" s="153" t="str">
        <f>IF(OR(Z1328=" ",Z1328=0,AB1328=" ",AB1328=0)," ",IF(AND(Z1328=1,AB1328=5),"BAJO",IF(AND(Z1328=2,AB1328=5),"BAJO",IF(AND(Z1328=1,AB1328=10),"BAJO",IF(AND(Z1328=2,AB1328=10),"MODERADO",IF(AND(Z1328=1,AB1328=20),"MODERADO",IF(AND(Z1328=3,AB1328=5),"MODERADO",IF(AND(Z1328=4,AB1328=5),"MODERADO",IF(AND(Z1328=5,AB1328=5),"MODERADO",IF(AND(Z1328=2,AB1328=20),"ALTO",IF(AND(Z1328=3,AB1328=10),"ALTO",IF(AND(Z1328=4,AB1328=10),"ALTO",IF(AND(Z1328=5,AB1328=10),"ALTO",IF(AND(Z1328=3,AB1328=20),"EXTREMO",IF(AND(Z1328=4,AB1328=20),"EXTREMO",IF(AND(Z1328=5,AB1328=20),"EXTREMO",VLOOKUP(AD1328,[3]Evaluacion!A:B,2)))))))))))))))))</f>
        <v xml:space="preserve"> </v>
      </c>
      <c r="AF1328" s="164"/>
      <c r="AG1328" s="165"/>
      <c r="AH1328" s="147"/>
      <c r="AI1328" s="147"/>
      <c r="AJ1328" s="147"/>
      <c r="AK1328" s="147"/>
      <c r="AL1328" s="147"/>
      <c r="AM1328" s="147"/>
      <c r="AN1328" s="147"/>
      <c r="AO1328" s="147"/>
      <c r="AP1328" s="166"/>
      <c r="AQ1328" s="148"/>
      <c r="AR1328" s="164"/>
      <c r="AS1328" s="148"/>
      <c r="AT1328" s="148" t="str">
        <f t="shared" si="137"/>
        <v xml:space="preserve"> </v>
      </c>
      <c r="AU1328" s="164"/>
      <c r="AV1328" s="148"/>
      <c r="AW1328" s="148"/>
      <c r="AX1328" s="148"/>
      <c r="AY1328" s="148"/>
      <c r="AZ1328" s="148"/>
      <c r="BA1328" s="148"/>
      <c r="BB1328" s="148"/>
      <c r="BC1328" s="148"/>
      <c r="BD1328" s="153"/>
      <c r="BE1328" s="148"/>
    </row>
    <row r="1329" spans="1:57" x14ac:dyDescent="0.3">
      <c r="A1329" s="137"/>
      <c r="B1329" s="138"/>
      <c r="C1329" s="151"/>
      <c r="D1329" s="138"/>
      <c r="E1329" s="186"/>
      <c r="F1329" s="151"/>
      <c r="G1329" s="151"/>
      <c r="H1329" s="151"/>
      <c r="I1329" s="151"/>
      <c r="J1329" s="151"/>
      <c r="K1329" s="151"/>
      <c r="L1329" s="151"/>
      <c r="M1329" s="151"/>
      <c r="N1329" s="151"/>
      <c r="O1329" s="151"/>
      <c r="P1329" s="151"/>
      <c r="Q1329" s="151"/>
      <c r="R1329" s="151"/>
      <c r="S1329" s="151"/>
      <c r="T1329" s="151"/>
      <c r="U1329" s="151"/>
      <c r="V1329" s="151"/>
      <c r="W1329" s="151"/>
      <c r="X1329" s="151"/>
      <c r="Y1329" s="139"/>
      <c r="Z1329" s="148"/>
      <c r="AA1329" s="148" t="str">
        <f t="shared" si="139"/>
        <v xml:space="preserve"> </v>
      </c>
      <c r="AB1329" s="148"/>
      <c r="AC1329" s="148" t="str">
        <f t="shared" si="140"/>
        <v xml:space="preserve"> </v>
      </c>
      <c r="AD1329" s="148" t="str">
        <f t="shared" si="141"/>
        <v xml:space="preserve"> </v>
      </c>
      <c r="AE1329" s="153" t="str">
        <f>IF(OR(Z1329=" ",Z1329=0,AB1329=" ",AB1329=0)," ",IF(AND(Z1329=1,AB1329=5),"BAJO",IF(AND(Z1329=2,AB1329=5),"BAJO",IF(AND(Z1329=1,AB1329=10),"BAJO",IF(AND(Z1329=2,AB1329=10),"MODERADO",IF(AND(Z1329=1,AB1329=20),"MODERADO",IF(AND(Z1329=3,AB1329=5),"MODERADO",IF(AND(Z1329=4,AB1329=5),"MODERADO",IF(AND(Z1329=5,AB1329=5),"MODERADO",IF(AND(Z1329=2,AB1329=20),"ALTO",IF(AND(Z1329=3,AB1329=10),"ALTO",IF(AND(Z1329=4,AB1329=10),"ALTO",IF(AND(Z1329=5,AB1329=10),"ALTO",IF(AND(Z1329=3,AB1329=20),"EXTREMO",IF(AND(Z1329=4,AB1329=20),"EXTREMO",IF(AND(Z1329=5,AB1329=20),"EXTREMO",VLOOKUP(AD1329,[3]Evaluacion!A:B,2)))))))))))))))))</f>
        <v xml:space="preserve"> </v>
      </c>
      <c r="AF1329" s="164"/>
      <c r="AG1329" s="165"/>
      <c r="AH1329" s="147"/>
      <c r="AI1329" s="147"/>
      <c r="AJ1329" s="147"/>
      <c r="AK1329" s="147"/>
      <c r="AL1329" s="147"/>
      <c r="AM1329" s="147"/>
      <c r="AN1329" s="147"/>
      <c r="AO1329" s="147"/>
      <c r="AP1329" s="166"/>
      <c r="AQ1329" s="148"/>
      <c r="AR1329" s="164"/>
      <c r="AS1329" s="148"/>
      <c r="AT1329" s="148" t="str">
        <f t="shared" si="137"/>
        <v xml:space="preserve"> </v>
      </c>
      <c r="AU1329" s="164"/>
      <c r="AV1329" s="148"/>
      <c r="AW1329" s="148"/>
      <c r="AX1329" s="148"/>
      <c r="AY1329" s="148"/>
      <c r="AZ1329" s="148"/>
      <c r="BA1329" s="148"/>
      <c r="BB1329" s="148"/>
      <c r="BC1329" s="148"/>
      <c r="BD1329" s="153"/>
      <c r="BE1329" s="148"/>
    </row>
    <row r="1330" spans="1:57" x14ac:dyDescent="0.3">
      <c r="A1330" s="137"/>
      <c r="B1330" s="138"/>
      <c r="C1330" s="151"/>
      <c r="D1330" s="138"/>
      <c r="E1330" s="186"/>
      <c r="F1330" s="151"/>
      <c r="G1330" s="151"/>
      <c r="H1330" s="151"/>
      <c r="I1330" s="151"/>
      <c r="J1330" s="151"/>
      <c r="K1330" s="151"/>
      <c r="L1330" s="151"/>
      <c r="M1330" s="151"/>
      <c r="N1330" s="151"/>
      <c r="O1330" s="151"/>
      <c r="P1330" s="151"/>
      <c r="Q1330" s="151"/>
      <c r="R1330" s="151"/>
      <c r="S1330" s="151"/>
      <c r="T1330" s="151"/>
      <c r="U1330" s="151"/>
      <c r="V1330" s="151"/>
      <c r="W1330" s="151"/>
      <c r="X1330" s="151"/>
      <c r="Y1330" s="139"/>
      <c r="Z1330" s="148"/>
      <c r="AA1330" s="148" t="str">
        <f t="shared" si="139"/>
        <v xml:space="preserve"> </v>
      </c>
      <c r="AB1330" s="148"/>
      <c r="AC1330" s="148" t="str">
        <f t="shared" si="140"/>
        <v xml:space="preserve"> </v>
      </c>
      <c r="AD1330" s="148" t="str">
        <f t="shared" si="141"/>
        <v xml:space="preserve"> </v>
      </c>
      <c r="AE1330" s="153" t="str">
        <f>IF(OR(Z1330=" ",Z1330=0,AB1330=" ",AB1330=0)," ",IF(AND(Z1330=1,AB1330=5),"BAJO",IF(AND(Z1330=2,AB1330=5),"BAJO",IF(AND(Z1330=1,AB1330=10),"BAJO",IF(AND(Z1330=2,AB1330=10),"MODERADO",IF(AND(Z1330=1,AB1330=20),"MODERADO",IF(AND(Z1330=3,AB1330=5),"MODERADO",IF(AND(Z1330=4,AB1330=5),"MODERADO",IF(AND(Z1330=5,AB1330=5),"MODERADO",IF(AND(Z1330=2,AB1330=20),"ALTO",IF(AND(Z1330=3,AB1330=10),"ALTO",IF(AND(Z1330=4,AB1330=10),"ALTO",IF(AND(Z1330=5,AB1330=10),"ALTO",IF(AND(Z1330=3,AB1330=20),"EXTREMO",IF(AND(Z1330=4,AB1330=20),"EXTREMO",IF(AND(Z1330=5,AB1330=20),"EXTREMO",VLOOKUP(AD1330,[3]Evaluacion!A:B,2)))))))))))))))))</f>
        <v xml:space="preserve"> </v>
      </c>
      <c r="AF1330" s="164"/>
      <c r="AG1330" s="165"/>
      <c r="AH1330" s="147"/>
      <c r="AI1330" s="147"/>
      <c r="AJ1330" s="147"/>
      <c r="AK1330" s="147"/>
      <c r="AL1330" s="147"/>
      <c r="AM1330" s="147"/>
      <c r="AN1330" s="147"/>
      <c r="AO1330" s="147"/>
      <c r="AP1330" s="166"/>
      <c r="AQ1330" s="148"/>
      <c r="AR1330" s="164"/>
      <c r="AS1330" s="148"/>
      <c r="AT1330" s="148" t="str">
        <f t="shared" si="137"/>
        <v xml:space="preserve"> </v>
      </c>
      <c r="AU1330" s="164"/>
      <c r="AV1330" s="148"/>
      <c r="AW1330" s="148"/>
      <c r="AX1330" s="148"/>
      <c r="AY1330" s="148"/>
      <c r="AZ1330" s="148"/>
      <c r="BA1330" s="148"/>
      <c r="BB1330" s="148"/>
      <c r="BC1330" s="148"/>
      <c r="BD1330" s="153"/>
      <c r="BE1330" s="148"/>
    </row>
    <row r="1331" spans="1:57" x14ac:dyDescent="0.3">
      <c r="A1331" s="137"/>
      <c r="B1331" s="138"/>
      <c r="C1331" s="151"/>
      <c r="D1331" s="138"/>
      <c r="E1331" s="186"/>
      <c r="F1331" s="151"/>
      <c r="G1331" s="151"/>
      <c r="H1331" s="151"/>
      <c r="I1331" s="151"/>
      <c r="J1331" s="151"/>
      <c r="K1331" s="151"/>
      <c r="L1331" s="151"/>
      <c r="M1331" s="151"/>
      <c r="N1331" s="151"/>
      <c r="O1331" s="151"/>
      <c r="P1331" s="151"/>
      <c r="Q1331" s="151"/>
      <c r="R1331" s="151"/>
      <c r="S1331" s="151"/>
      <c r="T1331" s="151"/>
      <c r="U1331" s="151"/>
      <c r="V1331" s="151"/>
      <c r="W1331" s="151"/>
      <c r="X1331" s="151"/>
      <c r="Y1331" s="139"/>
      <c r="Z1331" s="148"/>
      <c r="AA1331" s="148" t="str">
        <f t="shared" si="139"/>
        <v xml:space="preserve"> </v>
      </c>
      <c r="AB1331" s="148"/>
      <c r="AC1331" s="148" t="str">
        <f t="shared" si="140"/>
        <v xml:space="preserve"> </v>
      </c>
      <c r="AD1331" s="148" t="str">
        <f t="shared" si="141"/>
        <v xml:space="preserve"> </v>
      </c>
      <c r="AE1331" s="153" t="str">
        <f>IF(OR(Z1331=" ",Z1331=0,AB1331=" ",AB1331=0)," ",IF(AND(Z1331=1,AB1331=5),"BAJO",IF(AND(Z1331=2,AB1331=5),"BAJO",IF(AND(Z1331=1,AB1331=10),"BAJO",IF(AND(Z1331=2,AB1331=10),"MODERADO",IF(AND(Z1331=1,AB1331=20),"MODERADO",IF(AND(Z1331=3,AB1331=5),"MODERADO",IF(AND(Z1331=4,AB1331=5),"MODERADO",IF(AND(Z1331=5,AB1331=5),"MODERADO",IF(AND(Z1331=2,AB1331=20),"ALTO",IF(AND(Z1331=3,AB1331=10),"ALTO",IF(AND(Z1331=4,AB1331=10),"ALTO",IF(AND(Z1331=5,AB1331=10),"ALTO",IF(AND(Z1331=3,AB1331=20),"EXTREMO",IF(AND(Z1331=4,AB1331=20),"EXTREMO",IF(AND(Z1331=5,AB1331=20),"EXTREMO",VLOOKUP(AD1331,[3]Evaluacion!A:B,2)))))))))))))))))</f>
        <v xml:space="preserve"> </v>
      </c>
      <c r="AF1331" s="164"/>
      <c r="AG1331" s="165"/>
      <c r="AH1331" s="147"/>
      <c r="AI1331" s="147"/>
      <c r="AJ1331" s="147"/>
      <c r="AK1331" s="147"/>
      <c r="AL1331" s="147"/>
      <c r="AM1331" s="147"/>
      <c r="AN1331" s="147"/>
      <c r="AO1331" s="147"/>
      <c r="AP1331" s="166"/>
      <c r="AQ1331" s="148"/>
      <c r="AR1331" s="164"/>
      <c r="AS1331" s="148"/>
      <c r="AT1331" s="148" t="str">
        <f t="shared" si="137"/>
        <v xml:space="preserve"> </v>
      </c>
      <c r="AU1331" s="164"/>
      <c r="AV1331" s="148"/>
      <c r="AW1331" s="148"/>
      <c r="AX1331" s="148"/>
      <c r="AY1331" s="148"/>
      <c r="AZ1331" s="148"/>
      <c r="BA1331" s="148"/>
      <c r="BB1331" s="148"/>
      <c r="BC1331" s="148"/>
      <c r="BD1331" s="153"/>
      <c r="BE1331" s="148"/>
    </row>
    <row r="1332" spans="1:57" x14ac:dyDescent="0.3">
      <c r="A1332" s="137"/>
      <c r="B1332" s="138"/>
      <c r="C1332" s="151"/>
      <c r="D1332" s="138"/>
      <c r="E1332" s="186"/>
      <c r="F1332" s="151"/>
      <c r="G1332" s="151"/>
      <c r="H1332" s="151"/>
      <c r="I1332" s="151"/>
      <c r="J1332" s="151"/>
      <c r="K1332" s="151"/>
      <c r="L1332" s="151"/>
      <c r="M1332" s="151"/>
      <c r="N1332" s="151"/>
      <c r="O1332" s="151"/>
      <c r="P1332" s="151"/>
      <c r="Q1332" s="151"/>
      <c r="R1332" s="151"/>
      <c r="S1332" s="151"/>
      <c r="T1332" s="151"/>
      <c r="U1332" s="151"/>
      <c r="V1332" s="151"/>
      <c r="W1332" s="151"/>
      <c r="X1332" s="151"/>
      <c r="Y1332" s="139"/>
      <c r="Z1332" s="148"/>
      <c r="AA1332" s="148" t="str">
        <f t="shared" si="139"/>
        <v xml:space="preserve"> </v>
      </c>
      <c r="AB1332" s="148"/>
      <c r="AC1332" s="148" t="str">
        <f t="shared" si="140"/>
        <v xml:space="preserve"> </v>
      </c>
      <c r="AD1332" s="148" t="str">
        <f t="shared" si="141"/>
        <v xml:space="preserve"> </v>
      </c>
      <c r="AE1332" s="153" t="str">
        <f>IF(OR(Z1332=" ",Z1332=0,AB1332=" ",AB1332=0)," ",IF(AND(Z1332=1,AB1332=5),"BAJO",IF(AND(Z1332=2,AB1332=5),"BAJO",IF(AND(Z1332=1,AB1332=10),"BAJO",IF(AND(Z1332=2,AB1332=10),"MODERADO",IF(AND(Z1332=1,AB1332=20),"MODERADO",IF(AND(Z1332=3,AB1332=5),"MODERADO",IF(AND(Z1332=4,AB1332=5),"MODERADO",IF(AND(Z1332=5,AB1332=5),"MODERADO",IF(AND(Z1332=2,AB1332=20),"ALTO",IF(AND(Z1332=3,AB1332=10),"ALTO",IF(AND(Z1332=4,AB1332=10),"ALTO",IF(AND(Z1332=5,AB1332=10),"ALTO",IF(AND(Z1332=3,AB1332=20),"EXTREMO",IF(AND(Z1332=4,AB1332=20),"EXTREMO",IF(AND(Z1332=5,AB1332=20),"EXTREMO",VLOOKUP(AD1332,[3]Evaluacion!A:B,2)))))))))))))))))</f>
        <v xml:space="preserve"> </v>
      </c>
      <c r="AF1332" s="164"/>
      <c r="AG1332" s="165"/>
      <c r="AH1332" s="147"/>
      <c r="AI1332" s="147"/>
      <c r="AJ1332" s="147"/>
      <c r="AK1332" s="147"/>
      <c r="AL1332" s="147"/>
      <c r="AM1332" s="147"/>
      <c r="AN1332" s="147"/>
      <c r="AO1332" s="147"/>
      <c r="AP1332" s="166"/>
      <c r="AQ1332" s="148"/>
      <c r="AR1332" s="164"/>
      <c r="AS1332" s="148"/>
      <c r="AT1332" s="148" t="str">
        <f t="shared" si="137"/>
        <v xml:space="preserve"> </v>
      </c>
      <c r="AU1332" s="164"/>
      <c r="AV1332" s="148"/>
      <c r="AW1332" s="148"/>
      <c r="AX1332" s="148"/>
      <c r="AY1332" s="148"/>
      <c r="AZ1332" s="148"/>
      <c r="BA1332" s="148"/>
      <c r="BB1332" s="148"/>
      <c r="BC1332" s="148"/>
      <c r="BD1332" s="153"/>
      <c r="BE1332" s="148"/>
    </row>
    <row r="1333" spans="1:57" x14ac:dyDescent="0.3">
      <c r="A1333" s="137"/>
      <c r="B1333" s="138"/>
      <c r="C1333" s="151"/>
      <c r="D1333" s="138"/>
      <c r="E1333" s="186"/>
      <c r="F1333" s="151"/>
      <c r="G1333" s="151"/>
      <c r="H1333" s="151"/>
      <c r="I1333" s="151"/>
      <c r="J1333" s="151"/>
      <c r="K1333" s="151"/>
      <c r="L1333" s="151"/>
      <c r="M1333" s="151"/>
      <c r="N1333" s="151"/>
      <c r="O1333" s="151"/>
      <c r="P1333" s="151"/>
      <c r="Q1333" s="151"/>
      <c r="R1333" s="151"/>
      <c r="S1333" s="151"/>
      <c r="T1333" s="151"/>
      <c r="U1333" s="151"/>
      <c r="V1333" s="151"/>
      <c r="W1333" s="151"/>
      <c r="X1333" s="151"/>
      <c r="Y1333" s="139"/>
      <c r="Z1333" s="148"/>
      <c r="AA1333" s="148" t="str">
        <f t="shared" si="139"/>
        <v xml:space="preserve"> </v>
      </c>
      <c r="AB1333" s="148"/>
      <c r="AC1333" s="148" t="str">
        <f t="shared" si="140"/>
        <v xml:space="preserve"> </v>
      </c>
      <c r="AD1333" s="148" t="str">
        <f t="shared" si="141"/>
        <v xml:space="preserve"> </v>
      </c>
      <c r="AE1333" s="153" t="str">
        <f>IF(OR(Z1333=" ",Z1333=0,AB1333=" ",AB1333=0)," ",IF(AND(Z1333=1,AB1333=5),"BAJO",IF(AND(Z1333=2,AB1333=5),"BAJO",IF(AND(Z1333=1,AB1333=10),"BAJO",IF(AND(Z1333=2,AB1333=10),"MODERADO",IF(AND(Z1333=1,AB1333=20),"MODERADO",IF(AND(Z1333=3,AB1333=5),"MODERADO",IF(AND(Z1333=4,AB1333=5),"MODERADO",IF(AND(Z1333=5,AB1333=5),"MODERADO",IF(AND(Z1333=2,AB1333=20),"ALTO",IF(AND(Z1333=3,AB1333=10),"ALTO",IF(AND(Z1333=4,AB1333=10),"ALTO",IF(AND(Z1333=5,AB1333=10),"ALTO",IF(AND(Z1333=3,AB1333=20),"EXTREMO",IF(AND(Z1333=4,AB1333=20),"EXTREMO",IF(AND(Z1333=5,AB1333=20),"EXTREMO",VLOOKUP(AD1333,[3]Evaluacion!A:B,2)))))))))))))))))</f>
        <v xml:space="preserve"> </v>
      </c>
      <c r="AF1333" s="164"/>
      <c r="AG1333" s="165"/>
      <c r="AH1333" s="147"/>
      <c r="AI1333" s="147"/>
      <c r="AJ1333" s="147"/>
      <c r="AK1333" s="147"/>
      <c r="AL1333" s="147"/>
      <c r="AM1333" s="147"/>
      <c r="AN1333" s="147"/>
      <c r="AO1333" s="147"/>
      <c r="AP1333" s="166"/>
      <c r="AQ1333" s="148"/>
      <c r="AR1333" s="164"/>
      <c r="AS1333" s="148"/>
      <c r="AT1333" s="148" t="str">
        <f t="shared" si="137"/>
        <v xml:space="preserve"> </v>
      </c>
      <c r="AU1333" s="164"/>
      <c r="AV1333" s="148"/>
      <c r="AW1333" s="148"/>
      <c r="AX1333" s="148"/>
      <c r="AY1333" s="148"/>
      <c r="AZ1333" s="148"/>
      <c r="BA1333" s="148"/>
      <c r="BB1333" s="148"/>
      <c r="BC1333" s="148"/>
      <c r="BD1333" s="153"/>
      <c r="BE1333" s="148"/>
    </row>
    <row r="1334" spans="1:57" x14ac:dyDescent="0.3">
      <c r="A1334" s="137"/>
      <c r="B1334" s="138"/>
      <c r="C1334" s="151"/>
      <c r="D1334" s="138"/>
      <c r="E1334" s="186"/>
      <c r="F1334" s="151"/>
      <c r="G1334" s="151"/>
      <c r="H1334" s="151"/>
      <c r="I1334" s="151"/>
      <c r="J1334" s="151"/>
      <c r="K1334" s="151"/>
      <c r="L1334" s="151"/>
      <c r="M1334" s="151"/>
      <c r="N1334" s="151"/>
      <c r="O1334" s="151"/>
      <c r="P1334" s="151"/>
      <c r="Q1334" s="151"/>
      <c r="R1334" s="151"/>
      <c r="S1334" s="151"/>
      <c r="T1334" s="151"/>
      <c r="U1334" s="151"/>
      <c r="V1334" s="151"/>
      <c r="W1334" s="151"/>
      <c r="X1334" s="151"/>
      <c r="Y1334" s="139"/>
      <c r="Z1334" s="148"/>
      <c r="AA1334" s="148" t="str">
        <f t="shared" si="139"/>
        <v xml:space="preserve"> </v>
      </c>
      <c r="AB1334" s="148"/>
      <c r="AC1334" s="148" t="str">
        <f t="shared" si="140"/>
        <v xml:space="preserve"> </v>
      </c>
      <c r="AD1334" s="148" t="str">
        <f t="shared" si="141"/>
        <v xml:space="preserve"> </v>
      </c>
      <c r="AE1334" s="153" t="str">
        <f>IF(OR(Z1334=" ",Z1334=0,AB1334=" ",AB1334=0)," ",IF(AND(Z1334=1,AB1334=5),"BAJO",IF(AND(Z1334=2,AB1334=5),"BAJO",IF(AND(Z1334=1,AB1334=10),"BAJO",IF(AND(Z1334=2,AB1334=10),"MODERADO",IF(AND(Z1334=1,AB1334=20),"MODERADO",IF(AND(Z1334=3,AB1334=5),"MODERADO",IF(AND(Z1334=4,AB1334=5),"MODERADO",IF(AND(Z1334=5,AB1334=5),"MODERADO",IF(AND(Z1334=2,AB1334=20),"ALTO",IF(AND(Z1334=3,AB1334=10),"ALTO",IF(AND(Z1334=4,AB1334=10),"ALTO",IF(AND(Z1334=5,AB1334=10),"ALTO",IF(AND(Z1334=3,AB1334=20),"EXTREMO",IF(AND(Z1334=4,AB1334=20),"EXTREMO",IF(AND(Z1334=5,AB1334=20),"EXTREMO",VLOOKUP(AD1334,[3]Evaluacion!A:B,2)))))))))))))))))</f>
        <v xml:space="preserve"> </v>
      </c>
      <c r="AF1334" s="164"/>
      <c r="AG1334" s="165"/>
      <c r="AH1334" s="147"/>
      <c r="AI1334" s="147"/>
      <c r="AJ1334" s="147"/>
      <c r="AK1334" s="147"/>
      <c r="AL1334" s="147"/>
      <c r="AM1334" s="147"/>
      <c r="AN1334" s="147"/>
      <c r="AO1334" s="147"/>
      <c r="AP1334" s="166"/>
      <c r="AQ1334" s="148"/>
      <c r="AR1334" s="164"/>
      <c r="AS1334" s="148"/>
      <c r="AT1334" s="148" t="str">
        <f t="shared" si="137"/>
        <v xml:space="preserve"> </v>
      </c>
      <c r="AU1334" s="164"/>
      <c r="AV1334" s="148"/>
      <c r="AW1334" s="148"/>
      <c r="AX1334" s="148"/>
      <c r="AY1334" s="148"/>
      <c r="AZ1334" s="148"/>
      <c r="BA1334" s="148"/>
      <c r="BB1334" s="148"/>
      <c r="BC1334" s="148"/>
      <c r="BD1334" s="153"/>
      <c r="BE1334" s="148"/>
    </row>
    <row r="1335" spans="1:57" x14ac:dyDescent="0.3">
      <c r="A1335" s="137"/>
      <c r="B1335" s="138"/>
      <c r="C1335" s="151"/>
      <c r="D1335" s="138"/>
      <c r="E1335" s="186"/>
      <c r="F1335" s="151"/>
      <c r="G1335" s="151"/>
      <c r="H1335" s="151"/>
      <c r="I1335" s="151"/>
      <c r="J1335" s="151"/>
      <c r="K1335" s="151"/>
      <c r="L1335" s="151"/>
      <c r="M1335" s="151"/>
      <c r="N1335" s="151"/>
      <c r="O1335" s="151"/>
      <c r="P1335" s="151"/>
      <c r="Q1335" s="151"/>
      <c r="R1335" s="151"/>
      <c r="S1335" s="151"/>
      <c r="T1335" s="151"/>
      <c r="U1335" s="151"/>
      <c r="V1335" s="151"/>
      <c r="W1335" s="151"/>
      <c r="X1335" s="151"/>
      <c r="Y1335" s="139"/>
      <c r="Z1335" s="148"/>
      <c r="AA1335" s="148" t="str">
        <f t="shared" si="139"/>
        <v xml:space="preserve"> </v>
      </c>
      <c r="AB1335" s="148"/>
      <c r="AC1335" s="148" t="str">
        <f t="shared" si="140"/>
        <v xml:space="preserve"> </v>
      </c>
      <c r="AD1335" s="148" t="str">
        <f t="shared" si="141"/>
        <v xml:space="preserve"> </v>
      </c>
      <c r="AE1335" s="153" t="str">
        <f>IF(OR(Z1335=" ",Z1335=0,AB1335=" ",AB1335=0)," ",IF(AND(Z1335=1,AB1335=5),"BAJO",IF(AND(Z1335=2,AB1335=5),"BAJO",IF(AND(Z1335=1,AB1335=10),"BAJO",IF(AND(Z1335=2,AB1335=10),"MODERADO",IF(AND(Z1335=1,AB1335=20),"MODERADO",IF(AND(Z1335=3,AB1335=5),"MODERADO",IF(AND(Z1335=4,AB1335=5),"MODERADO",IF(AND(Z1335=5,AB1335=5),"MODERADO",IF(AND(Z1335=2,AB1335=20),"ALTO",IF(AND(Z1335=3,AB1335=10),"ALTO",IF(AND(Z1335=4,AB1335=10),"ALTO",IF(AND(Z1335=5,AB1335=10),"ALTO",IF(AND(Z1335=3,AB1335=20),"EXTREMO",IF(AND(Z1335=4,AB1335=20),"EXTREMO",IF(AND(Z1335=5,AB1335=20),"EXTREMO",VLOOKUP(AD1335,[3]Evaluacion!A:B,2)))))))))))))))))</f>
        <v xml:space="preserve"> </v>
      </c>
      <c r="AF1335" s="164"/>
      <c r="AG1335" s="165"/>
      <c r="AH1335" s="147"/>
      <c r="AI1335" s="147"/>
      <c r="AJ1335" s="147"/>
      <c r="AK1335" s="147"/>
      <c r="AL1335" s="147"/>
      <c r="AM1335" s="147"/>
      <c r="AN1335" s="147"/>
      <c r="AO1335" s="147"/>
      <c r="AP1335" s="166"/>
      <c r="AQ1335" s="148"/>
      <c r="AR1335" s="164"/>
      <c r="AS1335" s="148"/>
      <c r="AT1335" s="148" t="str">
        <f t="shared" si="137"/>
        <v xml:space="preserve"> </v>
      </c>
      <c r="AU1335" s="164"/>
      <c r="AV1335" s="148"/>
      <c r="AW1335" s="148"/>
      <c r="AX1335" s="148"/>
      <c r="AY1335" s="148"/>
      <c r="AZ1335" s="148"/>
      <c r="BA1335" s="148"/>
      <c r="BB1335" s="148"/>
      <c r="BC1335" s="148"/>
      <c r="BD1335" s="153"/>
      <c r="BE1335" s="148"/>
    </row>
    <row r="1336" spans="1:57" x14ac:dyDescent="0.3">
      <c r="A1336" s="137"/>
      <c r="B1336" s="138"/>
      <c r="C1336" s="151"/>
      <c r="D1336" s="138"/>
      <c r="E1336" s="186"/>
      <c r="F1336" s="151"/>
      <c r="G1336" s="151"/>
      <c r="H1336" s="151"/>
      <c r="I1336" s="151"/>
      <c r="J1336" s="151"/>
      <c r="K1336" s="151"/>
      <c r="L1336" s="151"/>
      <c r="M1336" s="151"/>
      <c r="N1336" s="151"/>
      <c r="O1336" s="151"/>
      <c r="P1336" s="151"/>
      <c r="Q1336" s="151"/>
      <c r="R1336" s="151"/>
      <c r="S1336" s="151"/>
      <c r="T1336" s="151"/>
      <c r="U1336" s="151"/>
      <c r="V1336" s="151"/>
      <c r="W1336" s="151"/>
      <c r="X1336" s="151"/>
      <c r="Y1336" s="139"/>
      <c r="Z1336" s="148"/>
      <c r="AA1336" s="148" t="str">
        <f t="shared" si="139"/>
        <v xml:space="preserve"> </v>
      </c>
      <c r="AB1336" s="148"/>
      <c r="AC1336" s="148" t="str">
        <f t="shared" si="140"/>
        <v xml:space="preserve"> </v>
      </c>
      <c r="AD1336" s="148" t="str">
        <f t="shared" si="141"/>
        <v xml:space="preserve"> </v>
      </c>
      <c r="AE1336" s="153" t="str">
        <f>IF(OR(Z1336=" ",Z1336=0,AB1336=" ",AB1336=0)," ",IF(AND(Z1336=1,AB1336=5),"BAJO",IF(AND(Z1336=2,AB1336=5),"BAJO",IF(AND(Z1336=1,AB1336=10),"BAJO",IF(AND(Z1336=2,AB1336=10),"MODERADO",IF(AND(Z1336=1,AB1336=20),"MODERADO",IF(AND(Z1336=3,AB1336=5),"MODERADO",IF(AND(Z1336=4,AB1336=5),"MODERADO",IF(AND(Z1336=5,AB1336=5),"MODERADO",IF(AND(Z1336=2,AB1336=20),"ALTO",IF(AND(Z1336=3,AB1336=10),"ALTO",IF(AND(Z1336=4,AB1336=10),"ALTO",IF(AND(Z1336=5,AB1336=10),"ALTO",IF(AND(Z1336=3,AB1336=20),"EXTREMO",IF(AND(Z1336=4,AB1336=20),"EXTREMO",IF(AND(Z1336=5,AB1336=20),"EXTREMO",VLOOKUP(AD1336,[3]Evaluacion!A:B,2)))))))))))))))))</f>
        <v xml:space="preserve"> </v>
      </c>
      <c r="AF1336" s="164"/>
      <c r="AG1336" s="165"/>
      <c r="AH1336" s="147"/>
      <c r="AI1336" s="147"/>
      <c r="AJ1336" s="147"/>
      <c r="AK1336" s="147"/>
      <c r="AL1336" s="147"/>
      <c r="AM1336" s="147"/>
      <c r="AN1336" s="147"/>
      <c r="AO1336" s="147"/>
      <c r="AP1336" s="166"/>
      <c r="AQ1336" s="148"/>
      <c r="AR1336" s="164"/>
      <c r="AS1336" s="148"/>
      <c r="AT1336" s="148" t="str">
        <f t="shared" si="137"/>
        <v xml:space="preserve"> </v>
      </c>
      <c r="AU1336" s="164"/>
      <c r="AV1336" s="148"/>
      <c r="AW1336" s="148"/>
      <c r="AX1336" s="148"/>
      <c r="AY1336" s="148"/>
      <c r="AZ1336" s="148"/>
      <c r="BA1336" s="148"/>
      <c r="BB1336" s="148"/>
      <c r="BC1336" s="148"/>
      <c r="BD1336" s="153"/>
      <c r="BE1336" s="148"/>
    </row>
    <row r="1337" spans="1:57" x14ac:dyDescent="0.3">
      <c r="A1337" s="137"/>
      <c r="B1337" s="138"/>
      <c r="C1337" s="151"/>
      <c r="D1337" s="138"/>
      <c r="E1337" s="186"/>
      <c r="F1337" s="151"/>
      <c r="G1337" s="151"/>
      <c r="H1337" s="151"/>
      <c r="I1337" s="151"/>
      <c r="J1337" s="151"/>
      <c r="K1337" s="151"/>
      <c r="L1337" s="151"/>
      <c r="M1337" s="151"/>
      <c r="N1337" s="151"/>
      <c r="O1337" s="151"/>
      <c r="P1337" s="151"/>
      <c r="Q1337" s="151"/>
      <c r="R1337" s="151"/>
      <c r="S1337" s="151"/>
      <c r="T1337" s="151"/>
      <c r="U1337" s="151"/>
      <c r="V1337" s="151"/>
      <c r="W1337" s="151"/>
      <c r="X1337" s="151"/>
      <c r="Y1337" s="139"/>
      <c r="Z1337" s="148"/>
      <c r="AA1337" s="148" t="str">
        <f t="shared" si="139"/>
        <v xml:space="preserve"> </v>
      </c>
      <c r="AB1337" s="148"/>
      <c r="AC1337" s="148" t="str">
        <f t="shared" si="140"/>
        <v xml:space="preserve"> </v>
      </c>
      <c r="AD1337" s="148" t="str">
        <f t="shared" si="141"/>
        <v xml:space="preserve"> </v>
      </c>
      <c r="AE1337" s="153" t="str">
        <f>IF(OR(Z1337=" ",Z1337=0,AB1337=" ",AB1337=0)," ",IF(AND(Z1337=1,AB1337=5),"BAJO",IF(AND(Z1337=2,AB1337=5),"BAJO",IF(AND(Z1337=1,AB1337=10),"BAJO",IF(AND(Z1337=2,AB1337=10),"MODERADO",IF(AND(Z1337=1,AB1337=20),"MODERADO",IF(AND(Z1337=3,AB1337=5),"MODERADO",IF(AND(Z1337=4,AB1337=5),"MODERADO",IF(AND(Z1337=5,AB1337=5),"MODERADO",IF(AND(Z1337=2,AB1337=20),"ALTO",IF(AND(Z1337=3,AB1337=10),"ALTO",IF(AND(Z1337=4,AB1337=10),"ALTO",IF(AND(Z1337=5,AB1337=10),"ALTO",IF(AND(Z1337=3,AB1337=20),"EXTREMO",IF(AND(Z1337=4,AB1337=20),"EXTREMO",IF(AND(Z1337=5,AB1337=20),"EXTREMO",VLOOKUP(AD1337,[3]Evaluacion!A:B,2)))))))))))))))))</f>
        <v xml:space="preserve"> </v>
      </c>
      <c r="AF1337" s="164"/>
      <c r="AG1337" s="165"/>
      <c r="AH1337" s="147"/>
      <c r="AI1337" s="147"/>
      <c r="AJ1337" s="147"/>
      <c r="AK1337" s="147"/>
      <c r="AL1337" s="147"/>
      <c r="AM1337" s="147"/>
      <c r="AN1337" s="147"/>
      <c r="AO1337" s="147"/>
      <c r="AP1337" s="166"/>
      <c r="AQ1337" s="148"/>
      <c r="AR1337" s="164"/>
      <c r="AS1337" s="148"/>
      <c r="AT1337" s="148" t="str">
        <f t="shared" si="137"/>
        <v xml:space="preserve"> </v>
      </c>
      <c r="AU1337" s="164"/>
      <c r="AV1337" s="148"/>
      <c r="AW1337" s="148"/>
      <c r="AX1337" s="148"/>
      <c r="AY1337" s="148"/>
      <c r="AZ1337" s="148"/>
      <c r="BA1337" s="148"/>
      <c r="BB1337" s="148"/>
      <c r="BC1337" s="148"/>
      <c r="BD1337" s="153"/>
      <c r="BE1337" s="148"/>
    </row>
    <row r="1338" spans="1:57" x14ac:dyDescent="0.3">
      <c r="A1338" s="137"/>
      <c r="B1338" s="138"/>
      <c r="C1338" s="151"/>
      <c r="D1338" s="138"/>
      <c r="E1338" s="186"/>
      <c r="F1338" s="151"/>
      <c r="G1338" s="151"/>
      <c r="H1338" s="151"/>
      <c r="I1338" s="151"/>
      <c r="J1338" s="151"/>
      <c r="K1338" s="151"/>
      <c r="L1338" s="151"/>
      <c r="M1338" s="151"/>
      <c r="N1338" s="151"/>
      <c r="O1338" s="151"/>
      <c r="P1338" s="151"/>
      <c r="Q1338" s="151"/>
      <c r="R1338" s="151"/>
      <c r="S1338" s="151"/>
      <c r="T1338" s="151"/>
      <c r="U1338" s="151"/>
      <c r="V1338" s="151"/>
      <c r="W1338" s="151"/>
      <c r="X1338" s="151"/>
      <c r="Y1338" s="139"/>
      <c r="Z1338" s="148"/>
      <c r="AA1338" s="148" t="str">
        <f t="shared" si="139"/>
        <v xml:space="preserve"> </v>
      </c>
      <c r="AB1338" s="148"/>
      <c r="AC1338" s="148" t="str">
        <f t="shared" si="140"/>
        <v xml:space="preserve"> </v>
      </c>
      <c r="AD1338" s="148" t="str">
        <f t="shared" si="141"/>
        <v xml:space="preserve"> </v>
      </c>
      <c r="AE1338" s="153" t="str">
        <f>IF(OR(Z1338=" ",Z1338=0,AB1338=" ",AB1338=0)," ",IF(AND(Z1338=1,AB1338=5),"BAJO",IF(AND(Z1338=2,AB1338=5),"BAJO",IF(AND(Z1338=1,AB1338=10),"BAJO",IF(AND(Z1338=2,AB1338=10),"MODERADO",IF(AND(Z1338=1,AB1338=20),"MODERADO",IF(AND(Z1338=3,AB1338=5),"MODERADO",IF(AND(Z1338=4,AB1338=5),"MODERADO",IF(AND(Z1338=5,AB1338=5),"MODERADO",IF(AND(Z1338=2,AB1338=20),"ALTO",IF(AND(Z1338=3,AB1338=10),"ALTO",IF(AND(Z1338=4,AB1338=10),"ALTO",IF(AND(Z1338=5,AB1338=10),"ALTO",IF(AND(Z1338=3,AB1338=20),"EXTREMO",IF(AND(Z1338=4,AB1338=20),"EXTREMO",IF(AND(Z1338=5,AB1338=20),"EXTREMO",VLOOKUP(AD1338,[3]Evaluacion!A:B,2)))))))))))))))))</f>
        <v xml:space="preserve"> </v>
      </c>
      <c r="AF1338" s="164"/>
      <c r="AG1338" s="165"/>
      <c r="AH1338" s="147"/>
      <c r="AI1338" s="147"/>
      <c r="AJ1338" s="147"/>
      <c r="AK1338" s="147"/>
      <c r="AL1338" s="147"/>
      <c r="AM1338" s="147"/>
      <c r="AN1338" s="147"/>
      <c r="AO1338" s="147"/>
      <c r="AP1338" s="166"/>
      <c r="AQ1338" s="148"/>
      <c r="AR1338" s="164"/>
      <c r="AS1338" s="148"/>
      <c r="AT1338" s="148" t="str">
        <f t="shared" si="137"/>
        <v xml:space="preserve"> </v>
      </c>
      <c r="AU1338" s="164"/>
      <c r="AV1338" s="148"/>
      <c r="AW1338" s="148"/>
      <c r="AX1338" s="148"/>
      <c r="AY1338" s="148"/>
      <c r="AZ1338" s="148"/>
      <c r="BA1338" s="148"/>
      <c r="BB1338" s="148"/>
      <c r="BC1338" s="148"/>
      <c r="BD1338" s="153"/>
      <c r="BE1338" s="148"/>
    </row>
    <row r="1339" spans="1:57" x14ac:dyDescent="0.3">
      <c r="A1339" s="137"/>
      <c r="B1339" s="138"/>
      <c r="C1339" s="151"/>
      <c r="D1339" s="138"/>
      <c r="E1339" s="186"/>
      <c r="F1339" s="151"/>
      <c r="G1339" s="151"/>
      <c r="H1339" s="151"/>
      <c r="I1339" s="151"/>
      <c r="J1339" s="151"/>
      <c r="K1339" s="151"/>
      <c r="L1339" s="151"/>
      <c r="M1339" s="151"/>
      <c r="N1339" s="151"/>
      <c r="O1339" s="151"/>
      <c r="P1339" s="151"/>
      <c r="Q1339" s="151"/>
      <c r="R1339" s="151"/>
      <c r="S1339" s="151"/>
      <c r="T1339" s="151"/>
      <c r="U1339" s="151"/>
      <c r="V1339" s="151"/>
      <c r="W1339" s="151"/>
      <c r="X1339" s="151"/>
      <c r="Y1339" s="139"/>
      <c r="Z1339" s="148"/>
      <c r="AA1339" s="148" t="str">
        <f t="shared" si="139"/>
        <v xml:space="preserve"> </v>
      </c>
      <c r="AB1339" s="148"/>
      <c r="AC1339" s="148" t="str">
        <f t="shared" si="140"/>
        <v xml:space="preserve"> </v>
      </c>
      <c r="AD1339" s="148" t="str">
        <f t="shared" si="141"/>
        <v xml:space="preserve"> </v>
      </c>
      <c r="AE1339" s="153" t="str">
        <f>IF(OR(Z1339=" ",Z1339=0,AB1339=" ",AB1339=0)," ",IF(AND(Z1339=1,AB1339=5),"BAJO",IF(AND(Z1339=2,AB1339=5),"BAJO",IF(AND(Z1339=1,AB1339=10),"BAJO",IF(AND(Z1339=2,AB1339=10),"MODERADO",IF(AND(Z1339=1,AB1339=20),"MODERADO",IF(AND(Z1339=3,AB1339=5),"MODERADO",IF(AND(Z1339=4,AB1339=5),"MODERADO",IF(AND(Z1339=5,AB1339=5),"MODERADO",IF(AND(Z1339=2,AB1339=20),"ALTO",IF(AND(Z1339=3,AB1339=10),"ALTO",IF(AND(Z1339=4,AB1339=10),"ALTO",IF(AND(Z1339=5,AB1339=10),"ALTO",IF(AND(Z1339=3,AB1339=20),"EXTREMO",IF(AND(Z1339=4,AB1339=20),"EXTREMO",IF(AND(Z1339=5,AB1339=20),"EXTREMO",VLOOKUP(AD1339,[3]Evaluacion!A:B,2)))))))))))))))))</f>
        <v xml:space="preserve"> </v>
      </c>
      <c r="AF1339" s="164"/>
      <c r="AG1339" s="165"/>
      <c r="AH1339" s="147"/>
      <c r="AI1339" s="147"/>
      <c r="AJ1339" s="147"/>
      <c r="AK1339" s="147"/>
      <c r="AL1339" s="147"/>
      <c r="AM1339" s="147"/>
      <c r="AN1339" s="147"/>
      <c r="AO1339" s="147"/>
      <c r="AP1339" s="166"/>
      <c r="AQ1339" s="148"/>
      <c r="AR1339" s="164"/>
      <c r="AS1339" s="148"/>
      <c r="AT1339" s="148" t="str">
        <f t="shared" si="137"/>
        <v xml:space="preserve"> </v>
      </c>
      <c r="AU1339" s="164"/>
      <c r="AV1339" s="148"/>
      <c r="AW1339" s="148"/>
      <c r="AX1339" s="148"/>
      <c r="AY1339" s="148"/>
      <c r="AZ1339" s="148"/>
      <c r="BA1339" s="148"/>
      <c r="BB1339" s="148"/>
      <c r="BC1339" s="148"/>
      <c r="BD1339" s="153"/>
      <c r="BE1339" s="148"/>
    </row>
    <row r="1340" spans="1:57" x14ac:dyDescent="0.3">
      <c r="A1340" s="137"/>
      <c r="B1340" s="138"/>
      <c r="C1340" s="151"/>
      <c r="D1340" s="138"/>
      <c r="E1340" s="186"/>
      <c r="F1340" s="151"/>
      <c r="G1340" s="151"/>
      <c r="H1340" s="151"/>
      <c r="I1340" s="151"/>
      <c r="J1340" s="151"/>
      <c r="K1340" s="151"/>
      <c r="L1340" s="151"/>
      <c r="M1340" s="151"/>
      <c r="N1340" s="151"/>
      <c r="O1340" s="151"/>
      <c r="P1340" s="151"/>
      <c r="Q1340" s="151"/>
      <c r="R1340" s="151"/>
      <c r="S1340" s="151"/>
      <c r="T1340" s="151"/>
      <c r="U1340" s="151"/>
      <c r="V1340" s="151"/>
      <c r="W1340" s="151"/>
      <c r="X1340" s="151"/>
      <c r="Y1340" s="139"/>
      <c r="Z1340" s="148"/>
      <c r="AA1340" s="148" t="str">
        <f t="shared" si="139"/>
        <v xml:space="preserve"> </v>
      </c>
      <c r="AB1340" s="148"/>
      <c r="AC1340" s="148" t="str">
        <f t="shared" si="140"/>
        <v xml:space="preserve"> </v>
      </c>
      <c r="AD1340" s="148" t="str">
        <f t="shared" si="141"/>
        <v xml:space="preserve"> </v>
      </c>
      <c r="AE1340" s="153" t="str">
        <f>IF(OR(Z1340=" ",Z1340=0,AB1340=" ",AB1340=0)," ",IF(AND(Z1340=1,AB1340=5),"BAJO",IF(AND(Z1340=2,AB1340=5),"BAJO",IF(AND(Z1340=1,AB1340=10),"BAJO",IF(AND(Z1340=2,AB1340=10),"MODERADO",IF(AND(Z1340=1,AB1340=20),"MODERADO",IF(AND(Z1340=3,AB1340=5),"MODERADO",IF(AND(Z1340=4,AB1340=5),"MODERADO",IF(AND(Z1340=5,AB1340=5),"MODERADO",IF(AND(Z1340=2,AB1340=20),"ALTO",IF(AND(Z1340=3,AB1340=10),"ALTO",IF(AND(Z1340=4,AB1340=10),"ALTO",IF(AND(Z1340=5,AB1340=10),"ALTO",IF(AND(Z1340=3,AB1340=20),"EXTREMO",IF(AND(Z1340=4,AB1340=20),"EXTREMO",IF(AND(Z1340=5,AB1340=20),"EXTREMO",VLOOKUP(AD1340,[3]Evaluacion!A:B,2)))))))))))))))))</f>
        <v xml:space="preserve"> </v>
      </c>
      <c r="AF1340" s="164"/>
      <c r="AG1340" s="165"/>
      <c r="AH1340" s="147"/>
      <c r="AI1340" s="147"/>
      <c r="AJ1340" s="147"/>
      <c r="AK1340" s="147"/>
      <c r="AL1340" s="147"/>
      <c r="AM1340" s="147"/>
      <c r="AN1340" s="147"/>
      <c r="AO1340" s="147"/>
      <c r="AP1340" s="166"/>
      <c r="AQ1340" s="148"/>
      <c r="AR1340" s="164"/>
      <c r="AS1340" s="148"/>
      <c r="AT1340" s="148" t="str">
        <f t="shared" si="137"/>
        <v xml:space="preserve"> </v>
      </c>
      <c r="AU1340" s="164"/>
      <c r="AV1340" s="148"/>
      <c r="AW1340" s="148"/>
      <c r="AX1340" s="148"/>
      <c r="AY1340" s="148"/>
      <c r="AZ1340" s="148"/>
      <c r="BA1340" s="148"/>
      <c r="BB1340" s="148"/>
      <c r="BC1340" s="148"/>
      <c r="BD1340" s="153"/>
      <c r="BE1340" s="148"/>
    </row>
    <row r="1341" spans="1:57" x14ac:dyDescent="0.3">
      <c r="A1341" s="137"/>
      <c r="B1341" s="138"/>
      <c r="C1341" s="151"/>
      <c r="D1341" s="138"/>
      <c r="E1341" s="186"/>
      <c r="F1341" s="151"/>
      <c r="G1341" s="151"/>
      <c r="H1341" s="151"/>
      <c r="I1341" s="151"/>
      <c r="J1341" s="151"/>
      <c r="K1341" s="151"/>
      <c r="L1341" s="151"/>
      <c r="M1341" s="151"/>
      <c r="N1341" s="151"/>
      <c r="O1341" s="151"/>
      <c r="P1341" s="151"/>
      <c r="Q1341" s="151"/>
      <c r="R1341" s="151"/>
      <c r="S1341" s="151"/>
      <c r="T1341" s="151"/>
      <c r="U1341" s="151"/>
      <c r="V1341" s="151"/>
      <c r="W1341" s="151"/>
      <c r="X1341" s="151"/>
      <c r="Y1341" s="139"/>
      <c r="Z1341" s="148"/>
      <c r="AA1341" s="148" t="str">
        <f t="shared" si="139"/>
        <v xml:space="preserve"> </v>
      </c>
      <c r="AB1341" s="148"/>
      <c r="AC1341" s="148" t="str">
        <f t="shared" si="140"/>
        <v xml:space="preserve"> </v>
      </c>
      <c r="AD1341" s="148" t="str">
        <f t="shared" si="141"/>
        <v xml:space="preserve"> </v>
      </c>
      <c r="AE1341" s="153" t="str">
        <f>IF(OR(Z1341=" ",Z1341=0,AB1341=" ",AB1341=0)," ",IF(AND(Z1341=1,AB1341=5),"BAJO",IF(AND(Z1341=2,AB1341=5),"BAJO",IF(AND(Z1341=1,AB1341=10),"BAJO",IF(AND(Z1341=2,AB1341=10),"MODERADO",IF(AND(Z1341=1,AB1341=20),"MODERADO",IF(AND(Z1341=3,AB1341=5),"MODERADO",IF(AND(Z1341=4,AB1341=5),"MODERADO",IF(AND(Z1341=5,AB1341=5),"MODERADO",IF(AND(Z1341=2,AB1341=20),"ALTO",IF(AND(Z1341=3,AB1341=10),"ALTO",IF(AND(Z1341=4,AB1341=10),"ALTO",IF(AND(Z1341=5,AB1341=10),"ALTO",IF(AND(Z1341=3,AB1341=20),"EXTREMO",IF(AND(Z1341=4,AB1341=20),"EXTREMO",IF(AND(Z1341=5,AB1341=20),"EXTREMO",VLOOKUP(AD1341,[3]Evaluacion!A:B,2)))))))))))))))))</f>
        <v xml:space="preserve"> </v>
      </c>
      <c r="AF1341" s="164"/>
      <c r="AG1341" s="165"/>
      <c r="AH1341" s="147"/>
      <c r="AI1341" s="147"/>
      <c r="AJ1341" s="147"/>
      <c r="AK1341" s="147"/>
      <c r="AL1341" s="147"/>
      <c r="AM1341" s="147"/>
      <c r="AN1341" s="147"/>
      <c r="AO1341" s="147"/>
      <c r="AP1341" s="166"/>
      <c r="AQ1341" s="148"/>
      <c r="AR1341" s="164"/>
      <c r="AS1341" s="148"/>
      <c r="AT1341" s="148" t="str">
        <f t="shared" si="137"/>
        <v xml:space="preserve"> </v>
      </c>
      <c r="AU1341" s="164"/>
      <c r="AV1341" s="148"/>
      <c r="AW1341" s="148"/>
      <c r="AX1341" s="148"/>
      <c r="AY1341" s="148"/>
      <c r="AZ1341" s="148"/>
      <c r="BA1341" s="148"/>
      <c r="BB1341" s="148"/>
      <c r="BC1341" s="148"/>
      <c r="BD1341" s="153"/>
      <c r="BE1341" s="148"/>
    </row>
    <row r="1342" spans="1:57" x14ac:dyDescent="0.3">
      <c r="A1342" s="137"/>
      <c r="B1342" s="138"/>
      <c r="C1342" s="151"/>
      <c r="D1342" s="138"/>
      <c r="E1342" s="186"/>
      <c r="F1342" s="151"/>
      <c r="G1342" s="151"/>
      <c r="H1342" s="151"/>
      <c r="I1342" s="151"/>
      <c r="J1342" s="151"/>
      <c r="K1342" s="151"/>
      <c r="L1342" s="151"/>
      <c r="M1342" s="151"/>
      <c r="N1342" s="151"/>
      <c r="O1342" s="151"/>
      <c r="P1342" s="151"/>
      <c r="Q1342" s="151"/>
      <c r="R1342" s="151"/>
      <c r="S1342" s="151"/>
      <c r="T1342" s="151"/>
      <c r="U1342" s="151"/>
      <c r="V1342" s="151"/>
      <c r="W1342" s="151"/>
      <c r="X1342" s="151"/>
      <c r="Y1342" s="139"/>
      <c r="Z1342" s="148"/>
      <c r="AA1342" s="148" t="str">
        <f t="shared" si="139"/>
        <v xml:space="preserve"> </v>
      </c>
      <c r="AB1342" s="148"/>
      <c r="AC1342" s="148" t="str">
        <f t="shared" si="140"/>
        <v xml:space="preserve"> </v>
      </c>
      <c r="AD1342" s="148" t="str">
        <f t="shared" si="141"/>
        <v xml:space="preserve"> </v>
      </c>
      <c r="AE1342" s="153" t="str">
        <f>IF(OR(Z1342=" ",Z1342=0,AB1342=" ",AB1342=0)," ",IF(AND(Z1342=1,AB1342=5),"BAJO",IF(AND(Z1342=2,AB1342=5),"BAJO",IF(AND(Z1342=1,AB1342=10),"BAJO",IF(AND(Z1342=2,AB1342=10),"MODERADO",IF(AND(Z1342=1,AB1342=20),"MODERADO",IF(AND(Z1342=3,AB1342=5),"MODERADO",IF(AND(Z1342=4,AB1342=5),"MODERADO",IF(AND(Z1342=5,AB1342=5),"MODERADO",IF(AND(Z1342=2,AB1342=20),"ALTO",IF(AND(Z1342=3,AB1342=10),"ALTO",IF(AND(Z1342=4,AB1342=10),"ALTO",IF(AND(Z1342=5,AB1342=10),"ALTO",IF(AND(Z1342=3,AB1342=20),"EXTREMO",IF(AND(Z1342=4,AB1342=20),"EXTREMO",IF(AND(Z1342=5,AB1342=20),"EXTREMO",VLOOKUP(AD1342,[3]Evaluacion!A:B,2)))))))))))))))))</f>
        <v xml:space="preserve"> </v>
      </c>
      <c r="AF1342" s="164"/>
      <c r="AG1342" s="165"/>
      <c r="AH1342" s="147"/>
      <c r="AI1342" s="147"/>
      <c r="AJ1342" s="147"/>
      <c r="AK1342" s="147"/>
      <c r="AL1342" s="147"/>
      <c r="AM1342" s="147"/>
      <c r="AN1342" s="147"/>
      <c r="AO1342" s="147"/>
      <c r="AP1342" s="166"/>
      <c r="AQ1342" s="148"/>
      <c r="AR1342" s="164"/>
      <c r="AS1342" s="148"/>
      <c r="AT1342" s="148" t="str">
        <f t="shared" si="137"/>
        <v xml:space="preserve"> </v>
      </c>
      <c r="AU1342" s="164"/>
      <c r="AV1342" s="148"/>
      <c r="AW1342" s="148"/>
      <c r="AX1342" s="148"/>
      <c r="AY1342" s="148"/>
      <c r="AZ1342" s="148"/>
      <c r="BA1342" s="148"/>
      <c r="BB1342" s="148"/>
      <c r="BC1342" s="148"/>
      <c r="BD1342" s="153"/>
      <c r="BE1342" s="148"/>
    </row>
    <row r="1343" spans="1:57" x14ac:dyDescent="0.3">
      <c r="A1343" s="137"/>
      <c r="B1343" s="138"/>
      <c r="C1343" s="151"/>
      <c r="D1343" s="138"/>
      <c r="E1343" s="186"/>
      <c r="F1343" s="151"/>
      <c r="G1343" s="151"/>
      <c r="H1343" s="151"/>
      <c r="I1343" s="151"/>
      <c r="J1343" s="151"/>
      <c r="K1343" s="151"/>
      <c r="L1343" s="151"/>
      <c r="M1343" s="151"/>
      <c r="N1343" s="151"/>
      <c r="O1343" s="151"/>
      <c r="P1343" s="151"/>
      <c r="Q1343" s="151"/>
      <c r="R1343" s="151"/>
      <c r="S1343" s="151"/>
      <c r="T1343" s="151"/>
      <c r="U1343" s="151"/>
      <c r="V1343" s="151"/>
      <c r="W1343" s="151"/>
      <c r="X1343" s="151"/>
      <c r="Y1343" s="139"/>
      <c r="Z1343" s="148"/>
      <c r="AA1343" s="148" t="str">
        <f t="shared" si="139"/>
        <v xml:space="preserve"> </v>
      </c>
      <c r="AB1343" s="148"/>
      <c r="AC1343" s="148" t="str">
        <f t="shared" si="140"/>
        <v xml:space="preserve"> </v>
      </c>
      <c r="AD1343" s="148" t="str">
        <f t="shared" si="141"/>
        <v xml:space="preserve"> </v>
      </c>
      <c r="AE1343" s="153" t="str">
        <f>IF(OR(Z1343=" ",Z1343=0,AB1343=" ",AB1343=0)," ",IF(AND(Z1343=1,AB1343=5),"BAJO",IF(AND(Z1343=2,AB1343=5),"BAJO",IF(AND(Z1343=1,AB1343=10),"BAJO",IF(AND(Z1343=2,AB1343=10),"MODERADO",IF(AND(Z1343=1,AB1343=20),"MODERADO",IF(AND(Z1343=3,AB1343=5),"MODERADO",IF(AND(Z1343=4,AB1343=5),"MODERADO",IF(AND(Z1343=5,AB1343=5),"MODERADO",IF(AND(Z1343=2,AB1343=20),"ALTO",IF(AND(Z1343=3,AB1343=10),"ALTO",IF(AND(Z1343=4,AB1343=10),"ALTO",IF(AND(Z1343=5,AB1343=10),"ALTO",IF(AND(Z1343=3,AB1343=20),"EXTREMO",IF(AND(Z1343=4,AB1343=20),"EXTREMO",IF(AND(Z1343=5,AB1343=20),"EXTREMO",VLOOKUP(AD1343,[3]Evaluacion!A:B,2)))))))))))))))))</f>
        <v xml:space="preserve"> </v>
      </c>
      <c r="AF1343" s="164"/>
      <c r="AG1343" s="165"/>
      <c r="AH1343" s="147"/>
      <c r="AI1343" s="147"/>
      <c r="AJ1343" s="147"/>
      <c r="AK1343" s="147"/>
      <c r="AL1343" s="147"/>
      <c r="AM1343" s="147"/>
      <c r="AN1343" s="147"/>
      <c r="AO1343" s="147"/>
      <c r="AP1343" s="166"/>
      <c r="AQ1343" s="148"/>
      <c r="AR1343" s="164"/>
      <c r="AS1343" s="148"/>
      <c r="AT1343" s="148" t="str">
        <f t="shared" si="137"/>
        <v xml:space="preserve"> </v>
      </c>
      <c r="AU1343" s="164"/>
      <c r="AV1343" s="148"/>
      <c r="AW1343" s="148"/>
      <c r="AX1343" s="148"/>
      <c r="AY1343" s="148"/>
      <c r="AZ1343" s="148"/>
      <c r="BA1343" s="148"/>
      <c r="BB1343" s="148"/>
      <c r="BC1343" s="148"/>
      <c r="BD1343" s="153"/>
      <c r="BE1343" s="148"/>
    </row>
    <row r="1344" spans="1:57" x14ac:dyDescent="0.3">
      <c r="A1344" s="137"/>
      <c r="B1344" s="138"/>
      <c r="C1344" s="151"/>
      <c r="D1344" s="138"/>
      <c r="E1344" s="186"/>
      <c r="F1344" s="151"/>
      <c r="G1344" s="151"/>
      <c r="H1344" s="151"/>
      <c r="I1344" s="151"/>
      <c r="J1344" s="151"/>
      <c r="K1344" s="151"/>
      <c r="L1344" s="151"/>
      <c r="M1344" s="151"/>
      <c r="N1344" s="151"/>
      <c r="O1344" s="151"/>
      <c r="P1344" s="151"/>
      <c r="Q1344" s="151"/>
      <c r="R1344" s="151"/>
      <c r="S1344" s="151"/>
      <c r="T1344" s="151"/>
      <c r="U1344" s="151"/>
      <c r="V1344" s="151"/>
      <c r="W1344" s="151"/>
      <c r="X1344" s="151"/>
      <c r="Y1344" s="139"/>
      <c r="Z1344" s="148"/>
      <c r="AA1344" s="148" t="str">
        <f t="shared" si="139"/>
        <v xml:space="preserve"> </v>
      </c>
      <c r="AB1344" s="148"/>
      <c r="AC1344" s="148" t="str">
        <f t="shared" si="140"/>
        <v xml:space="preserve"> </v>
      </c>
      <c r="AD1344" s="148" t="str">
        <f t="shared" si="141"/>
        <v xml:space="preserve"> </v>
      </c>
      <c r="AE1344" s="153" t="str">
        <f>IF(OR(Z1344=" ",Z1344=0,AB1344=" ",AB1344=0)," ",IF(AND(Z1344=1,AB1344=5),"BAJO",IF(AND(Z1344=2,AB1344=5),"BAJO",IF(AND(Z1344=1,AB1344=10),"BAJO",IF(AND(Z1344=2,AB1344=10),"MODERADO",IF(AND(Z1344=1,AB1344=20),"MODERADO",IF(AND(Z1344=3,AB1344=5),"MODERADO",IF(AND(Z1344=4,AB1344=5),"MODERADO",IF(AND(Z1344=5,AB1344=5),"MODERADO",IF(AND(Z1344=2,AB1344=20),"ALTO",IF(AND(Z1344=3,AB1344=10),"ALTO",IF(AND(Z1344=4,AB1344=10),"ALTO",IF(AND(Z1344=5,AB1344=10),"ALTO",IF(AND(Z1344=3,AB1344=20),"EXTREMO",IF(AND(Z1344=4,AB1344=20),"EXTREMO",IF(AND(Z1344=5,AB1344=20),"EXTREMO",VLOOKUP(AD1344,[3]Evaluacion!A:B,2)))))))))))))))))</f>
        <v xml:space="preserve"> </v>
      </c>
      <c r="AF1344" s="164"/>
      <c r="AG1344" s="165"/>
      <c r="AH1344" s="147"/>
      <c r="AI1344" s="147"/>
      <c r="AJ1344" s="147"/>
      <c r="AK1344" s="147"/>
      <c r="AL1344" s="147"/>
      <c r="AM1344" s="147"/>
      <c r="AN1344" s="147"/>
      <c r="AO1344" s="147"/>
      <c r="AP1344" s="166"/>
      <c r="AQ1344" s="148"/>
      <c r="AR1344" s="164"/>
      <c r="AS1344" s="148"/>
      <c r="AT1344" s="148" t="str">
        <f t="shared" si="137"/>
        <v xml:space="preserve"> </v>
      </c>
      <c r="AU1344" s="164"/>
      <c r="AV1344" s="148"/>
      <c r="AW1344" s="148"/>
      <c r="AX1344" s="148"/>
      <c r="AY1344" s="148"/>
      <c r="AZ1344" s="148"/>
      <c r="BA1344" s="148"/>
      <c r="BB1344" s="148"/>
      <c r="BC1344" s="148"/>
      <c r="BD1344" s="153"/>
      <c r="BE1344" s="148"/>
    </row>
    <row r="1345" spans="1:57" x14ac:dyDescent="0.3">
      <c r="A1345" s="137"/>
      <c r="B1345" s="138"/>
      <c r="C1345" s="151"/>
      <c r="D1345" s="138"/>
      <c r="E1345" s="186"/>
      <c r="F1345" s="151"/>
      <c r="G1345" s="151"/>
      <c r="H1345" s="151"/>
      <c r="I1345" s="151"/>
      <c r="J1345" s="151"/>
      <c r="K1345" s="151"/>
      <c r="L1345" s="151"/>
      <c r="M1345" s="151"/>
      <c r="N1345" s="151"/>
      <c r="O1345" s="151"/>
      <c r="P1345" s="151"/>
      <c r="Q1345" s="151"/>
      <c r="R1345" s="151"/>
      <c r="S1345" s="151"/>
      <c r="T1345" s="151"/>
      <c r="U1345" s="151"/>
      <c r="V1345" s="151"/>
      <c r="W1345" s="151"/>
      <c r="X1345" s="151"/>
      <c r="Y1345" s="139"/>
      <c r="Z1345" s="148"/>
      <c r="AA1345" s="148" t="str">
        <f t="shared" si="139"/>
        <v xml:space="preserve"> </v>
      </c>
      <c r="AB1345" s="148"/>
      <c r="AC1345" s="148" t="str">
        <f t="shared" si="140"/>
        <v xml:space="preserve"> </v>
      </c>
      <c r="AD1345" s="148" t="str">
        <f t="shared" si="141"/>
        <v xml:space="preserve"> </v>
      </c>
      <c r="AE1345" s="153" t="str">
        <f>IF(OR(Z1345=" ",Z1345=0,AB1345=" ",AB1345=0)," ",IF(AND(Z1345=1,AB1345=5),"BAJO",IF(AND(Z1345=2,AB1345=5),"BAJO",IF(AND(Z1345=1,AB1345=10),"BAJO",IF(AND(Z1345=2,AB1345=10),"MODERADO",IF(AND(Z1345=1,AB1345=20),"MODERADO",IF(AND(Z1345=3,AB1345=5),"MODERADO",IF(AND(Z1345=4,AB1345=5),"MODERADO",IF(AND(Z1345=5,AB1345=5),"MODERADO",IF(AND(Z1345=2,AB1345=20),"ALTO",IF(AND(Z1345=3,AB1345=10),"ALTO",IF(AND(Z1345=4,AB1345=10),"ALTO",IF(AND(Z1345=5,AB1345=10),"ALTO",IF(AND(Z1345=3,AB1345=20),"EXTREMO",IF(AND(Z1345=4,AB1345=20),"EXTREMO",IF(AND(Z1345=5,AB1345=20),"EXTREMO",VLOOKUP(AD1345,[3]Evaluacion!A:B,2)))))))))))))))))</f>
        <v xml:space="preserve"> </v>
      </c>
      <c r="AF1345" s="164"/>
      <c r="AG1345" s="165"/>
      <c r="AH1345" s="147"/>
      <c r="AI1345" s="147"/>
      <c r="AJ1345" s="147"/>
      <c r="AK1345" s="147"/>
      <c r="AL1345" s="147"/>
      <c r="AM1345" s="147"/>
      <c r="AN1345" s="147"/>
      <c r="AO1345" s="147"/>
      <c r="AP1345" s="166"/>
      <c r="AQ1345" s="148"/>
      <c r="AR1345" s="164"/>
      <c r="AS1345" s="148"/>
      <c r="AT1345" s="148" t="str">
        <f t="shared" si="137"/>
        <v xml:space="preserve"> </v>
      </c>
      <c r="AU1345" s="164"/>
      <c r="AV1345" s="148"/>
      <c r="AW1345" s="148"/>
      <c r="AX1345" s="148"/>
      <c r="AY1345" s="148"/>
      <c r="AZ1345" s="148"/>
      <c r="BA1345" s="148"/>
      <c r="BB1345" s="148"/>
      <c r="BC1345" s="148"/>
      <c r="BD1345" s="153"/>
      <c r="BE1345" s="148"/>
    </row>
    <row r="1346" spans="1:57" x14ac:dyDescent="0.3">
      <c r="A1346" s="137"/>
      <c r="B1346" s="138"/>
      <c r="C1346" s="151"/>
      <c r="D1346" s="138"/>
      <c r="E1346" s="186"/>
      <c r="F1346" s="151"/>
      <c r="G1346" s="151"/>
      <c r="H1346" s="151"/>
      <c r="I1346" s="151"/>
      <c r="J1346" s="151"/>
      <c r="K1346" s="151"/>
      <c r="L1346" s="151"/>
      <c r="M1346" s="151"/>
      <c r="N1346" s="151"/>
      <c r="O1346" s="151"/>
      <c r="P1346" s="151"/>
      <c r="Q1346" s="151"/>
      <c r="R1346" s="151"/>
      <c r="S1346" s="151"/>
      <c r="T1346" s="151"/>
      <c r="U1346" s="151"/>
      <c r="V1346" s="151"/>
      <c r="W1346" s="151"/>
      <c r="X1346" s="151"/>
      <c r="Y1346" s="139"/>
      <c r="Z1346" s="148"/>
      <c r="AA1346" s="148" t="str">
        <f t="shared" si="139"/>
        <v xml:space="preserve"> </v>
      </c>
      <c r="AB1346" s="148"/>
      <c r="AC1346" s="148" t="str">
        <f t="shared" si="140"/>
        <v xml:space="preserve"> </v>
      </c>
      <c r="AD1346" s="148" t="str">
        <f t="shared" si="141"/>
        <v xml:space="preserve"> </v>
      </c>
      <c r="AE1346" s="153" t="str">
        <f>IF(OR(Z1346=" ",Z1346=0,AB1346=" ",AB1346=0)," ",IF(AND(Z1346=1,AB1346=5),"BAJO",IF(AND(Z1346=2,AB1346=5),"BAJO",IF(AND(Z1346=1,AB1346=10),"BAJO",IF(AND(Z1346=2,AB1346=10),"MODERADO",IF(AND(Z1346=1,AB1346=20),"MODERADO",IF(AND(Z1346=3,AB1346=5),"MODERADO",IF(AND(Z1346=4,AB1346=5),"MODERADO",IF(AND(Z1346=5,AB1346=5),"MODERADO",IF(AND(Z1346=2,AB1346=20),"ALTO",IF(AND(Z1346=3,AB1346=10),"ALTO",IF(AND(Z1346=4,AB1346=10),"ALTO",IF(AND(Z1346=5,AB1346=10),"ALTO",IF(AND(Z1346=3,AB1346=20),"EXTREMO",IF(AND(Z1346=4,AB1346=20),"EXTREMO",IF(AND(Z1346=5,AB1346=20),"EXTREMO",VLOOKUP(AD1346,[3]Evaluacion!A:B,2)))))))))))))))))</f>
        <v xml:space="preserve"> </v>
      </c>
      <c r="AF1346" s="164"/>
      <c r="AG1346" s="165"/>
      <c r="AH1346" s="147"/>
      <c r="AI1346" s="147"/>
      <c r="AJ1346" s="147"/>
      <c r="AK1346" s="147"/>
      <c r="AL1346" s="147"/>
      <c r="AM1346" s="147"/>
      <c r="AN1346" s="147"/>
      <c r="AO1346" s="147"/>
      <c r="AP1346" s="166"/>
      <c r="AQ1346" s="148"/>
      <c r="AR1346" s="164"/>
      <c r="AS1346" s="148"/>
      <c r="AT1346" s="148" t="str">
        <f t="shared" ref="AT1346" si="142">IF(AS1346=5,"MODERADO",IF(AS1346=10,"MAYOR",IF(AS1346=20,"CATASTRÓFICO"," ")))</f>
        <v xml:space="preserve"> </v>
      </c>
      <c r="AU1346" s="164"/>
      <c r="AV1346" s="148"/>
      <c r="AW1346" s="148"/>
      <c r="AX1346" s="148"/>
      <c r="AY1346" s="148"/>
      <c r="AZ1346" s="148"/>
      <c r="BA1346" s="148"/>
      <c r="BB1346" s="148"/>
      <c r="BC1346" s="148"/>
      <c r="BD1346" s="153"/>
      <c r="BE1346" s="148"/>
    </row>
    <row r="1347" spans="1:57" x14ac:dyDescent="0.3">
      <c r="A1347" s="137"/>
      <c r="B1347" s="138"/>
      <c r="C1347" s="151"/>
      <c r="D1347" s="138"/>
      <c r="E1347" s="186"/>
      <c r="F1347" s="151"/>
      <c r="G1347" s="151"/>
      <c r="H1347" s="151"/>
      <c r="I1347" s="151"/>
      <c r="J1347" s="151"/>
      <c r="K1347" s="151"/>
      <c r="L1347" s="151"/>
      <c r="M1347" s="151"/>
      <c r="N1347" s="151"/>
      <c r="O1347" s="151"/>
      <c r="P1347" s="151"/>
      <c r="Q1347" s="151"/>
      <c r="R1347" s="151"/>
      <c r="S1347" s="151"/>
      <c r="T1347" s="151"/>
      <c r="U1347" s="151"/>
      <c r="V1347" s="151"/>
      <c r="W1347" s="151"/>
      <c r="X1347" s="151"/>
      <c r="Y1347" s="139"/>
      <c r="Z1347" s="148"/>
      <c r="AA1347" s="148" t="str">
        <f t="shared" si="139"/>
        <v xml:space="preserve"> </v>
      </c>
      <c r="AB1347" s="148"/>
      <c r="AC1347" s="148" t="str">
        <f t="shared" si="140"/>
        <v xml:space="preserve"> </v>
      </c>
      <c r="AD1347" s="148" t="str">
        <f t="shared" si="141"/>
        <v xml:space="preserve"> </v>
      </c>
      <c r="AE1347" s="153" t="str">
        <f>IF(OR(Z1347=" ",Z1347=0,AB1347=" ",AB1347=0)," ",IF(AND(Z1347=1,AB1347=5),"BAJO",IF(AND(Z1347=2,AB1347=5),"BAJO",IF(AND(Z1347=1,AB1347=10),"BAJO",IF(AND(Z1347=2,AB1347=10),"MODERADO",IF(AND(Z1347=1,AB1347=20),"MODERADO",IF(AND(Z1347=3,AB1347=5),"MODERADO",IF(AND(Z1347=4,AB1347=5),"MODERADO",IF(AND(Z1347=5,AB1347=5),"MODERADO",IF(AND(Z1347=2,AB1347=20),"ALTO",IF(AND(Z1347=3,AB1347=10),"ALTO",IF(AND(Z1347=4,AB1347=10),"ALTO",IF(AND(Z1347=5,AB1347=10),"ALTO",IF(AND(Z1347=3,AB1347=20),"EXTREMO",IF(AND(Z1347=4,AB1347=20),"EXTREMO",IF(AND(Z1347=5,AB1347=20),"EXTREMO",VLOOKUP(AD1347,[3]Evaluacion!A:B,2)))))))))))))))))</f>
        <v xml:space="preserve"> </v>
      </c>
      <c r="AF1347" s="164"/>
      <c r="AG1347" s="165"/>
      <c r="AH1347" s="147"/>
      <c r="AI1347" s="147"/>
      <c r="AJ1347" s="147"/>
      <c r="AK1347" s="147"/>
      <c r="AL1347" s="147"/>
      <c r="AM1347" s="147"/>
      <c r="AN1347" s="147"/>
      <c r="AO1347" s="147"/>
      <c r="AP1347" s="166"/>
      <c r="AQ1347" s="148"/>
      <c r="AR1347" s="164"/>
      <c r="AS1347" s="148"/>
      <c r="AT1347" s="148"/>
      <c r="AU1347" s="164"/>
      <c r="AV1347" s="148"/>
      <c r="AW1347" s="148"/>
      <c r="AX1347" s="148"/>
      <c r="AY1347" s="148"/>
      <c r="AZ1347" s="148"/>
      <c r="BA1347" s="148"/>
      <c r="BB1347" s="148"/>
      <c r="BC1347" s="148"/>
      <c r="BD1347" s="153"/>
      <c r="BE1347" s="148"/>
    </row>
    <row r="1348" spans="1:57" x14ac:dyDescent="0.3">
      <c r="A1348" s="137"/>
      <c r="B1348" s="138"/>
      <c r="C1348" s="151"/>
      <c r="D1348" s="138"/>
      <c r="E1348" s="186"/>
      <c r="F1348" s="151"/>
      <c r="G1348" s="151"/>
      <c r="H1348" s="151"/>
      <c r="I1348" s="151"/>
      <c r="J1348" s="151"/>
      <c r="K1348" s="151"/>
      <c r="L1348" s="151"/>
      <c r="M1348" s="151"/>
      <c r="N1348" s="151"/>
      <c r="O1348" s="151"/>
      <c r="P1348" s="151"/>
      <c r="Q1348" s="151"/>
      <c r="R1348" s="151"/>
      <c r="S1348" s="151"/>
      <c r="T1348" s="151"/>
      <c r="U1348" s="151"/>
      <c r="V1348" s="151"/>
      <c r="W1348" s="151"/>
      <c r="X1348" s="151"/>
      <c r="Y1348" s="139"/>
      <c r="Z1348" s="148"/>
      <c r="AA1348" s="148" t="str">
        <f t="shared" si="139"/>
        <v xml:space="preserve"> </v>
      </c>
      <c r="AB1348" s="148"/>
      <c r="AC1348" s="148" t="str">
        <f t="shared" si="140"/>
        <v xml:space="preserve"> </v>
      </c>
      <c r="AD1348" s="148" t="str">
        <f t="shared" si="141"/>
        <v xml:space="preserve"> </v>
      </c>
      <c r="AE1348" s="153" t="str">
        <f>IF(OR(Z1348=" ",Z1348=0,AB1348=" ",AB1348=0)," ",IF(AND(Z1348=1,AB1348=5),"BAJO",IF(AND(Z1348=2,AB1348=5),"BAJO",IF(AND(Z1348=1,AB1348=10),"BAJO",IF(AND(Z1348=2,AB1348=10),"MODERADO",IF(AND(Z1348=1,AB1348=20),"MODERADO",IF(AND(Z1348=3,AB1348=5),"MODERADO",IF(AND(Z1348=4,AB1348=5),"MODERADO",IF(AND(Z1348=5,AB1348=5),"MODERADO",IF(AND(Z1348=2,AB1348=20),"ALTO",IF(AND(Z1348=3,AB1348=10),"ALTO",IF(AND(Z1348=4,AB1348=10),"ALTO",IF(AND(Z1348=5,AB1348=10),"ALTO",IF(AND(Z1348=3,AB1348=20),"EXTREMO",IF(AND(Z1348=4,AB1348=20),"EXTREMO",IF(AND(Z1348=5,AB1348=20),"EXTREMO",VLOOKUP(AD1348,[3]Evaluacion!A:B,2)))))))))))))))))</f>
        <v xml:space="preserve"> </v>
      </c>
      <c r="AF1348" s="164"/>
      <c r="AG1348" s="165"/>
      <c r="AH1348" s="147"/>
      <c r="AI1348" s="147"/>
      <c r="AJ1348" s="147"/>
      <c r="AK1348" s="147"/>
      <c r="AL1348" s="147"/>
      <c r="AM1348" s="147"/>
      <c r="AN1348" s="147"/>
      <c r="AO1348" s="147"/>
      <c r="AP1348" s="166"/>
      <c r="AQ1348" s="148"/>
      <c r="AR1348" s="164"/>
      <c r="AS1348" s="148"/>
      <c r="AT1348" s="148"/>
      <c r="AU1348" s="164"/>
      <c r="AV1348" s="148"/>
      <c r="AW1348" s="148"/>
      <c r="AX1348" s="148"/>
      <c r="AY1348" s="148"/>
      <c r="AZ1348" s="148"/>
      <c r="BA1348" s="148"/>
      <c r="BB1348" s="148"/>
      <c r="BC1348" s="148"/>
      <c r="BD1348" s="153"/>
      <c r="BE1348" s="148"/>
    </row>
    <row r="1349" spans="1:57" x14ac:dyDescent="0.3">
      <c r="A1349" s="137"/>
      <c r="B1349" s="138"/>
      <c r="C1349" s="151"/>
      <c r="D1349" s="138"/>
      <c r="E1349" s="186"/>
      <c r="F1349" s="151"/>
      <c r="G1349" s="151"/>
      <c r="H1349" s="151"/>
      <c r="I1349" s="151"/>
      <c r="J1349" s="151"/>
      <c r="K1349" s="151"/>
      <c r="L1349" s="151"/>
      <c r="M1349" s="151"/>
      <c r="N1349" s="151"/>
      <c r="O1349" s="151"/>
      <c r="P1349" s="151"/>
      <c r="Q1349" s="151"/>
      <c r="R1349" s="151"/>
      <c r="S1349" s="151"/>
      <c r="T1349" s="151"/>
      <c r="U1349" s="151"/>
      <c r="V1349" s="151"/>
      <c r="W1349" s="151"/>
      <c r="X1349" s="151"/>
      <c r="Y1349" s="139"/>
      <c r="Z1349" s="148"/>
      <c r="AA1349" s="148" t="str">
        <f t="shared" si="139"/>
        <v xml:space="preserve"> </v>
      </c>
      <c r="AB1349" s="148"/>
      <c r="AC1349" s="148" t="str">
        <f t="shared" si="140"/>
        <v xml:space="preserve"> </v>
      </c>
      <c r="AD1349" s="148" t="str">
        <f t="shared" si="141"/>
        <v xml:space="preserve"> </v>
      </c>
      <c r="AE1349" s="153" t="str">
        <f>IF(OR(Z1349=" ",Z1349=0,AB1349=" ",AB1349=0)," ",IF(AND(Z1349=1,AB1349=5),"BAJO",IF(AND(Z1349=2,AB1349=5),"BAJO",IF(AND(Z1349=1,AB1349=10),"BAJO",IF(AND(Z1349=2,AB1349=10),"MODERADO",IF(AND(Z1349=1,AB1349=20),"MODERADO",IF(AND(Z1349=3,AB1349=5),"MODERADO",IF(AND(Z1349=4,AB1349=5),"MODERADO",IF(AND(Z1349=5,AB1349=5),"MODERADO",IF(AND(Z1349=2,AB1349=20),"ALTO",IF(AND(Z1349=3,AB1349=10),"ALTO",IF(AND(Z1349=4,AB1349=10),"ALTO",IF(AND(Z1349=5,AB1349=10),"ALTO",IF(AND(Z1349=3,AB1349=20),"EXTREMO",IF(AND(Z1349=4,AB1349=20),"EXTREMO",IF(AND(Z1349=5,AB1349=20),"EXTREMO",VLOOKUP(AD1349,[3]Evaluacion!A:B,2)))))))))))))))))</f>
        <v xml:space="preserve"> </v>
      </c>
      <c r="AF1349" s="164"/>
      <c r="AG1349" s="165"/>
      <c r="AH1349" s="147"/>
      <c r="AI1349" s="147"/>
      <c r="AJ1349" s="147"/>
      <c r="AK1349" s="147"/>
      <c r="AL1349" s="147"/>
      <c r="AM1349" s="147"/>
      <c r="AN1349" s="147"/>
      <c r="AO1349" s="147"/>
      <c r="AP1349" s="166"/>
      <c r="AQ1349" s="148"/>
      <c r="AR1349" s="164"/>
      <c r="AS1349" s="148"/>
      <c r="AT1349" s="148"/>
      <c r="AU1349" s="164"/>
      <c r="AV1349" s="148"/>
      <c r="AW1349" s="148"/>
      <c r="AX1349" s="148"/>
      <c r="AY1349" s="148"/>
      <c r="AZ1349" s="148"/>
      <c r="BA1349" s="148"/>
      <c r="BB1349" s="148"/>
      <c r="BC1349" s="148"/>
      <c r="BD1349" s="153"/>
      <c r="BE1349" s="148"/>
    </row>
    <row r="1350" spans="1:57" x14ac:dyDescent="0.3">
      <c r="A1350" s="137"/>
      <c r="B1350" s="138"/>
      <c r="C1350" s="151"/>
      <c r="D1350" s="138"/>
      <c r="E1350" s="186"/>
      <c r="F1350" s="151"/>
      <c r="G1350" s="151"/>
      <c r="H1350" s="151"/>
      <c r="I1350" s="151"/>
      <c r="J1350" s="151"/>
      <c r="K1350" s="151"/>
      <c r="L1350" s="151"/>
      <c r="M1350" s="151"/>
      <c r="N1350" s="151"/>
      <c r="O1350" s="151"/>
      <c r="P1350" s="151"/>
      <c r="Q1350" s="151"/>
      <c r="R1350" s="151"/>
      <c r="S1350" s="151"/>
      <c r="T1350" s="151"/>
      <c r="U1350" s="151"/>
      <c r="V1350" s="151"/>
      <c r="W1350" s="151"/>
      <c r="X1350" s="151"/>
      <c r="Y1350" s="139"/>
      <c r="Z1350" s="148"/>
      <c r="AA1350" s="148" t="str">
        <f t="shared" si="139"/>
        <v xml:space="preserve"> </v>
      </c>
      <c r="AB1350" s="148"/>
      <c r="AC1350" s="148" t="str">
        <f t="shared" si="140"/>
        <v xml:space="preserve"> </v>
      </c>
      <c r="AD1350" s="148" t="str">
        <f t="shared" si="141"/>
        <v xml:space="preserve"> </v>
      </c>
      <c r="AE1350" s="153" t="str">
        <f>IF(OR(Z1350=" ",Z1350=0,AB1350=" ",AB1350=0)," ",IF(AND(Z1350=1,AB1350=5),"BAJO",IF(AND(Z1350=2,AB1350=5),"BAJO",IF(AND(Z1350=1,AB1350=10),"BAJO",IF(AND(Z1350=2,AB1350=10),"MODERADO",IF(AND(Z1350=1,AB1350=20),"MODERADO",IF(AND(Z1350=3,AB1350=5),"MODERADO",IF(AND(Z1350=4,AB1350=5),"MODERADO",IF(AND(Z1350=5,AB1350=5),"MODERADO",IF(AND(Z1350=2,AB1350=20),"ALTO",IF(AND(Z1350=3,AB1350=10),"ALTO",IF(AND(Z1350=4,AB1350=10),"ALTO",IF(AND(Z1350=5,AB1350=10),"ALTO",IF(AND(Z1350=3,AB1350=20),"EXTREMO",IF(AND(Z1350=4,AB1350=20),"EXTREMO",IF(AND(Z1350=5,AB1350=20),"EXTREMO",VLOOKUP(AD1350,[3]Evaluacion!A:B,2)))))))))))))))))</f>
        <v xml:space="preserve"> </v>
      </c>
      <c r="AF1350" s="164"/>
      <c r="AG1350" s="165"/>
      <c r="AH1350" s="147"/>
      <c r="AI1350" s="147"/>
      <c r="AJ1350" s="147"/>
      <c r="AK1350" s="147"/>
      <c r="AL1350" s="147"/>
      <c r="AM1350" s="147"/>
      <c r="AN1350" s="147"/>
      <c r="AO1350" s="147"/>
      <c r="AP1350" s="166"/>
      <c r="AQ1350" s="148"/>
      <c r="AR1350" s="164"/>
      <c r="AS1350" s="148"/>
      <c r="AT1350" s="164"/>
      <c r="AU1350" s="164"/>
      <c r="AV1350" s="148"/>
      <c r="AW1350" s="148"/>
      <c r="AX1350" s="148"/>
      <c r="AY1350" s="148"/>
      <c r="AZ1350" s="148"/>
      <c r="BA1350" s="148"/>
      <c r="BB1350" s="148"/>
      <c r="BC1350" s="148"/>
      <c r="BD1350" s="153"/>
      <c r="BE1350" s="148"/>
    </row>
    <row r="1351" spans="1:57" x14ac:dyDescent="0.3">
      <c r="A1351" s="137"/>
      <c r="B1351" s="138"/>
      <c r="C1351" s="151"/>
      <c r="D1351" s="138"/>
      <c r="E1351" s="186"/>
      <c r="F1351" s="151"/>
      <c r="G1351" s="151"/>
      <c r="H1351" s="151"/>
      <c r="I1351" s="151"/>
      <c r="J1351" s="151"/>
      <c r="K1351" s="151"/>
      <c r="L1351" s="151"/>
      <c r="M1351" s="151"/>
      <c r="N1351" s="151"/>
      <c r="O1351" s="151"/>
      <c r="P1351" s="151"/>
      <c r="Q1351" s="151"/>
      <c r="R1351" s="151"/>
      <c r="S1351" s="151"/>
      <c r="T1351" s="151"/>
      <c r="U1351" s="151"/>
      <c r="V1351" s="151"/>
      <c r="W1351" s="151"/>
      <c r="X1351" s="151"/>
      <c r="Y1351" s="139"/>
      <c r="Z1351" s="148"/>
      <c r="AA1351" s="148" t="str">
        <f t="shared" si="139"/>
        <v xml:space="preserve"> </v>
      </c>
      <c r="AB1351" s="148"/>
      <c r="AC1351" s="148" t="str">
        <f t="shared" si="140"/>
        <v xml:space="preserve"> </v>
      </c>
      <c r="AD1351" s="148" t="str">
        <f t="shared" si="141"/>
        <v xml:space="preserve"> </v>
      </c>
      <c r="AE1351" s="153" t="str">
        <f>IF(OR(Z1351=" ",Z1351=0,AB1351=" ",AB1351=0)," ",IF(AND(Z1351=1,AB1351=5),"BAJO",IF(AND(Z1351=2,AB1351=5),"BAJO",IF(AND(Z1351=1,AB1351=10),"BAJO",IF(AND(Z1351=2,AB1351=10),"MODERADO",IF(AND(Z1351=1,AB1351=20),"MODERADO",IF(AND(Z1351=3,AB1351=5),"MODERADO",IF(AND(Z1351=4,AB1351=5),"MODERADO",IF(AND(Z1351=5,AB1351=5),"MODERADO",IF(AND(Z1351=2,AB1351=20),"ALTO",IF(AND(Z1351=3,AB1351=10),"ALTO",IF(AND(Z1351=4,AB1351=10),"ALTO",IF(AND(Z1351=5,AB1351=10),"ALTO",IF(AND(Z1351=3,AB1351=20),"EXTREMO",IF(AND(Z1351=4,AB1351=20),"EXTREMO",IF(AND(Z1351=5,AB1351=20),"EXTREMO",VLOOKUP(AD1351,[3]Evaluacion!A:B,2)))))))))))))))))</f>
        <v xml:space="preserve"> </v>
      </c>
      <c r="AF1351" s="164"/>
      <c r="AG1351" s="165"/>
      <c r="AH1351" s="147"/>
      <c r="AI1351" s="147"/>
      <c r="AJ1351" s="147"/>
      <c r="AK1351" s="147"/>
      <c r="AL1351" s="147"/>
      <c r="AM1351" s="147"/>
      <c r="AN1351" s="147"/>
      <c r="AO1351" s="147"/>
      <c r="AP1351" s="166"/>
      <c r="AQ1351" s="148"/>
      <c r="AR1351" s="164"/>
      <c r="AS1351" s="148"/>
      <c r="AT1351" s="164"/>
      <c r="AU1351" s="164"/>
      <c r="AV1351" s="148"/>
      <c r="AW1351" s="148"/>
      <c r="AX1351" s="148"/>
      <c r="AY1351" s="148"/>
      <c r="AZ1351" s="148"/>
      <c r="BA1351" s="148"/>
      <c r="BB1351" s="148"/>
      <c r="BC1351" s="148"/>
      <c r="BD1351" s="153"/>
      <c r="BE1351" s="148"/>
    </row>
    <row r="1352" spans="1:57" x14ac:dyDescent="0.3">
      <c r="A1352" s="137"/>
      <c r="B1352" s="138"/>
      <c r="C1352" s="151"/>
      <c r="D1352" s="138"/>
      <c r="E1352" s="186"/>
      <c r="F1352" s="151"/>
      <c r="G1352" s="151"/>
      <c r="H1352" s="151"/>
      <c r="I1352" s="151"/>
      <c r="J1352" s="151"/>
      <c r="K1352" s="151"/>
      <c r="L1352" s="151"/>
      <c r="M1352" s="151"/>
      <c r="N1352" s="151"/>
      <c r="O1352" s="151"/>
      <c r="P1352" s="151"/>
      <c r="Q1352" s="151"/>
      <c r="R1352" s="151"/>
      <c r="S1352" s="151"/>
      <c r="T1352" s="151"/>
      <c r="U1352" s="151"/>
      <c r="V1352" s="151"/>
      <c r="W1352" s="151"/>
      <c r="X1352" s="151"/>
      <c r="Y1352" s="139"/>
      <c r="Z1352" s="148"/>
      <c r="AA1352" s="148" t="str">
        <f t="shared" si="139"/>
        <v xml:space="preserve"> </v>
      </c>
      <c r="AB1352" s="148"/>
      <c r="AC1352" s="148" t="str">
        <f t="shared" si="140"/>
        <v xml:space="preserve"> </v>
      </c>
      <c r="AD1352" s="148" t="str">
        <f t="shared" si="141"/>
        <v xml:space="preserve"> </v>
      </c>
      <c r="AE1352" s="153" t="str">
        <f>IF(OR(Z1352=" ",Z1352=0,AB1352=" ",AB1352=0)," ",IF(AND(Z1352=1,AB1352=5),"BAJO",IF(AND(Z1352=2,AB1352=5),"BAJO",IF(AND(Z1352=1,AB1352=10),"BAJO",IF(AND(Z1352=2,AB1352=10),"MODERADO",IF(AND(Z1352=1,AB1352=20),"MODERADO",IF(AND(Z1352=3,AB1352=5),"MODERADO",IF(AND(Z1352=4,AB1352=5),"MODERADO",IF(AND(Z1352=5,AB1352=5),"MODERADO",IF(AND(Z1352=2,AB1352=20),"ALTO",IF(AND(Z1352=3,AB1352=10),"ALTO",IF(AND(Z1352=4,AB1352=10),"ALTO",IF(AND(Z1352=5,AB1352=10),"ALTO",IF(AND(Z1352=3,AB1352=20),"EXTREMO",IF(AND(Z1352=4,AB1352=20),"EXTREMO",IF(AND(Z1352=5,AB1352=20),"EXTREMO",VLOOKUP(AD1352,[3]Evaluacion!A:B,2)))))))))))))))))</f>
        <v xml:space="preserve"> </v>
      </c>
      <c r="AF1352" s="164"/>
      <c r="AG1352" s="165"/>
      <c r="AH1352" s="147"/>
      <c r="AI1352" s="147"/>
      <c r="AJ1352" s="147"/>
      <c r="AK1352" s="147"/>
      <c r="AL1352" s="147"/>
      <c r="AM1352" s="147"/>
      <c r="AN1352" s="147"/>
      <c r="AO1352" s="147"/>
      <c r="AP1352" s="166"/>
      <c r="AQ1352" s="148"/>
      <c r="AR1352" s="164"/>
      <c r="AS1352" s="148"/>
      <c r="AT1352" s="164"/>
      <c r="AU1352" s="164"/>
      <c r="AV1352" s="148"/>
      <c r="AW1352" s="148"/>
      <c r="AX1352" s="148"/>
      <c r="AY1352" s="148"/>
      <c r="AZ1352" s="148"/>
      <c r="BA1352" s="148"/>
      <c r="BB1352" s="148"/>
      <c r="BC1352" s="148"/>
      <c r="BD1352" s="153"/>
      <c r="BE1352" s="148"/>
    </row>
    <row r="1353" spans="1:57" x14ac:dyDescent="0.3">
      <c r="A1353" s="137"/>
      <c r="B1353" s="138"/>
      <c r="C1353" s="151"/>
      <c r="D1353" s="138"/>
      <c r="E1353" s="186"/>
      <c r="F1353" s="151"/>
      <c r="G1353" s="151"/>
      <c r="H1353" s="151"/>
      <c r="I1353" s="151"/>
      <c r="J1353" s="151"/>
      <c r="K1353" s="151"/>
      <c r="L1353" s="151"/>
      <c r="M1353" s="151"/>
      <c r="N1353" s="151"/>
      <c r="O1353" s="151"/>
      <c r="P1353" s="151"/>
      <c r="Q1353" s="151"/>
      <c r="R1353" s="151"/>
      <c r="S1353" s="151"/>
      <c r="T1353" s="151"/>
      <c r="U1353" s="151"/>
      <c r="V1353" s="151"/>
      <c r="W1353" s="151"/>
      <c r="X1353" s="151"/>
      <c r="Y1353" s="139"/>
      <c r="Z1353" s="148"/>
      <c r="AA1353" s="148" t="str">
        <f t="shared" si="139"/>
        <v xml:space="preserve"> </v>
      </c>
      <c r="AB1353" s="148"/>
      <c r="AC1353" s="148" t="str">
        <f t="shared" si="140"/>
        <v xml:space="preserve"> </v>
      </c>
      <c r="AD1353" s="148" t="str">
        <f t="shared" si="141"/>
        <v xml:space="preserve"> </v>
      </c>
      <c r="AE1353" s="153" t="str">
        <f>IF(OR(Z1353=" ",Z1353=0,AB1353=" ",AB1353=0)," ",IF(AND(Z1353=1,AB1353=5),"BAJO",IF(AND(Z1353=2,AB1353=5),"BAJO",IF(AND(Z1353=1,AB1353=10),"BAJO",IF(AND(Z1353=2,AB1353=10),"MODERADO",IF(AND(Z1353=1,AB1353=20),"MODERADO",IF(AND(Z1353=3,AB1353=5),"MODERADO",IF(AND(Z1353=4,AB1353=5),"MODERADO",IF(AND(Z1353=5,AB1353=5),"MODERADO",IF(AND(Z1353=2,AB1353=20),"ALTO",IF(AND(Z1353=3,AB1353=10),"ALTO",IF(AND(Z1353=4,AB1353=10),"ALTO",IF(AND(Z1353=5,AB1353=10),"ALTO",IF(AND(Z1353=3,AB1353=20),"EXTREMO",IF(AND(Z1353=4,AB1353=20),"EXTREMO",IF(AND(Z1353=5,AB1353=20),"EXTREMO",VLOOKUP(AD1353,[3]Evaluacion!A:B,2)))))))))))))))))</f>
        <v xml:space="preserve"> </v>
      </c>
      <c r="AF1353" s="164"/>
      <c r="AG1353" s="165"/>
      <c r="AH1353" s="147"/>
      <c r="AI1353" s="147"/>
      <c r="AJ1353" s="147"/>
      <c r="AK1353" s="147"/>
      <c r="AL1353" s="147"/>
      <c r="AM1353" s="147"/>
      <c r="AN1353" s="147"/>
      <c r="AO1353" s="147"/>
      <c r="AP1353" s="166"/>
      <c r="AQ1353" s="148"/>
      <c r="AR1353" s="164"/>
      <c r="AS1353" s="148"/>
      <c r="AT1353" s="164"/>
      <c r="AU1353" s="164"/>
      <c r="AV1353" s="148"/>
      <c r="AW1353" s="148"/>
      <c r="AX1353" s="148"/>
      <c r="AY1353" s="148"/>
      <c r="AZ1353" s="148"/>
      <c r="BA1353" s="148"/>
      <c r="BB1353" s="148"/>
      <c r="BC1353" s="148"/>
      <c r="BD1353" s="153"/>
      <c r="BE1353" s="148"/>
    </row>
    <row r="1354" spans="1:57" x14ac:dyDescent="0.3">
      <c r="A1354" s="137"/>
      <c r="B1354" s="138"/>
      <c r="C1354" s="151"/>
      <c r="D1354" s="138"/>
      <c r="E1354" s="186"/>
      <c r="F1354" s="151"/>
      <c r="G1354" s="151"/>
      <c r="H1354" s="151"/>
      <c r="I1354" s="151"/>
      <c r="J1354" s="151"/>
      <c r="K1354" s="151"/>
      <c r="L1354" s="151"/>
      <c r="M1354" s="151"/>
      <c r="N1354" s="151"/>
      <c r="O1354" s="151"/>
      <c r="P1354" s="151"/>
      <c r="Q1354" s="151"/>
      <c r="R1354" s="151"/>
      <c r="S1354" s="151"/>
      <c r="T1354" s="151"/>
      <c r="U1354" s="151"/>
      <c r="V1354" s="151"/>
      <c r="W1354" s="151"/>
      <c r="X1354" s="151"/>
      <c r="Y1354" s="139"/>
      <c r="Z1354" s="148"/>
      <c r="AA1354" s="148" t="str">
        <f t="shared" si="139"/>
        <v xml:space="preserve"> </v>
      </c>
      <c r="AB1354" s="148"/>
      <c r="AC1354" s="148" t="str">
        <f t="shared" si="140"/>
        <v xml:space="preserve"> </v>
      </c>
      <c r="AD1354" s="148" t="str">
        <f t="shared" si="141"/>
        <v xml:space="preserve"> </v>
      </c>
      <c r="AE1354" s="153" t="str">
        <f>IF(OR(Z1354=" ",Z1354=0,AB1354=" ",AB1354=0)," ",IF(AND(Z1354=1,AB1354=5),"BAJO",IF(AND(Z1354=2,AB1354=5),"BAJO",IF(AND(Z1354=1,AB1354=10),"BAJO",IF(AND(Z1354=2,AB1354=10),"MODERADO",IF(AND(Z1354=1,AB1354=20),"MODERADO",IF(AND(Z1354=3,AB1354=5),"MODERADO",IF(AND(Z1354=4,AB1354=5),"MODERADO",IF(AND(Z1354=5,AB1354=5),"MODERADO",IF(AND(Z1354=2,AB1354=20),"ALTO",IF(AND(Z1354=3,AB1354=10),"ALTO",IF(AND(Z1354=4,AB1354=10),"ALTO",IF(AND(Z1354=5,AB1354=10),"ALTO",IF(AND(Z1354=3,AB1354=20),"EXTREMO",IF(AND(Z1354=4,AB1354=20),"EXTREMO",IF(AND(Z1354=5,AB1354=20),"EXTREMO",VLOOKUP(AD1354,[3]Evaluacion!A:B,2)))))))))))))))))</f>
        <v xml:space="preserve"> </v>
      </c>
      <c r="AF1354" s="164"/>
      <c r="AG1354" s="165"/>
      <c r="AH1354" s="147"/>
      <c r="AI1354" s="147"/>
      <c r="AJ1354" s="147"/>
      <c r="AK1354" s="147"/>
      <c r="AL1354" s="147"/>
      <c r="AM1354" s="147"/>
      <c r="AN1354" s="147"/>
      <c r="AO1354" s="147"/>
      <c r="AP1354" s="164"/>
      <c r="AQ1354" s="148"/>
      <c r="AR1354" s="164"/>
      <c r="AS1354" s="148"/>
      <c r="AT1354" s="164"/>
      <c r="AU1354" s="164"/>
      <c r="AV1354" s="148"/>
      <c r="AW1354" s="148"/>
      <c r="AX1354" s="148"/>
      <c r="AY1354" s="148"/>
      <c r="AZ1354" s="148"/>
      <c r="BA1354" s="148"/>
      <c r="BB1354" s="148"/>
      <c r="BC1354" s="148"/>
      <c r="BD1354" s="153"/>
      <c r="BE1354" s="148"/>
    </row>
    <row r="1355" spans="1:57" x14ac:dyDescent="0.3">
      <c r="A1355" s="137"/>
      <c r="B1355" s="138"/>
      <c r="C1355" s="151"/>
      <c r="D1355" s="138"/>
      <c r="E1355" s="186"/>
      <c r="F1355" s="151"/>
      <c r="G1355" s="151"/>
      <c r="H1355" s="151"/>
      <c r="I1355" s="151"/>
      <c r="J1355" s="151"/>
      <c r="K1355" s="151"/>
      <c r="L1355" s="151"/>
      <c r="M1355" s="151"/>
      <c r="N1355" s="151"/>
      <c r="O1355" s="151"/>
      <c r="P1355" s="151"/>
      <c r="Q1355" s="151"/>
      <c r="R1355" s="151"/>
      <c r="S1355" s="151"/>
      <c r="T1355" s="151"/>
      <c r="U1355" s="151"/>
      <c r="V1355" s="151"/>
      <c r="W1355" s="151"/>
      <c r="X1355" s="151"/>
      <c r="Y1355" s="139"/>
      <c r="Z1355" s="148"/>
      <c r="AA1355" s="148" t="str">
        <f t="shared" si="139"/>
        <v xml:space="preserve"> </v>
      </c>
      <c r="AB1355" s="148"/>
      <c r="AC1355" s="148" t="str">
        <f t="shared" si="140"/>
        <v xml:space="preserve"> </v>
      </c>
      <c r="AD1355" s="148" t="str">
        <f t="shared" si="141"/>
        <v xml:space="preserve"> </v>
      </c>
      <c r="AE1355" s="153" t="str">
        <f>IF(OR(Z1355=" ",Z1355=0,AB1355=" ",AB1355=0)," ",IF(AND(Z1355=1,AB1355=5),"BAJO",IF(AND(Z1355=2,AB1355=5),"BAJO",IF(AND(Z1355=1,AB1355=10),"BAJO",IF(AND(Z1355=2,AB1355=10),"MODERADO",IF(AND(Z1355=1,AB1355=20),"MODERADO",IF(AND(Z1355=3,AB1355=5),"MODERADO",IF(AND(Z1355=4,AB1355=5),"MODERADO",IF(AND(Z1355=5,AB1355=5),"MODERADO",IF(AND(Z1355=2,AB1355=20),"ALTO",IF(AND(Z1355=3,AB1355=10),"ALTO",IF(AND(Z1355=4,AB1355=10),"ALTO",IF(AND(Z1355=5,AB1355=10),"ALTO",IF(AND(Z1355=3,AB1355=20),"EXTREMO",IF(AND(Z1355=4,AB1355=20),"EXTREMO",IF(AND(Z1355=5,AB1355=20),"EXTREMO",VLOOKUP(AD1355,[3]Evaluacion!A:B,2)))))))))))))))))</f>
        <v xml:space="preserve"> </v>
      </c>
      <c r="AF1355" s="164"/>
      <c r="AG1355" s="165"/>
      <c r="AH1355" s="147"/>
      <c r="AI1355" s="147"/>
      <c r="AJ1355" s="147"/>
      <c r="AK1355" s="147"/>
      <c r="AL1355" s="147"/>
      <c r="AM1355" s="147"/>
      <c r="AN1355" s="147"/>
      <c r="AO1355" s="147"/>
      <c r="AP1355" s="164"/>
      <c r="AQ1355" s="148"/>
      <c r="AR1355" s="164"/>
      <c r="AS1355" s="148"/>
      <c r="AT1355" s="164"/>
      <c r="AU1355" s="164"/>
      <c r="AV1355" s="148"/>
      <c r="AW1355" s="148"/>
      <c r="AX1355" s="148"/>
      <c r="AY1355" s="148"/>
      <c r="AZ1355" s="148"/>
      <c r="BA1355" s="148"/>
      <c r="BB1355" s="148"/>
      <c r="BC1355" s="148"/>
      <c r="BD1355" s="153"/>
      <c r="BE1355" s="148"/>
    </row>
    <row r="1356" spans="1:57" x14ac:dyDescent="0.3">
      <c r="A1356" s="137"/>
      <c r="B1356" s="138"/>
      <c r="C1356" s="151"/>
      <c r="D1356" s="138"/>
      <c r="E1356" s="186"/>
      <c r="F1356" s="151"/>
      <c r="G1356" s="151"/>
      <c r="H1356" s="151"/>
      <c r="I1356" s="151"/>
      <c r="J1356" s="151"/>
      <c r="K1356" s="151"/>
      <c r="L1356" s="151"/>
      <c r="M1356" s="151"/>
      <c r="N1356" s="151"/>
      <c r="O1356" s="151"/>
      <c r="P1356" s="151"/>
      <c r="Q1356" s="151"/>
      <c r="R1356" s="151"/>
      <c r="S1356" s="151"/>
      <c r="T1356" s="151"/>
      <c r="U1356" s="151"/>
      <c r="V1356" s="151"/>
      <c r="W1356" s="151"/>
      <c r="X1356" s="151"/>
      <c r="Y1356" s="139"/>
      <c r="Z1356" s="148"/>
      <c r="AA1356" s="148" t="str">
        <f t="shared" si="139"/>
        <v xml:space="preserve"> </v>
      </c>
      <c r="AB1356" s="148"/>
      <c r="AC1356" s="148" t="str">
        <f t="shared" si="140"/>
        <v xml:space="preserve"> </v>
      </c>
      <c r="AD1356" s="148" t="str">
        <f t="shared" si="141"/>
        <v xml:space="preserve"> </v>
      </c>
      <c r="AE1356" s="153" t="str">
        <f>IF(OR(Z1356=" ",Z1356=0,AB1356=" ",AB1356=0)," ",IF(AND(Z1356=1,AB1356=5),"BAJO",IF(AND(Z1356=2,AB1356=5),"BAJO",IF(AND(Z1356=1,AB1356=10),"BAJO",IF(AND(Z1356=2,AB1356=10),"MODERADO",IF(AND(Z1356=1,AB1356=20),"MODERADO",IF(AND(Z1356=3,AB1356=5),"MODERADO",IF(AND(Z1356=4,AB1356=5),"MODERADO",IF(AND(Z1356=5,AB1356=5),"MODERADO",IF(AND(Z1356=2,AB1356=20),"ALTO",IF(AND(Z1356=3,AB1356=10),"ALTO",IF(AND(Z1356=4,AB1356=10),"ALTO",IF(AND(Z1356=5,AB1356=10),"ALTO",IF(AND(Z1356=3,AB1356=20),"EXTREMO",IF(AND(Z1356=4,AB1356=20),"EXTREMO",IF(AND(Z1356=5,AB1356=20),"EXTREMO",VLOOKUP(AD1356,[3]Evaluacion!A:B,2)))))))))))))))))</f>
        <v xml:space="preserve"> </v>
      </c>
      <c r="AF1356" s="164"/>
      <c r="AG1356" s="165"/>
      <c r="AH1356" s="147"/>
      <c r="AI1356" s="147"/>
      <c r="AJ1356" s="147"/>
      <c r="AK1356" s="147"/>
      <c r="AL1356" s="147"/>
      <c r="AM1356" s="147"/>
      <c r="AN1356" s="147"/>
      <c r="AO1356" s="147"/>
      <c r="AP1356" s="164"/>
      <c r="AQ1356" s="148"/>
      <c r="AR1356" s="164"/>
      <c r="AS1356" s="148"/>
      <c r="AT1356" s="164"/>
      <c r="AU1356" s="164"/>
      <c r="AV1356" s="148"/>
      <c r="AW1356" s="148"/>
      <c r="AX1356" s="148"/>
      <c r="AY1356" s="148"/>
      <c r="AZ1356" s="148"/>
      <c r="BA1356" s="148"/>
      <c r="BB1356" s="148"/>
      <c r="BC1356" s="148"/>
      <c r="BD1356" s="153"/>
      <c r="BE1356" s="148"/>
    </row>
    <row r="1357" spans="1:57" x14ac:dyDescent="0.3">
      <c r="A1357" s="137"/>
      <c r="B1357" s="138"/>
      <c r="C1357" s="151"/>
      <c r="D1357" s="138"/>
      <c r="E1357" s="186"/>
      <c r="F1357" s="151"/>
      <c r="G1357" s="151"/>
      <c r="H1357" s="151"/>
      <c r="I1357" s="151"/>
      <c r="J1357" s="151"/>
      <c r="K1357" s="151"/>
      <c r="L1357" s="151"/>
      <c r="M1357" s="151"/>
      <c r="N1357" s="151"/>
      <c r="O1357" s="151"/>
      <c r="P1357" s="151"/>
      <c r="Q1357" s="151"/>
      <c r="R1357" s="151"/>
      <c r="S1357" s="151"/>
      <c r="T1357" s="151"/>
      <c r="U1357" s="151"/>
      <c r="V1357" s="151"/>
      <c r="W1357" s="151"/>
      <c r="X1357" s="151"/>
      <c r="Y1357" s="139"/>
      <c r="Z1357" s="148"/>
      <c r="AA1357" s="148" t="str">
        <f t="shared" si="139"/>
        <v xml:space="preserve"> </v>
      </c>
      <c r="AB1357" s="148"/>
      <c r="AC1357" s="148" t="str">
        <f t="shared" si="140"/>
        <v xml:space="preserve"> </v>
      </c>
      <c r="AD1357" s="148" t="str">
        <f t="shared" si="141"/>
        <v xml:space="preserve"> </v>
      </c>
      <c r="AE1357" s="153" t="str">
        <f>IF(OR(Z1357=" ",Z1357=0,AB1357=" ",AB1357=0)," ",IF(AND(Z1357=1,AB1357=5),"BAJO",IF(AND(Z1357=2,AB1357=5),"BAJO",IF(AND(Z1357=1,AB1357=10),"BAJO",IF(AND(Z1357=2,AB1357=10),"MODERADO",IF(AND(Z1357=1,AB1357=20),"MODERADO",IF(AND(Z1357=3,AB1357=5),"MODERADO",IF(AND(Z1357=4,AB1357=5),"MODERADO",IF(AND(Z1357=5,AB1357=5),"MODERADO",IF(AND(Z1357=2,AB1357=20),"ALTO",IF(AND(Z1357=3,AB1357=10),"ALTO",IF(AND(Z1357=4,AB1357=10),"ALTO",IF(AND(Z1357=5,AB1357=10),"ALTO",IF(AND(Z1357=3,AB1357=20),"EXTREMO",IF(AND(Z1357=4,AB1357=20),"EXTREMO",IF(AND(Z1357=5,AB1357=20),"EXTREMO",VLOOKUP(AD1357,[3]Evaluacion!A:B,2)))))))))))))))))</f>
        <v xml:space="preserve"> </v>
      </c>
      <c r="AF1357" s="164"/>
      <c r="AG1357" s="165"/>
      <c r="AH1357" s="147"/>
      <c r="AI1357" s="147"/>
      <c r="AJ1357" s="147"/>
      <c r="AK1357" s="147"/>
      <c r="AL1357" s="147"/>
      <c r="AM1357" s="147"/>
      <c r="AN1357" s="147"/>
      <c r="AO1357" s="147"/>
      <c r="AP1357" s="164"/>
      <c r="AQ1357" s="148"/>
      <c r="AR1357" s="164"/>
      <c r="AS1357" s="148"/>
      <c r="AT1357" s="164"/>
      <c r="AU1357" s="164"/>
      <c r="AV1357" s="148"/>
      <c r="AW1357" s="148"/>
      <c r="AX1357" s="148"/>
      <c r="AY1357" s="148"/>
      <c r="AZ1357" s="148"/>
      <c r="BA1357" s="148"/>
      <c r="BB1357" s="148"/>
      <c r="BC1357" s="148"/>
      <c r="BD1357" s="153"/>
      <c r="BE1357" s="148"/>
    </row>
    <row r="1358" spans="1:57" x14ac:dyDescent="0.3">
      <c r="A1358" s="137"/>
      <c r="B1358" s="138"/>
      <c r="C1358" s="151"/>
      <c r="D1358" s="138"/>
      <c r="E1358" s="186"/>
      <c r="F1358" s="151"/>
      <c r="G1358" s="151"/>
      <c r="H1358" s="151"/>
      <c r="I1358" s="151"/>
      <c r="J1358" s="151"/>
      <c r="K1358" s="151"/>
      <c r="L1358" s="151"/>
      <c r="M1358" s="151"/>
      <c r="N1358" s="151"/>
      <c r="O1358" s="151"/>
      <c r="P1358" s="151"/>
      <c r="Q1358" s="151"/>
      <c r="R1358" s="151"/>
      <c r="S1358" s="151"/>
      <c r="T1358" s="151"/>
      <c r="U1358" s="151"/>
      <c r="V1358" s="151"/>
      <c r="W1358" s="151"/>
      <c r="X1358" s="151"/>
      <c r="Y1358" s="139"/>
      <c r="Z1358" s="148"/>
      <c r="AA1358" s="148" t="str">
        <f t="shared" si="139"/>
        <v xml:space="preserve"> </v>
      </c>
      <c r="AB1358" s="148"/>
      <c r="AC1358" s="148" t="str">
        <f t="shared" si="140"/>
        <v xml:space="preserve"> </v>
      </c>
      <c r="AD1358" s="148" t="str">
        <f t="shared" si="141"/>
        <v xml:space="preserve"> </v>
      </c>
      <c r="AE1358" s="153" t="str">
        <f>IF(OR(Z1358=" ",Z1358=0,AB1358=" ",AB1358=0)," ",IF(AND(Z1358=1,AB1358=5),"BAJO",IF(AND(Z1358=2,AB1358=5),"BAJO",IF(AND(Z1358=1,AB1358=10),"BAJO",IF(AND(Z1358=2,AB1358=10),"MODERADO",IF(AND(Z1358=1,AB1358=20),"MODERADO",IF(AND(Z1358=3,AB1358=5),"MODERADO",IF(AND(Z1358=4,AB1358=5),"MODERADO",IF(AND(Z1358=5,AB1358=5),"MODERADO",IF(AND(Z1358=2,AB1358=20),"ALTO",IF(AND(Z1358=3,AB1358=10),"ALTO",IF(AND(Z1358=4,AB1358=10),"ALTO",IF(AND(Z1358=5,AB1358=10),"ALTO",IF(AND(Z1358=3,AB1358=20),"EXTREMO",IF(AND(Z1358=4,AB1358=20),"EXTREMO",IF(AND(Z1358=5,AB1358=20),"EXTREMO",VLOOKUP(AD1358,[3]Evaluacion!A:B,2)))))))))))))))))</f>
        <v xml:space="preserve"> </v>
      </c>
      <c r="AF1358" s="164"/>
      <c r="AG1358" s="165"/>
      <c r="AH1358" s="147"/>
      <c r="AI1358" s="147"/>
      <c r="AJ1358" s="147"/>
      <c r="AK1358" s="147"/>
      <c r="AL1358" s="147"/>
      <c r="AM1358" s="147"/>
      <c r="AN1358" s="147"/>
      <c r="AO1358" s="147"/>
      <c r="AP1358" s="164"/>
      <c r="AQ1358" s="148"/>
      <c r="AR1358" s="164"/>
      <c r="AS1358" s="148"/>
      <c r="AT1358" s="164"/>
      <c r="AU1358" s="164"/>
      <c r="AV1358" s="148"/>
      <c r="AW1358" s="148"/>
      <c r="AX1358" s="148"/>
      <c r="AY1358" s="148"/>
      <c r="AZ1358" s="148"/>
      <c r="BA1358" s="148"/>
      <c r="BB1358" s="148"/>
      <c r="BC1358" s="148"/>
      <c r="BD1358" s="153"/>
      <c r="BE1358" s="148"/>
    </row>
    <row r="1359" spans="1:57" x14ac:dyDescent="0.3">
      <c r="A1359" s="137"/>
      <c r="B1359" s="138"/>
      <c r="C1359" s="151"/>
      <c r="D1359" s="138"/>
      <c r="E1359" s="186"/>
      <c r="F1359" s="151"/>
      <c r="G1359" s="151"/>
      <c r="H1359" s="151"/>
      <c r="I1359" s="151"/>
      <c r="J1359" s="151"/>
      <c r="K1359" s="151"/>
      <c r="L1359" s="151"/>
      <c r="M1359" s="151"/>
      <c r="N1359" s="151"/>
      <c r="O1359" s="151"/>
      <c r="P1359" s="151"/>
      <c r="Q1359" s="151"/>
      <c r="R1359" s="151"/>
      <c r="S1359" s="151"/>
      <c r="T1359" s="151"/>
      <c r="U1359" s="151"/>
      <c r="V1359" s="151"/>
      <c r="W1359" s="151"/>
      <c r="X1359" s="151"/>
      <c r="Y1359" s="139"/>
      <c r="Z1359" s="148"/>
      <c r="AA1359" s="148" t="str">
        <f t="shared" si="139"/>
        <v xml:space="preserve"> </v>
      </c>
      <c r="AB1359" s="148"/>
      <c r="AC1359" s="148" t="str">
        <f t="shared" si="140"/>
        <v xml:space="preserve"> </v>
      </c>
      <c r="AD1359" s="148" t="str">
        <f t="shared" si="141"/>
        <v xml:space="preserve"> </v>
      </c>
      <c r="AE1359" s="153" t="str">
        <f>IF(OR(Z1359=" ",Z1359=0,AB1359=" ",AB1359=0)," ",IF(AND(Z1359=1,AB1359=5),"BAJO",IF(AND(Z1359=2,AB1359=5),"BAJO",IF(AND(Z1359=1,AB1359=10),"BAJO",IF(AND(Z1359=2,AB1359=10),"MODERADO",IF(AND(Z1359=1,AB1359=20),"MODERADO",IF(AND(Z1359=3,AB1359=5),"MODERADO",IF(AND(Z1359=4,AB1359=5),"MODERADO",IF(AND(Z1359=5,AB1359=5),"MODERADO",IF(AND(Z1359=2,AB1359=20),"ALTO",IF(AND(Z1359=3,AB1359=10),"ALTO",IF(AND(Z1359=4,AB1359=10),"ALTO",IF(AND(Z1359=5,AB1359=10),"ALTO",IF(AND(Z1359=3,AB1359=20),"EXTREMO",IF(AND(Z1359=4,AB1359=20),"EXTREMO",IF(AND(Z1359=5,AB1359=20),"EXTREMO",VLOOKUP(AD1359,[3]Evaluacion!A:B,2)))))))))))))))))</f>
        <v xml:space="preserve"> </v>
      </c>
      <c r="AF1359" s="164"/>
      <c r="AG1359" s="165"/>
      <c r="AH1359" s="147"/>
      <c r="AI1359" s="147"/>
      <c r="AJ1359" s="147"/>
      <c r="AK1359" s="147"/>
      <c r="AL1359" s="147"/>
      <c r="AM1359" s="147"/>
      <c r="AN1359" s="147"/>
      <c r="AO1359" s="147"/>
      <c r="AP1359" s="164"/>
      <c r="AQ1359" s="148"/>
      <c r="AR1359" s="164"/>
      <c r="AS1359" s="148"/>
      <c r="AT1359" s="164"/>
      <c r="AU1359" s="164"/>
      <c r="AV1359" s="148"/>
      <c r="AW1359" s="148"/>
      <c r="AX1359" s="148"/>
      <c r="AY1359" s="148"/>
      <c r="AZ1359" s="148"/>
      <c r="BA1359" s="148"/>
      <c r="BB1359" s="148"/>
      <c r="BC1359" s="148"/>
      <c r="BD1359" s="153"/>
      <c r="BE1359" s="148"/>
    </row>
    <row r="1360" spans="1:57" x14ac:dyDescent="0.3">
      <c r="A1360" s="137"/>
      <c r="B1360" s="138"/>
      <c r="C1360" s="151"/>
      <c r="D1360" s="138"/>
      <c r="E1360" s="186"/>
      <c r="F1360" s="151"/>
      <c r="G1360" s="151"/>
      <c r="H1360" s="151"/>
      <c r="I1360" s="151"/>
      <c r="J1360" s="151"/>
      <c r="K1360" s="151"/>
      <c r="L1360" s="151"/>
      <c r="M1360" s="151"/>
      <c r="N1360" s="151"/>
      <c r="O1360" s="151"/>
      <c r="P1360" s="151"/>
      <c r="Q1360" s="151"/>
      <c r="R1360" s="151"/>
      <c r="S1360" s="151"/>
      <c r="T1360" s="151"/>
      <c r="U1360" s="151"/>
      <c r="V1360" s="151"/>
      <c r="W1360" s="151"/>
      <c r="X1360" s="151"/>
      <c r="Y1360" s="139"/>
      <c r="Z1360" s="148"/>
      <c r="AA1360" s="148" t="str">
        <f t="shared" si="139"/>
        <v xml:space="preserve"> </v>
      </c>
      <c r="AB1360" s="148"/>
      <c r="AC1360" s="148" t="str">
        <f t="shared" si="140"/>
        <v xml:space="preserve"> </v>
      </c>
      <c r="AD1360" s="148" t="str">
        <f t="shared" si="141"/>
        <v xml:space="preserve"> </v>
      </c>
      <c r="AE1360" s="153" t="str">
        <f>IF(OR(Z1360=" ",Z1360=0,AB1360=" ",AB1360=0)," ",IF(AND(Z1360=1,AB1360=5),"BAJO",IF(AND(Z1360=2,AB1360=5),"BAJO",IF(AND(Z1360=1,AB1360=10),"BAJO",IF(AND(Z1360=2,AB1360=10),"MODERADO",IF(AND(Z1360=1,AB1360=20),"MODERADO",IF(AND(Z1360=3,AB1360=5),"MODERADO",IF(AND(Z1360=4,AB1360=5),"MODERADO",IF(AND(Z1360=5,AB1360=5),"MODERADO",IF(AND(Z1360=2,AB1360=20),"ALTO",IF(AND(Z1360=3,AB1360=10),"ALTO",IF(AND(Z1360=4,AB1360=10),"ALTO",IF(AND(Z1360=5,AB1360=10),"ALTO",IF(AND(Z1360=3,AB1360=20),"EXTREMO",IF(AND(Z1360=4,AB1360=20),"EXTREMO",IF(AND(Z1360=5,AB1360=20),"EXTREMO",VLOOKUP(AD1360,[3]Evaluacion!A:B,2)))))))))))))))))</f>
        <v xml:space="preserve"> </v>
      </c>
      <c r="AF1360" s="164"/>
      <c r="AG1360" s="165"/>
      <c r="AH1360" s="147"/>
      <c r="AI1360" s="147"/>
      <c r="AJ1360" s="147"/>
      <c r="AK1360" s="147"/>
      <c r="AL1360" s="147"/>
      <c r="AM1360" s="147"/>
      <c r="AN1360" s="147"/>
      <c r="AO1360" s="147"/>
      <c r="AP1360" s="164"/>
      <c r="AQ1360" s="148"/>
      <c r="AR1360" s="164"/>
      <c r="AS1360" s="148"/>
      <c r="AT1360" s="164"/>
      <c r="AU1360" s="164"/>
      <c r="AV1360" s="148"/>
      <c r="AW1360" s="148"/>
      <c r="AX1360" s="148"/>
      <c r="AY1360" s="148"/>
      <c r="AZ1360" s="148"/>
      <c r="BA1360" s="148"/>
      <c r="BB1360" s="148"/>
      <c r="BC1360" s="148"/>
      <c r="BD1360" s="153"/>
      <c r="BE1360" s="148"/>
    </row>
    <row r="1361" spans="1:57" x14ac:dyDescent="0.3">
      <c r="A1361" s="137"/>
      <c r="B1361" s="138"/>
      <c r="C1361" s="151"/>
      <c r="D1361" s="138"/>
      <c r="E1361" s="186"/>
      <c r="F1361" s="151"/>
      <c r="G1361" s="151"/>
      <c r="H1361" s="151"/>
      <c r="I1361" s="151"/>
      <c r="J1361" s="151"/>
      <c r="K1361" s="151"/>
      <c r="L1361" s="151"/>
      <c r="M1361" s="151"/>
      <c r="N1361" s="151"/>
      <c r="O1361" s="151"/>
      <c r="P1361" s="151"/>
      <c r="Q1361" s="151"/>
      <c r="R1361" s="151"/>
      <c r="S1361" s="151"/>
      <c r="T1361" s="151"/>
      <c r="U1361" s="151"/>
      <c r="V1361" s="151"/>
      <c r="W1361" s="151"/>
      <c r="X1361" s="151"/>
      <c r="Y1361" s="139"/>
      <c r="Z1361" s="148"/>
      <c r="AA1361" s="148" t="str">
        <f t="shared" ref="AA1361:AA1424" si="143">IF(Z1361=1,"RARA VEZ",IF(Z1361=2,"IMPROBABLE",IF(Z1361=3,"POSIBLE",IF(Z1361=4,"PROBABLE",IF(Z1361=5,"CASI SEGURO"," ")))))</f>
        <v xml:space="preserve"> </v>
      </c>
      <c r="AB1361" s="148"/>
      <c r="AC1361" s="148" t="str">
        <f t="shared" ref="AC1361:AC1424" si="144">IF(AB1361=5,"MODERADO",IF(AB1361=10,"MAYOR",IF(AB1361=20,"CATASTRÓFICO"," ")))</f>
        <v xml:space="preserve"> </v>
      </c>
      <c r="AD1361" s="148" t="str">
        <f t="shared" ref="AD1361:AD1424" si="145">IF(OR(Z1361=" ",Z1361=0,AB1361=" ",AB1361=0)," ",Z1361*AB1361)</f>
        <v xml:space="preserve"> </v>
      </c>
      <c r="AE1361" s="153" t="str">
        <f>IF(OR(Z1361=" ",Z1361=0,AB1361=" ",AB1361=0)," ",IF(AND(Z1361=1,AB1361=5),"BAJO",IF(AND(Z1361=2,AB1361=5),"BAJO",IF(AND(Z1361=1,AB1361=10),"BAJO",IF(AND(Z1361=2,AB1361=10),"MODERADO",IF(AND(Z1361=1,AB1361=20),"MODERADO",IF(AND(Z1361=3,AB1361=5),"MODERADO",IF(AND(Z1361=4,AB1361=5),"MODERADO",IF(AND(Z1361=5,AB1361=5),"MODERADO",IF(AND(Z1361=2,AB1361=20),"ALTO",IF(AND(Z1361=3,AB1361=10),"ALTO",IF(AND(Z1361=4,AB1361=10),"ALTO",IF(AND(Z1361=5,AB1361=10),"ALTO",IF(AND(Z1361=3,AB1361=20),"EXTREMO",IF(AND(Z1361=4,AB1361=20),"EXTREMO",IF(AND(Z1361=5,AB1361=20),"EXTREMO",VLOOKUP(AD1361,[3]Evaluacion!A:B,2)))))))))))))))))</f>
        <v xml:space="preserve"> </v>
      </c>
      <c r="AF1361" s="164"/>
      <c r="AG1361" s="165"/>
      <c r="AH1361" s="147"/>
      <c r="AI1361" s="147"/>
      <c r="AJ1361" s="147"/>
      <c r="AK1361" s="147"/>
      <c r="AL1361" s="147"/>
      <c r="AM1361" s="147"/>
      <c r="AN1361" s="147"/>
      <c r="AO1361" s="147"/>
      <c r="AP1361" s="164"/>
      <c r="AQ1361" s="148"/>
      <c r="AR1361" s="164"/>
      <c r="AS1361" s="148"/>
      <c r="AT1361" s="164"/>
      <c r="AU1361" s="164"/>
      <c r="AV1361" s="148"/>
      <c r="AW1361" s="148"/>
      <c r="AX1361" s="148"/>
      <c r="AY1361" s="148"/>
      <c r="AZ1361" s="148"/>
      <c r="BA1361" s="148"/>
      <c r="BB1361" s="148"/>
      <c r="BC1361" s="148"/>
      <c r="BD1361" s="153"/>
      <c r="BE1361" s="148"/>
    </row>
    <row r="1362" spans="1:57" x14ac:dyDescent="0.3">
      <c r="A1362" s="137"/>
      <c r="B1362" s="138"/>
      <c r="C1362" s="151"/>
      <c r="D1362" s="138"/>
      <c r="E1362" s="186"/>
      <c r="F1362" s="151"/>
      <c r="G1362" s="151"/>
      <c r="H1362" s="151"/>
      <c r="I1362" s="151"/>
      <c r="J1362" s="151"/>
      <c r="K1362" s="151"/>
      <c r="L1362" s="151"/>
      <c r="M1362" s="151"/>
      <c r="N1362" s="151"/>
      <c r="O1362" s="151"/>
      <c r="P1362" s="151"/>
      <c r="Q1362" s="151"/>
      <c r="R1362" s="151"/>
      <c r="S1362" s="151"/>
      <c r="T1362" s="151"/>
      <c r="U1362" s="151"/>
      <c r="V1362" s="151"/>
      <c r="W1362" s="151"/>
      <c r="X1362" s="151"/>
      <c r="Y1362" s="139"/>
      <c r="Z1362" s="148"/>
      <c r="AA1362" s="148" t="str">
        <f t="shared" si="143"/>
        <v xml:space="preserve"> </v>
      </c>
      <c r="AB1362" s="148"/>
      <c r="AC1362" s="148" t="str">
        <f t="shared" si="144"/>
        <v xml:space="preserve"> </v>
      </c>
      <c r="AD1362" s="148" t="str">
        <f t="shared" si="145"/>
        <v xml:space="preserve"> </v>
      </c>
      <c r="AE1362" s="153" t="str">
        <f>IF(OR(Z1362=" ",Z1362=0,AB1362=" ",AB1362=0)," ",IF(AND(Z1362=1,AB1362=5),"BAJO",IF(AND(Z1362=2,AB1362=5),"BAJO",IF(AND(Z1362=1,AB1362=10),"BAJO",IF(AND(Z1362=2,AB1362=10),"MODERADO",IF(AND(Z1362=1,AB1362=20),"MODERADO",IF(AND(Z1362=3,AB1362=5),"MODERADO",IF(AND(Z1362=4,AB1362=5),"MODERADO",IF(AND(Z1362=5,AB1362=5),"MODERADO",IF(AND(Z1362=2,AB1362=20),"ALTO",IF(AND(Z1362=3,AB1362=10),"ALTO",IF(AND(Z1362=4,AB1362=10),"ALTO",IF(AND(Z1362=5,AB1362=10),"ALTO",IF(AND(Z1362=3,AB1362=20),"EXTREMO",IF(AND(Z1362=4,AB1362=20),"EXTREMO",IF(AND(Z1362=5,AB1362=20),"EXTREMO",VLOOKUP(AD1362,[3]Evaluacion!A:B,2)))))))))))))))))</f>
        <v xml:space="preserve"> </v>
      </c>
      <c r="AF1362" s="164"/>
      <c r="AG1362" s="165"/>
      <c r="AH1362" s="147"/>
      <c r="AI1362" s="147"/>
      <c r="AJ1362" s="147"/>
      <c r="AK1362" s="147"/>
      <c r="AL1362" s="147"/>
      <c r="AM1362" s="147"/>
      <c r="AN1362" s="147"/>
      <c r="AO1362" s="147"/>
      <c r="AP1362" s="164"/>
      <c r="AQ1362" s="148"/>
      <c r="AR1362" s="164"/>
      <c r="AS1362" s="148"/>
      <c r="AT1362" s="164"/>
      <c r="AU1362" s="164"/>
      <c r="AV1362" s="148"/>
      <c r="AW1362" s="148"/>
      <c r="AX1362" s="148"/>
      <c r="AY1362" s="148"/>
      <c r="AZ1362" s="148"/>
      <c r="BA1362" s="148"/>
      <c r="BB1362" s="148"/>
      <c r="BC1362" s="148"/>
      <c r="BD1362" s="153"/>
      <c r="BE1362" s="148"/>
    </row>
    <row r="1363" spans="1:57" x14ac:dyDescent="0.3">
      <c r="A1363" s="137"/>
      <c r="B1363" s="138"/>
      <c r="C1363" s="151"/>
      <c r="D1363" s="138"/>
      <c r="E1363" s="186"/>
      <c r="F1363" s="151"/>
      <c r="G1363" s="151"/>
      <c r="H1363" s="151"/>
      <c r="I1363" s="151"/>
      <c r="J1363" s="151"/>
      <c r="K1363" s="151"/>
      <c r="L1363" s="151"/>
      <c r="M1363" s="151"/>
      <c r="N1363" s="151"/>
      <c r="O1363" s="151"/>
      <c r="P1363" s="151"/>
      <c r="Q1363" s="151"/>
      <c r="R1363" s="151"/>
      <c r="S1363" s="151"/>
      <c r="T1363" s="151"/>
      <c r="U1363" s="151"/>
      <c r="V1363" s="151"/>
      <c r="W1363" s="151"/>
      <c r="X1363" s="151"/>
      <c r="Y1363" s="139"/>
      <c r="Z1363" s="148"/>
      <c r="AA1363" s="148" t="str">
        <f t="shared" si="143"/>
        <v xml:space="preserve"> </v>
      </c>
      <c r="AB1363" s="148"/>
      <c r="AC1363" s="148" t="str">
        <f t="shared" si="144"/>
        <v xml:space="preserve"> </v>
      </c>
      <c r="AD1363" s="148" t="str">
        <f t="shared" si="145"/>
        <v xml:space="preserve"> </v>
      </c>
      <c r="AE1363" s="153" t="str">
        <f>IF(OR(Z1363=" ",Z1363=0,AB1363=" ",AB1363=0)," ",IF(AND(Z1363=1,AB1363=5),"BAJO",IF(AND(Z1363=2,AB1363=5),"BAJO",IF(AND(Z1363=1,AB1363=10),"BAJO",IF(AND(Z1363=2,AB1363=10),"MODERADO",IF(AND(Z1363=1,AB1363=20),"MODERADO",IF(AND(Z1363=3,AB1363=5),"MODERADO",IF(AND(Z1363=4,AB1363=5),"MODERADO",IF(AND(Z1363=5,AB1363=5),"MODERADO",IF(AND(Z1363=2,AB1363=20),"ALTO",IF(AND(Z1363=3,AB1363=10),"ALTO",IF(AND(Z1363=4,AB1363=10),"ALTO",IF(AND(Z1363=5,AB1363=10),"ALTO",IF(AND(Z1363=3,AB1363=20),"EXTREMO",IF(AND(Z1363=4,AB1363=20),"EXTREMO",IF(AND(Z1363=5,AB1363=20),"EXTREMO",VLOOKUP(AD1363,[3]Evaluacion!A:B,2)))))))))))))))))</f>
        <v xml:space="preserve"> </v>
      </c>
      <c r="AF1363" s="164"/>
      <c r="AG1363" s="165"/>
      <c r="AH1363" s="147"/>
      <c r="AI1363" s="147"/>
      <c r="AJ1363" s="147"/>
      <c r="AK1363" s="147"/>
      <c r="AL1363" s="147"/>
      <c r="AM1363" s="147"/>
      <c r="AN1363" s="147"/>
      <c r="AO1363" s="147"/>
      <c r="AP1363" s="164"/>
      <c r="AQ1363" s="148"/>
      <c r="AR1363" s="164"/>
      <c r="AS1363" s="148"/>
      <c r="AT1363" s="164"/>
      <c r="AU1363" s="164"/>
      <c r="AV1363" s="148"/>
      <c r="AW1363" s="148"/>
      <c r="AX1363" s="148"/>
      <c r="AY1363" s="148"/>
      <c r="AZ1363" s="148"/>
      <c r="BA1363" s="148"/>
      <c r="BB1363" s="148"/>
      <c r="BC1363" s="148"/>
      <c r="BD1363" s="153"/>
      <c r="BE1363" s="148"/>
    </row>
    <row r="1364" spans="1:57" x14ac:dyDescent="0.3">
      <c r="A1364" s="137"/>
      <c r="B1364" s="138"/>
      <c r="C1364" s="151"/>
      <c r="D1364" s="138"/>
      <c r="E1364" s="186"/>
      <c r="F1364" s="151"/>
      <c r="G1364" s="151"/>
      <c r="H1364" s="151"/>
      <c r="I1364" s="151"/>
      <c r="J1364" s="151"/>
      <c r="K1364" s="151"/>
      <c r="L1364" s="151"/>
      <c r="M1364" s="151"/>
      <c r="N1364" s="151"/>
      <c r="O1364" s="151"/>
      <c r="P1364" s="151"/>
      <c r="Q1364" s="151"/>
      <c r="R1364" s="151"/>
      <c r="S1364" s="151"/>
      <c r="T1364" s="151"/>
      <c r="U1364" s="151"/>
      <c r="V1364" s="151"/>
      <c r="W1364" s="151"/>
      <c r="X1364" s="151"/>
      <c r="Y1364" s="139"/>
      <c r="Z1364" s="148"/>
      <c r="AA1364" s="148" t="str">
        <f t="shared" si="143"/>
        <v xml:space="preserve"> </v>
      </c>
      <c r="AB1364" s="148"/>
      <c r="AC1364" s="148" t="str">
        <f t="shared" si="144"/>
        <v xml:space="preserve"> </v>
      </c>
      <c r="AD1364" s="148" t="str">
        <f t="shared" si="145"/>
        <v xml:space="preserve"> </v>
      </c>
      <c r="AE1364" s="153" t="str">
        <f>IF(OR(Z1364=" ",Z1364=0,AB1364=" ",AB1364=0)," ",IF(AND(Z1364=1,AB1364=5),"BAJO",IF(AND(Z1364=2,AB1364=5),"BAJO",IF(AND(Z1364=1,AB1364=10),"BAJO",IF(AND(Z1364=2,AB1364=10),"MODERADO",IF(AND(Z1364=1,AB1364=20),"MODERADO",IF(AND(Z1364=3,AB1364=5),"MODERADO",IF(AND(Z1364=4,AB1364=5),"MODERADO",IF(AND(Z1364=5,AB1364=5),"MODERADO",IF(AND(Z1364=2,AB1364=20),"ALTO",IF(AND(Z1364=3,AB1364=10),"ALTO",IF(AND(Z1364=4,AB1364=10),"ALTO",IF(AND(Z1364=5,AB1364=10),"ALTO",IF(AND(Z1364=3,AB1364=20),"EXTREMO",IF(AND(Z1364=4,AB1364=20),"EXTREMO",IF(AND(Z1364=5,AB1364=20),"EXTREMO",VLOOKUP(AD1364,[3]Evaluacion!A:B,2)))))))))))))))))</f>
        <v xml:space="preserve"> </v>
      </c>
      <c r="AF1364" s="164"/>
      <c r="AG1364" s="165"/>
      <c r="AH1364" s="147"/>
      <c r="AI1364" s="147"/>
      <c r="AJ1364" s="147"/>
      <c r="AK1364" s="147"/>
      <c r="AL1364" s="147"/>
      <c r="AM1364" s="147"/>
      <c r="AN1364" s="147"/>
      <c r="AO1364" s="147"/>
      <c r="AP1364" s="164"/>
      <c r="AQ1364" s="148"/>
      <c r="AR1364" s="164"/>
      <c r="AS1364" s="148"/>
      <c r="AT1364" s="164"/>
      <c r="AU1364" s="164"/>
      <c r="AV1364" s="148"/>
      <c r="AW1364" s="148"/>
      <c r="AX1364" s="148"/>
      <c r="AY1364" s="148"/>
      <c r="AZ1364" s="148"/>
      <c r="BA1364" s="148"/>
      <c r="BB1364" s="148"/>
      <c r="BC1364" s="148"/>
      <c r="BD1364" s="153"/>
      <c r="BE1364" s="148"/>
    </row>
    <row r="1365" spans="1:57" x14ac:dyDescent="0.3">
      <c r="A1365" s="137"/>
      <c r="B1365" s="138"/>
      <c r="C1365" s="151"/>
      <c r="D1365" s="138"/>
      <c r="E1365" s="186"/>
      <c r="F1365" s="151"/>
      <c r="G1365" s="151"/>
      <c r="H1365" s="151"/>
      <c r="I1365" s="151"/>
      <c r="J1365" s="151"/>
      <c r="K1365" s="151"/>
      <c r="L1365" s="151"/>
      <c r="M1365" s="151"/>
      <c r="N1365" s="151"/>
      <c r="O1365" s="151"/>
      <c r="P1365" s="151"/>
      <c r="Q1365" s="151"/>
      <c r="R1365" s="151"/>
      <c r="S1365" s="151"/>
      <c r="T1365" s="151"/>
      <c r="U1365" s="151"/>
      <c r="V1365" s="151"/>
      <c r="W1365" s="151"/>
      <c r="X1365" s="151"/>
      <c r="Y1365" s="139"/>
      <c r="Z1365" s="148"/>
      <c r="AA1365" s="148" t="str">
        <f t="shared" si="143"/>
        <v xml:space="preserve"> </v>
      </c>
      <c r="AB1365" s="148"/>
      <c r="AC1365" s="148" t="str">
        <f t="shared" si="144"/>
        <v xml:space="preserve"> </v>
      </c>
      <c r="AD1365" s="148" t="str">
        <f t="shared" si="145"/>
        <v xml:space="preserve"> </v>
      </c>
      <c r="AE1365" s="153" t="str">
        <f>IF(OR(Z1365=" ",Z1365=0,AB1365=" ",AB1365=0)," ",IF(AND(Z1365=1,AB1365=5),"BAJO",IF(AND(Z1365=2,AB1365=5),"BAJO",IF(AND(Z1365=1,AB1365=10),"BAJO",IF(AND(Z1365=2,AB1365=10),"MODERADO",IF(AND(Z1365=1,AB1365=20),"MODERADO",IF(AND(Z1365=3,AB1365=5),"MODERADO",IF(AND(Z1365=4,AB1365=5),"MODERADO",IF(AND(Z1365=5,AB1365=5),"MODERADO",IF(AND(Z1365=2,AB1365=20),"ALTO",IF(AND(Z1365=3,AB1365=10),"ALTO",IF(AND(Z1365=4,AB1365=10),"ALTO",IF(AND(Z1365=5,AB1365=10),"ALTO",IF(AND(Z1365=3,AB1365=20),"EXTREMO",IF(AND(Z1365=4,AB1365=20),"EXTREMO",IF(AND(Z1365=5,AB1365=20),"EXTREMO",VLOOKUP(AD1365,[3]Evaluacion!A:B,2)))))))))))))))))</f>
        <v xml:space="preserve"> </v>
      </c>
      <c r="AF1365" s="164"/>
      <c r="AG1365" s="165"/>
      <c r="AH1365" s="147"/>
      <c r="AI1365" s="147"/>
      <c r="AJ1365" s="147"/>
      <c r="AK1365" s="147"/>
      <c r="AL1365" s="147"/>
      <c r="AM1365" s="147"/>
      <c r="AN1365" s="147"/>
      <c r="AO1365" s="147"/>
      <c r="AP1365" s="164"/>
      <c r="AQ1365" s="148"/>
      <c r="AR1365" s="164"/>
      <c r="AS1365" s="148"/>
      <c r="AT1365" s="164"/>
      <c r="AU1365" s="164"/>
      <c r="AV1365" s="148"/>
      <c r="AW1365" s="148"/>
      <c r="AX1365" s="148"/>
      <c r="AY1365" s="148"/>
      <c r="AZ1365" s="148"/>
      <c r="BA1365" s="148"/>
      <c r="BB1365" s="148"/>
      <c r="BC1365" s="148"/>
      <c r="BD1365" s="153"/>
      <c r="BE1365" s="148"/>
    </row>
    <row r="1366" spans="1:57" x14ac:dyDescent="0.3">
      <c r="A1366" s="137"/>
      <c r="B1366" s="138"/>
      <c r="C1366" s="151"/>
      <c r="D1366" s="138"/>
      <c r="E1366" s="186"/>
      <c r="F1366" s="151"/>
      <c r="G1366" s="151"/>
      <c r="H1366" s="151"/>
      <c r="I1366" s="151"/>
      <c r="J1366" s="151"/>
      <c r="K1366" s="151"/>
      <c r="L1366" s="151"/>
      <c r="M1366" s="151"/>
      <c r="N1366" s="151"/>
      <c r="O1366" s="151"/>
      <c r="P1366" s="151"/>
      <c r="Q1366" s="151"/>
      <c r="R1366" s="151"/>
      <c r="S1366" s="151"/>
      <c r="T1366" s="151"/>
      <c r="U1366" s="151"/>
      <c r="V1366" s="151"/>
      <c r="W1366" s="151"/>
      <c r="X1366" s="151"/>
      <c r="Y1366" s="139"/>
      <c r="Z1366" s="148"/>
      <c r="AA1366" s="148" t="str">
        <f t="shared" si="143"/>
        <v xml:space="preserve"> </v>
      </c>
      <c r="AB1366" s="148"/>
      <c r="AC1366" s="148" t="str">
        <f t="shared" si="144"/>
        <v xml:space="preserve"> </v>
      </c>
      <c r="AD1366" s="148" t="str">
        <f t="shared" si="145"/>
        <v xml:space="preserve"> </v>
      </c>
      <c r="AE1366" s="153" t="str">
        <f>IF(OR(Z1366=" ",Z1366=0,AB1366=" ",AB1366=0)," ",IF(AND(Z1366=1,AB1366=5),"BAJO",IF(AND(Z1366=2,AB1366=5),"BAJO",IF(AND(Z1366=1,AB1366=10),"BAJO",IF(AND(Z1366=2,AB1366=10),"MODERADO",IF(AND(Z1366=1,AB1366=20),"MODERADO",IF(AND(Z1366=3,AB1366=5),"MODERADO",IF(AND(Z1366=4,AB1366=5),"MODERADO",IF(AND(Z1366=5,AB1366=5),"MODERADO",IF(AND(Z1366=2,AB1366=20),"ALTO",IF(AND(Z1366=3,AB1366=10),"ALTO",IF(AND(Z1366=4,AB1366=10),"ALTO",IF(AND(Z1366=5,AB1366=10),"ALTO",IF(AND(Z1366=3,AB1366=20),"EXTREMO",IF(AND(Z1366=4,AB1366=20),"EXTREMO",IF(AND(Z1366=5,AB1366=20),"EXTREMO",VLOOKUP(AD1366,[3]Evaluacion!A:B,2)))))))))))))))))</f>
        <v xml:space="preserve"> </v>
      </c>
      <c r="AF1366" s="164"/>
      <c r="AG1366" s="165"/>
      <c r="AH1366" s="147"/>
      <c r="AI1366" s="147"/>
      <c r="AJ1366" s="147"/>
      <c r="AK1366" s="147"/>
      <c r="AL1366" s="147"/>
      <c r="AM1366" s="147"/>
      <c r="AN1366" s="147"/>
      <c r="AO1366" s="147"/>
      <c r="AP1366" s="164"/>
      <c r="AQ1366" s="164"/>
      <c r="AR1366" s="164"/>
      <c r="AS1366" s="148"/>
      <c r="AT1366" s="164"/>
      <c r="AU1366" s="164"/>
      <c r="AV1366" s="148"/>
      <c r="AW1366" s="148"/>
      <c r="AX1366" s="148"/>
      <c r="AY1366" s="148"/>
      <c r="AZ1366" s="148"/>
      <c r="BA1366" s="148"/>
      <c r="BB1366" s="148"/>
      <c r="BC1366" s="148"/>
      <c r="BD1366" s="153"/>
      <c r="BE1366" s="148"/>
    </row>
    <row r="1367" spans="1:57" x14ac:dyDescent="0.3">
      <c r="A1367" s="137"/>
      <c r="B1367" s="138"/>
      <c r="C1367" s="151"/>
      <c r="D1367" s="138"/>
      <c r="E1367" s="186"/>
      <c r="F1367" s="151"/>
      <c r="G1367" s="151"/>
      <c r="H1367" s="151"/>
      <c r="I1367" s="151"/>
      <c r="J1367" s="151"/>
      <c r="K1367" s="151"/>
      <c r="L1367" s="151"/>
      <c r="M1367" s="151"/>
      <c r="N1367" s="151"/>
      <c r="O1367" s="151"/>
      <c r="P1367" s="151"/>
      <c r="Q1367" s="151"/>
      <c r="R1367" s="151"/>
      <c r="S1367" s="151"/>
      <c r="T1367" s="151"/>
      <c r="U1367" s="151"/>
      <c r="V1367" s="151"/>
      <c r="W1367" s="151"/>
      <c r="X1367" s="151"/>
      <c r="Y1367" s="139"/>
      <c r="Z1367" s="148"/>
      <c r="AA1367" s="148" t="str">
        <f t="shared" si="143"/>
        <v xml:space="preserve"> </v>
      </c>
      <c r="AB1367" s="148"/>
      <c r="AC1367" s="148" t="str">
        <f t="shared" si="144"/>
        <v xml:space="preserve"> </v>
      </c>
      <c r="AD1367" s="148" t="str">
        <f t="shared" si="145"/>
        <v xml:space="preserve"> </v>
      </c>
      <c r="AE1367" s="153" t="str">
        <f>IF(OR(Z1367=" ",Z1367=0,AB1367=" ",AB1367=0)," ",IF(AND(Z1367=1,AB1367=5),"BAJO",IF(AND(Z1367=2,AB1367=5),"BAJO",IF(AND(Z1367=1,AB1367=10),"BAJO",IF(AND(Z1367=2,AB1367=10),"MODERADO",IF(AND(Z1367=1,AB1367=20),"MODERADO",IF(AND(Z1367=3,AB1367=5),"MODERADO",IF(AND(Z1367=4,AB1367=5),"MODERADO",IF(AND(Z1367=5,AB1367=5),"MODERADO",IF(AND(Z1367=2,AB1367=20),"ALTO",IF(AND(Z1367=3,AB1367=10),"ALTO",IF(AND(Z1367=4,AB1367=10),"ALTO",IF(AND(Z1367=5,AB1367=10),"ALTO",IF(AND(Z1367=3,AB1367=20),"EXTREMO",IF(AND(Z1367=4,AB1367=20),"EXTREMO",IF(AND(Z1367=5,AB1367=20),"EXTREMO",VLOOKUP(AD1367,[3]Evaluacion!A:B,2)))))))))))))))))</f>
        <v xml:space="preserve"> </v>
      </c>
      <c r="AF1367" s="164"/>
      <c r="AG1367" s="165"/>
      <c r="AH1367" s="147"/>
      <c r="AI1367" s="147"/>
      <c r="AJ1367" s="147"/>
      <c r="AK1367" s="147"/>
      <c r="AL1367" s="147"/>
      <c r="AM1367" s="147"/>
      <c r="AN1367" s="147"/>
      <c r="AO1367" s="147"/>
      <c r="AP1367" s="164"/>
      <c r="AQ1367" s="164"/>
      <c r="AR1367" s="164"/>
      <c r="AS1367" s="148"/>
      <c r="AT1367" s="164"/>
      <c r="AU1367" s="164"/>
      <c r="AV1367" s="148"/>
      <c r="AW1367" s="148"/>
      <c r="AX1367" s="148"/>
      <c r="AY1367" s="148"/>
      <c r="AZ1367" s="148"/>
      <c r="BA1367" s="148"/>
      <c r="BB1367" s="148"/>
      <c r="BC1367" s="148"/>
      <c r="BD1367" s="153"/>
      <c r="BE1367" s="148"/>
    </row>
    <row r="1368" spans="1:57" x14ac:dyDescent="0.3">
      <c r="A1368" s="137"/>
      <c r="B1368" s="138"/>
      <c r="C1368" s="151"/>
      <c r="D1368" s="138"/>
      <c r="E1368" s="186"/>
      <c r="F1368" s="151"/>
      <c r="G1368" s="151"/>
      <c r="H1368" s="151"/>
      <c r="I1368" s="151"/>
      <c r="J1368" s="151"/>
      <c r="K1368" s="151"/>
      <c r="L1368" s="151"/>
      <c r="M1368" s="151"/>
      <c r="N1368" s="151"/>
      <c r="O1368" s="151"/>
      <c r="P1368" s="151"/>
      <c r="Q1368" s="151"/>
      <c r="R1368" s="151"/>
      <c r="S1368" s="151"/>
      <c r="T1368" s="151"/>
      <c r="U1368" s="151"/>
      <c r="V1368" s="151"/>
      <c r="W1368" s="151"/>
      <c r="X1368" s="151"/>
      <c r="Y1368" s="139"/>
      <c r="Z1368" s="148"/>
      <c r="AA1368" s="148" t="str">
        <f t="shared" si="143"/>
        <v xml:space="preserve"> </v>
      </c>
      <c r="AB1368" s="148"/>
      <c r="AC1368" s="148" t="str">
        <f t="shared" si="144"/>
        <v xml:space="preserve"> </v>
      </c>
      <c r="AD1368" s="148" t="str">
        <f t="shared" si="145"/>
        <v xml:space="preserve"> </v>
      </c>
      <c r="AE1368" s="153" t="str">
        <f>IF(OR(Z1368=" ",Z1368=0,AB1368=" ",AB1368=0)," ",IF(AND(Z1368=1,AB1368=5),"BAJO",IF(AND(Z1368=2,AB1368=5),"BAJO",IF(AND(Z1368=1,AB1368=10),"BAJO",IF(AND(Z1368=2,AB1368=10),"MODERADO",IF(AND(Z1368=1,AB1368=20),"MODERADO",IF(AND(Z1368=3,AB1368=5),"MODERADO",IF(AND(Z1368=4,AB1368=5),"MODERADO",IF(AND(Z1368=5,AB1368=5),"MODERADO",IF(AND(Z1368=2,AB1368=20),"ALTO",IF(AND(Z1368=3,AB1368=10),"ALTO",IF(AND(Z1368=4,AB1368=10),"ALTO",IF(AND(Z1368=5,AB1368=10),"ALTO",IF(AND(Z1368=3,AB1368=20),"EXTREMO",IF(AND(Z1368=4,AB1368=20),"EXTREMO",IF(AND(Z1368=5,AB1368=20),"EXTREMO",VLOOKUP(AD1368,[3]Evaluacion!A:B,2)))))))))))))))))</f>
        <v xml:space="preserve"> </v>
      </c>
      <c r="AF1368" s="164"/>
      <c r="AG1368" s="165"/>
      <c r="AH1368" s="147"/>
      <c r="AI1368" s="147"/>
      <c r="AJ1368" s="147"/>
      <c r="AK1368" s="147"/>
      <c r="AL1368" s="147"/>
      <c r="AM1368" s="147"/>
      <c r="AN1368" s="147"/>
      <c r="AO1368" s="147"/>
      <c r="AP1368" s="164"/>
      <c r="AQ1368" s="164"/>
      <c r="AR1368" s="164"/>
      <c r="AS1368" s="148"/>
      <c r="AT1368" s="164"/>
      <c r="AU1368" s="164"/>
      <c r="AV1368" s="148"/>
      <c r="AW1368" s="148"/>
      <c r="AX1368" s="148"/>
      <c r="AY1368" s="148"/>
      <c r="AZ1368" s="148"/>
      <c r="BA1368" s="148"/>
      <c r="BB1368" s="148"/>
      <c r="BC1368" s="148"/>
      <c r="BD1368" s="153"/>
      <c r="BE1368" s="148"/>
    </row>
    <row r="1369" spans="1:57" x14ac:dyDescent="0.3">
      <c r="A1369" s="137"/>
      <c r="B1369" s="138"/>
      <c r="C1369" s="151"/>
      <c r="D1369" s="138"/>
      <c r="E1369" s="186"/>
      <c r="F1369" s="151"/>
      <c r="G1369" s="151"/>
      <c r="H1369" s="151"/>
      <c r="I1369" s="151"/>
      <c r="J1369" s="151"/>
      <c r="K1369" s="151"/>
      <c r="L1369" s="151"/>
      <c r="M1369" s="151"/>
      <c r="N1369" s="151"/>
      <c r="O1369" s="151"/>
      <c r="P1369" s="151"/>
      <c r="Q1369" s="151"/>
      <c r="R1369" s="151"/>
      <c r="S1369" s="151"/>
      <c r="T1369" s="151"/>
      <c r="U1369" s="151"/>
      <c r="V1369" s="151"/>
      <c r="W1369" s="151"/>
      <c r="X1369" s="151"/>
      <c r="Y1369" s="139"/>
      <c r="Z1369" s="148"/>
      <c r="AA1369" s="148" t="str">
        <f t="shared" si="143"/>
        <v xml:space="preserve"> </v>
      </c>
      <c r="AB1369" s="148"/>
      <c r="AC1369" s="148" t="str">
        <f t="shared" si="144"/>
        <v xml:space="preserve"> </v>
      </c>
      <c r="AD1369" s="148" t="str">
        <f t="shared" si="145"/>
        <v xml:space="preserve"> </v>
      </c>
      <c r="AE1369" s="153" t="str">
        <f>IF(OR(Z1369=" ",Z1369=0,AB1369=" ",AB1369=0)," ",IF(AND(Z1369=1,AB1369=5),"BAJO",IF(AND(Z1369=2,AB1369=5),"BAJO",IF(AND(Z1369=1,AB1369=10),"BAJO",IF(AND(Z1369=2,AB1369=10),"MODERADO",IF(AND(Z1369=1,AB1369=20),"MODERADO",IF(AND(Z1369=3,AB1369=5),"MODERADO",IF(AND(Z1369=4,AB1369=5),"MODERADO",IF(AND(Z1369=5,AB1369=5),"MODERADO",IF(AND(Z1369=2,AB1369=20),"ALTO",IF(AND(Z1369=3,AB1369=10),"ALTO",IF(AND(Z1369=4,AB1369=10),"ALTO",IF(AND(Z1369=5,AB1369=10),"ALTO",IF(AND(Z1369=3,AB1369=20),"EXTREMO",IF(AND(Z1369=4,AB1369=20),"EXTREMO",IF(AND(Z1369=5,AB1369=20),"EXTREMO",VLOOKUP(AD1369,[3]Evaluacion!A:B,2)))))))))))))))))</f>
        <v xml:space="preserve"> </v>
      </c>
      <c r="AF1369" s="164"/>
      <c r="AG1369" s="165"/>
      <c r="AH1369" s="147"/>
      <c r="AI1369" s="147"/>
      <c r="AJ1369" s="147"/>
      <c r="AK1369" s="147"/>
      <c r="AL1369" s="147"/>
      <c r="AM1369" s="147"/>
      <c r="AN1369" s="147"/>
      <c r="AO1369" s="147"/>
      <c r="AP1369" s="164"/>
      <c r="AQ1369" s="164"/>
      <c r="AR1369" s="164"/>
      <c r="AS1369" s="148"/>
      <c r="AT1369" s="164"/>
      <c r="AU1369" s="164"/>
      <c r="AV1369" s="148"/>
      <c r="AW1369" s="148"/>
      <c r="AX1369" s="148"/>
      <c r="AY1369" s="148"/>
      <c r="AZ1369" s="148"/>
      <c r="BA1369" s="148"/>
      <c r="BB1369" s="148"/>
      <c r="BC1369" s="148"/>
      <c r="BD1369" s="153"/>
      <c r="BE1369" s="148"/>
    </row>
    <row r="1370" spans="1:57" x14ac:dyDescent="0.3">
      <c r="A1370" s="137"/>
      <c r="B1370" s="138"/>
      <c r="C1370" s="151"/>
      <c r="D1370" s="138"/>
      <c r="E1370" s="186"/>
      <c r="F1370" s="151"/>
      <c r="G1370" s="151"/>
      <c r="H1370" s="151"/>
      <c r="I1370" s="151"/>
      <c r="J1370" s="151"/>
      <c r="K1370" s="151"/>
      <c r="L1370" s="151"/>
      <c r="M1370" s="151"/>
      <c r="N1370" s="151"/>
      <c r="O1370" s="151"/>
      <c r="P1370" s="151"/>
      <c r="Q1370" s="151"/>
      <c r="R1370" s="151"/>
      <c r="S1370" s="151"/>
      <c r="T1370" s="151"/>
      <c r="U1370" s="151"/>
      <c r="V1370" s="151"/>
      <c r="W1370" s="151"/>
      <c r="X1370" s="151"/>
      <c r="Y1370" s="139"/>
      <c r="Z1370" s="148"/>
      <c r="AA1370" s="148" t="str">
        <f t="shared" si="143"/>
        <v xml:space="preserve"> </v>
      </c>
      <c r="AB1370" s="148"/>
      <c r="AC1370" s="148" t="str">
        <f t="shared" si="144"/>
        <v xml:space="preserve"> </v>
      </c>
      <c r="AD1370" s="148" t="str">
        <f t="shared" si="145"/>
        <v xml:space="preserve"> </v>
      </c>
      <c r="AE1370" s="153" t="str">
        <f>IF(OR(Z1370=" ",Z1370=0,AB1370=" ",AB1370=0)," ",IF(AND(Z1370=1,AB1370=5),"BAJO",IF(AND(Z1370=2,AB1370=5),"BAJO",IF(AND(Z1370=1,AB1370=10),"BAJO",IF(AND(Z1370=2,AB1370=10),"MODERADO",IF(AND(Z1370=1,AB1370=20),"MODERADO",IF(AND(Z1370=3,AB1370=5),"MODERADO",IF(AND(Z1370=4,AB1370=5),"MODERADO",IF(AND(Z1370=5,AB1370=5),"MODERADO",IF(AND(Z1370=2,AB1370=20),"ALTO",IF(AND(Z1370=3,AB1370=10),"ALTO",IF(AND(Z1370=4,AB1370=10),"ALTO",IF(AND(Z1370=5,AB1370=10),"ALTO",IF(AND(Z1370=3,AB1370=20),"EXTREMO",IF(AND(Z1370=4,AB1370=20),"EXTREMO",IF(AND(Z1370=5,AB1370=20),"EXTREMO",VLOOKUP(AD1370,[3]Evaluacion!A:B,2)))))))))))))))))</f>
        <v xml:space="preserve"> </v>
      </c>
      <c r="AF1370" s="164"/>
      <c r="AG1370" s="165"/>
      <c r="AH1370" s="147"/>
      <c r="AI1370" s="147"/>
      <c r="AJ1370" s="147"/>
      <c r="AK1370" s="147"/>
      <c r="AL1370" s="147"/>
      <c r="AM1370" s="147"/>
      <c r="AN1370" s="147"/>
      <c r="AO1370" s="147"/>
      <c r="AP1370" s="164"/>
      <c r="AQ1370" s="164"/>
      <c r="AR1370" s="164"/>
      <c r="AS1370" s="148"/>
      <c r="AT1370" s="164"/>
      <c r="AU1370" s="164"/>
      <c r="AV1370" s="148"/>
      <c r="AW1370" s="148"/>
      <c r="AX1370" s="148"/>
      <c r="AY1370" s="148"/>
      <c r="AZ1370" s="148"/>
      <c r="BA1370" s="148"/>
      <c r="BB1370" s="148"/>
      <c r="BC1370" s="148"/>
      <c r="BD1370" s="153"/>
      <c r="BE1370" s="148"/>
    </row>
    <row r="1371" spans="1:57" x14ac:dyDescent="0.3">
      <c r="A1371" s="137"/>
      <c r="B1371" s="138"/>
      <c r="C1371" s="151"/>
      <c r="D1371" s="138"/>
      <c r="E1371" s="186"/>
      <c r="F1371" s="151"/>
      <c r="G1371" s="151"/>
      <c r="H1371" s="151"/>
      <c r="I1371" s="151"/>
      <c r="J1371" s="151"/>
      <c r="K1371" s="151"/>
      <c r="L1371" s="151"/>
      <c r="M1371" s="151"/>
      <c r="N1371" s="151"/>
      <c r="O1371" s="151"/>
      <c r="P1371" s="151"/>
      <c r="Q1371" s="151"/>
      <c r="R1371" s="151"/>
      <c r="S1371" s="151"/>
      <c r="T1371" s="151"/>
      <c r="U1371" s="151"/>
      <c r="V1371" s="151"/>
      <c r="W1371" s="151"/>
      <c r="X1371" s="151"/>
      <c r="Y1371" s="139"/>
      <c r="Z1371" s="148"/>
      <c r="AA1371" s="148" t="str">
        <f t="shared" si="143"/>
        <v xml:space="preserve"> </v>
      </c>
      <c r="AB1371" s="148"/>
      <c r="AC1371" s="148" t="str">
        <f t="shared" si="144"/>
        <v xml:space="preserve"> </v>
      </c>
      <c r="AD1371" s="148" t="str">
        <f t="shared" si="145"/>
        <v xml:space="preserve"> </v>
      </c>
      <c r="AE1371" s="153" t="str">
        <f>IF(OR(Z1371=" ",Z1371=0,AB1371=" ",AB1371=0)," ",IF(AND(Z1371=1,AB1371=5),"BAJO",IF(AND(Z1371=2,AB1371=5),"BAJO",IF(AND(Z1371=1,AB1371=10),"BAJO",IF(AND(Z1371=2,AB1371=10),"MODERADO",IF(AND(Z1371=1,AB1371=20),"MODERADO",IF(AND(Z1371=3,AB1371=5),"MODERADO",IF(AND(Z1371=4,AB1371=5),"MODERADO",IF(AND(Z1371=5,AB1371=5),"MODERADO",IF(AND(Z1371=2,AB1371=20),"ALTO",IF(AND(Z1371=3,AB1371=10),"ALTO",IF(AND(Z1371=4,AB1371=10),"ALTO",IF(AND(Z1371=5,AB1371=10),"ALTO",IF(AND(Z1371=3,AB1371=20),"EXTREMO",IF(AND(Z1371=4,AB1371=20),"EXTREMO",IF(AND(Z1371=5,AB1371=20),"EXTREMO",VLOOKUP(AD1371,[3]Evaluacion!A:B,2)))))))))))))))))</f>
        <v xml:space="preserve"> </v>
      </c>
      <c r="AF1371" s="164"/>
      <c r="AG1371" s="165"/>
      <c r="AH1371" s="147"/>
      <c r="AI1371" s="147"/>
      <c r="AJ1371" s="147"/>
      <c r="AK1371" s="147"/>
      <c r="AL1371" s="147"/>
      <c r="AM1371" s="147"/>
      <c r="AN1371" s="147"/>
      <c r="AO1371" s="147"/>
      <c r="AP1371" s="164"/>
      <c r="AQ1371" s="164"/>
      <c r="AR1371" s="164"/>
      <c r="AS1371" s="148"/>
      <c r="AT1371" s="164"/>
      <c r="AU1371" s="164"/>
      <c r="AV1371" s="148"/>
      <c r="AW1371" s="148"/>
      <c r="AX1371" s="148"/>
      <c r="AY1371" s="148"/>
      <c r="AZ1371" s="148"/>
      <c r="BA1371" s="148"/>
      <c r="BB1371" s="148"/>
      <c r="BC1371" s="148"/>
      <c r="BD1371" s="153"/>
      <c r="BE1371" s="148"/>
    </row>
    <row r="1372" spans="1:57" x14ac:dyDescent="0.3">
      <c r="A1372" s="137"/>
      <c r="B1372" s="138"/>
      <c r="C1372" s="151"/>
      <c r="D1372" s="138"/>
      <c r="E1372" s="186"/>
      <c r="F1372" s="151"/>
      <c r="G1372" s="151"/>
      <c r="H1372" s="151"/>
      <c r="I1372" s="151"/>
      <c r="J1372" s="151"/>
      <c r="K1372" s="151"/>
      <c r="L1372" s="151"/>
      <c r="M1372" s="151"/>
      <c r="N1372" s="151"/>
      <c r="O1372" s="151"/>
      <c r="P1372" s="151"/>
      <c r="Q1372" s="151"/>
      <c r="R1372" s="151"/>
      <c r="S1372" s="151"/>
      <c r="T1372" s="151"/>
      <c r="U1372" s="151"/>
      <c r="V1372" s="151"/>
      <c r="W1372" s="151"/>
      <c r="X1372" s="151"/>
      <c r="Y1372" s="139"/>
      <c r="Z1372" s="148"/>
      <c r="AA1372" s="148" t="str">
        <f t="shared" si="143"/>
        <v xml:space="preserve"> </v>
      </c>
      <c r="AB1372" s="148"/>
      <c r="AC1372" s="148" t="str">
        <f t="shared" si="144"/>
        <v xml:space="preserve"> </v>
      </c>
      <c r="AD1372" s="148" t="str">
        <f t="shared" si="145"/>
        <v xml:space="preserve"> </v>
      </c>
      <c r="AE1372" s="153" t="str">
        <f>IF(OR(Z1372=" ",Z1372=0,AB1372=" ",AB1372=0)," ",IF(AND(Z1372=1,AB1372=5),"BAJO",IF(AND(Z1372=2,AB1372=5),"BAJO",IF(AND(Z1372=1,AB1372=10),"BAJO",IF(AND(Z1372=2,AB1372=10),"MODERADO",IF(AND(Z1372=1,AB1372=20),"MODERADO",IF(AND(Z1372=3,AB1372=5),"MODERADO",IF(AND(Z1372=4,AB1372=5),"MODERADO",IF(AND(Z1372=5,AB1372=5),"MODERADO",IF(AND(Z1372=2,AB1372=20),"ALTO",IF(AND(Z1372=3,AB1372=10),"ALTO",IF(AND(Z1372=4,AB1372=10),"ALTO",IF(AND(Z1372=5,AB1372=10),"ALTO",IF(AND(Z1372=3,AB1372=20),"EXTREMO",IF(AND(Z1372=4,AB1372=20),"EXTREMO",IF(AND(Z1372=5,AB1372=20),"EXTREMO",VLOOKUP(AD1372,[3]Evaluacion!A:B,2)))))))))))))))))</f>
        <v xml:space="preserve"> </v>
      </c>
      <c r="AF1372" s="164"/>
      <c r="AG1372" s="165"/>
      <c r="AH1372" s="147"/>
      <c r="AI1372" s="147"/>
      <c r="AJ1372" s="147"/>
      <c r="AK1372" s="147"/>
      <c r="AL1372" s="147"/>
      <c r="AM1372" s="147"/>
      <c r="AN1372" s="147"/>
      <c r="AO1372" s="147"/>
      <c r="AP1372" s="164"/>
      <c r="AQ1372" s="164"/>
      <c r="AR1372" s="164"/>
      <c r="AS1372" s="148"/>
      <c r="AT1372" s="164"/>
      <c r="AU1372" s="164"/>
      <c r="AV1372" s="148"/>
      <c r="AW1372" s="148"/>
      <c r="AX1372" s="148"/>
      <c r="AY1372" s="148"/>
      <c r="AZ1372" s="148"/>
      <c r="BA1372" s="148"/>
      <c r="BB1372" s="148"/>
      <c r="BC1372" s="148"/>
      <c r="BD1372" s="153"/>
      <c r="BE1372" s="148"/>
    </row>
    <row r="1373" spans="1:57" x14ac:dyDescent="0.3">
      <c r="A1373" s="137"/>
      <c r="B1373" s="138"/>
      <c r="C1373" s="151"/>
      <c r="D1373" s="138"/>
      <c r="E1373" s="186"/>
      <c r="F1373" s="151"/>
      <c r="G1373" s="151"/>
      <c r="H1373" s="151"/>
      <c r="I1373" s="151"/>
      <c r="J1373" s="151"/>
      <c r="K1373" s="151"/>
      <c r="L1373" s="151"/>
      <c r="M1373" s="151"/>
      <c r="N1373" s="151"/>
      <c r="O1373" s="151"/>
      <c r="P1373" s="151"/>
      <c r="Q1373" s="151"/>
      <c r="R1373" s="151"/>
      <c r="S1373" s="151"/>
      <c r="T1373" s="151"/>
      <c r="U1373" s="151"/>
      <c r="V1373" s="151"/>
      <c r="W1373" s="151"/>
      <c r="X1373" s="151"/>
      <c r="Y1373" s="139"/>
      <c r="Z1373" s="148"/>
      <c r="AA1373" s="148" t="str">
        <f t="shared" si="143"/>
        <v xml:space="preserve"> </v>
      </c>
      <c r="AB1373" s="148"/>
      <c r="AC1373" s="148" t="str">
        <f t="shared" si="144"/>
        <v xml:space="preserve"> </v>
      </c>
      <c r="AD1373" s="148" t="str">
        <f t="shared" si="145"/>
        <v xml:space="preserve"> </v>
      </c>
      <c r="AE1373" s="153" t="str">
        <f>IF(OR(Z1373=" ",Z1373=0,AB1373=" ",AB1373=0)," ",IF(AND(Z1373=1,AB1373=5),"BAJO",IF(AND(Z1373=2,AB1373=5),"BAJO",IF(AND(Z1373=1,AB1373=10),"BAJO",IF(AND(Z1373=2,AB1373=10),"MODERADO",IF(AND(Z1373=1,AB1373=20),"MODERADO",IF(AND(Z1373=3,AB1373=5),"MODERADO",IF(AND(Z1373=4,AB1373=5),"MODERADO",IF(AND(Z1373=5,AB1373=5),"MODERADO",IF(AND(Z1373=2,AB1373=20),"ALTO",IF(AND(Z1373=3,AB1373=10),"ALTO",IF(AND(Z1373=4,AB1373=10),"ALTO",IF(AND(Z1373=5,AB1373=10),"ALTO",IF(AND(Z1373=3,AB1373=20),"EXTREMO",IF(AND(Z1373=4,AB1373=20),"EXTREMO",IF(AND(Z1373=5,AB1373=20),"EXTREMO",VLOOKUP(AD1373,[3]Evaluacion!A:B,2)))))))))))))))))</f>
        <v xml:space="preserve"> </v>
      </c>
      <c r="AF1373" s="164"/>
      <c r="AG1373" s="165"/>
      <c r="AH1373" s="147"/>
      <c r="AI1373" s="147"/>
      <c r="AJ1373" s="147"/>
      <c r="AK1373" s="147"/>
      <c r="AL1373" s="147"/>
      <c r="AM1373" s="147"/>
      <c r="AN1373" s="147"/>
      <c r="AO1373" s="147"/>
      <c r="AP1373" s="164"/>
      <c r="AQ1373" s="164"/>
      <c r="AR1373" s="164"/>
      <c r="AS1373" s="148"/>
      <c r="AT1373" s="164"/>
      <c r="AU1373" s="164"/>
      <c r="AV1373" s="148"/>
      <c r="AW1373" s="148"/>
      <c r="AX1373" s="148"/>
      <c r="AY1373" s="148"/>
      <c r="AZ1373" s="148"/>
      <c r="BA1373" s="148"/>
      <c r="BB1373" s="148"/>
      <c r="BC1373" s="148"/>
      <c r="BD1373" s="153"/>
      <c r="BE1373" s="148"/>
    </row>
    <row r="1374" spans="1:57" x14ac:dyDescent="0.3">
      <c r="A1374" s="137"/>
      <c r="B1374" s="138"/>
      <c r="C1374" s="151"/>
      <c r="D1374" s="138"/>
      <c r="E1374" s="186"/>
      <c r="F1374" s="151"/>
      <c r="G1374" s="151"/>
      <c r="H1374" s="151"/>
      <c r="I1374" s="151"/>
      <c r="J1374" s="151"/>
      <c r="K1374" s="151"/>
      <c r="L1374" s="151"/>
      <c r="M1374" s="151"/>
      <c r="N1374" s="151"/>
      <c r="O1374" s="151"/>
      <c r="P1374" s="151"/>
      <c r="Q1374" s="151"/>
      <c r="R1374" s="151"/>
      <c r="S1374" s="151"/>
      <c r="T1374" s="151"/>
      <c r="U1374" s="151"/>
      <c r="V1374" s="151"/>
      <c r="W1374" s="151"/>
      <c r="X1374" s="151"/>
      <c r="Y1374" s="139"/>
      <c r="Z1374" s="148"/>
      <c r="AA1374" s="148" t="str">
        <f t="shared" si="143"/>
        <v xml:space="preserve"> </v>
      </c>
      <c r="AB1374" s="148"/>
      <c r="AC1374" s="148" t="str">
        <f t="shared" si="144"/>
        <v xml:space="preserve"> </v>
      </c>
      <c r="AD1374" s="148" t="str">
        <f t="shared" si="145"/>
        <v xml:space="preserve"> </v>
      </c>
      <c r="AE1374" s="153" t="str">
        <f>IF(OR(Z1374=" ",Z1374=0,AB1374=" ",AB1374=0)," ",IF(AND(Z1374=1,AB1374=5),"BAJO",IF(AND(Z1374=2,AB1374=5),"BAJO",IF(AND(Z1374=1,AB1374=10),"BAJO",IF(AND(Z1374=2,AB1374=10),"MODERADO",IF(AND(Z1374=1,AB1374=20),"MODERADO",IF(AND(Z1374=3,AB1374=5),"MODERADO",IF(AND(Z1374=4,AB1374=5),"MODERADO",IF(AND(Z1374=5,AB1374=5),"MODERADO",IF(AND(Z1374=2,AB1374=20),"ALTO",IF(AND(Z1374=3,AB1374=10),"ALTO",IF(AND(Z1374=4,AB1374=10),"ALTO",IF(AND(Z1374=5,AB1374=10),"ALTO",IF(AND(Z1374=3,AB1374=20),"EXTREMO",IF(AND(Z1374=4,AB1374=20),"EXTREMO",IF(AND(Z1374=5,AB1374=20),"EXTREMO",VLOOKUP(AD1374,[3]Evaluacion!A:B,2)))))))))))))))))</f>
        <v xml:space="preserve"> </v>
      </c>
      <c r="AF1374" s="164"/>
      <c r="AG1374" s="165"/>
      <c r="AH1374" s="147"/>
      <c r="AI1374" s="147"/>
      <c r="AJ1374" s="147"/>
      <c r="AK1374" s="147"/>
      <c r="AL1374" s="147"/>
      <c r="AM1374" s="147"/>
      <c r="AN1374" s="147"/>
      <c r="AO1374" s="147"/>
      <c r="AP1374" s="164"/>
      <c r="AQ1374" s="164"/>
      <c r="AR1374" s="164"/>
      <c r="AS1374" s="148"/>
      <c r="AT1374" s="164"/>
      <c r="AU1374" s="164"/>
      <c r="AV1374" s="148"/>
      <c r="AW1374" s="148"/>
      <c r="AX1374" s="148"/>
      <c r="AY1374" s="148"/>
      <c r="AZ1374" s="148"/>
      <c r="BA1374" s="148"/>
      <c r="BB1374" s="148"/>
      <c r="BC1374" s="148"/>
      <c r="BD1374" s="153"/>
      <c r="BE1374" s="148"/>
    </row>
    <row r="1375" spans="1:57" x14ac:dyDescent="0.3">
      <c r="A1375" s="137"/>
      <c r="B1375" s="138"/>
      <c r="C1375" s="151"/>
      <c r="D1375" s="138"/>
      <c r="E1375" s="186"/>
      <c r="F1375" s="151"/>
      <c r="G1375" s="151"/>
      <c r="H1375" s="151"/>
      <c r="I1375" s="151"/>
      <c r="J1375" s="151"/>
      <c r="K1375" s="151"/>
      <c r="L1375" s="151"/>
      <c r="M1375" s="151"/>
      <c r="N1375" s="151"/>
      <c r="O1375" s="151"/>
      <c r="P1375" s="151"/>
      <c r="Q1375" s="151"/>
      <c r="R1375" s="151"/>
      <c r="S1375" s="151"/>
      <c r="T1375" s="151"/>
      <c r="U1375" s="151"/>
      <c r="V1375" s="151"/>
      <c r="W1375" s="151"/>
      <c r="X1375" s="151"/>
      <c r="Y1375" s="139"/>
      <c r="Z1375" s="148"/>
      <c r="AA1375" s="148" t="str">
        <f t="shared" si="143"/>
        <v xml:space="preserve"> </v>
      </c>
      <c r="AB1375" s="148"/>
      <c r="AC1375" s="148" t="str">
        <f t="shared" si="144"/>
        <v xml:space="preserve"> </v>
      </c>
      <c r="AD1375" s="148" t="str">
        <f t="shared" si="145"/>
        <v xml:space="preserve"> </v>
      </c>
      <c r="AE1375" s="153" t="str">
        <f>IF(OR(Z1375=" ",Z1375=0,AB1375=" ",AB1375=0)," ",IF(AND(Z1375=1,AB1375=5),"BAJO",IF(AND(Z1375=2,AB1375=5),"BAJO",IF(AND(Z1375=1,AB1375=10),"BAJO",IF(AND(Z1375=2,AB1375=10),"MODERADO",IF(AND(Z1375=1,AB1375=20),"MODERADO",IF(AND(Z1375=3,AB1375=5),"MODERADO",IF(AND(Z1375=4,AB1375=5),"MODERADO",IF(AND(Z1375=5,AB1375=5),"MODERADO",IF(AND(Z1375=2,AB1375=20),"ALTO",IF(AND(Z1375=3,AB1375=10),"ALTO",IF(AND(Z1375=4,AB1375=10),"ALTO",IF(AND(Z1375=5,AB1375=10),"ALTO",IF(AND(Z1375=3,AB1375=20),"EXTREMO",IF(AND(Z1375=4,AB1375=20),"EXTREMO",IF(AND(Z1375=5,AB1375=20),"EXTREMO",VLOOKUP(AD1375,[3]Evaluacion!A:B,2)))))))))))))))))</f>
        <v xml:space="preserve"> </v>
      </c>
      <c r="AF1375" s="164"/>
      <c r="AG1375" s="165"/>
      <c r="AH1375" s="147"/>
      <c r="AI1375" s="147"/>
      <c r="AJ1375" s="147"/>
      <c r="AK1375" s="147"/>
      <c r="AL1375" s="147"/>
      <c r="AM1375" s="147"/>
      <c r="AN1375" s="147"/>
      <c r="AO1375" s="147"/>
      <c r="AP1375" s="164"/>
      <c r="AQ1375" s="164"/>
      <c r="AR1375" s="164"/>
      <c r="AS1375" s="148"/>
      <c r="AT1375" s="164"/>
      <c r="AU1375" s="164"/>
      <c r="AV1375" s="148"/>
      <c r="AW1375" s="148"/>
      <c r="AX1375" s="148"/>
      <c r="AY1375" s="148"/>
      <c r="AZ1375" s="148"/>
      <c r="BA1375" s="148"/>
      <c r="BB1375" s="148"/>
      <c r="BC1375" s="148"/>
      <c r="BD1375" s="153"/>
      <c r="BE1375" s="148"/>
    </row>
    <row r="1376" spans="1:57" x14ac:dyDescent="0.3">
      <c r="A1376" s="137"/>
      <c r="B1376" s="138"/>
      <c r="C1376" s="151"/>
      <c r="D1376" s="138"/>
      <c r="E1376" s="186"/>
      <c r="F1376" s="151"/>
      <c r="G1376" s="151"/>
      <c r="H1376" s="151"/>
      <c r="I1376" s="151"/>
      <c r="J1376" s="151"/>
      <c r="K1376" s="151"/>
      <c r="L1376" s="151"/>
      <c r="M1376" s="151"/>
      <c r="N1376" s="151"/>
      <c r="O1376" s="151"/>
      <c r="P1376" s="151"/>
      <c r="Q1376" s="151"/>
      <c r="R1376" s="151"/>
      <c r="S1376" s="151"/>
      <c r="T1376" s="151"/>
      <c r="U1376" s="151"/>
      <c r="V1376" s="151"/>
      <c r="W1376" s="151"/>
      <c r="X1376" s="151"/>
      <c r="Y1376" s="139"/>
      <c r="Z1376" s="148"/>
      <c r="AA1376" s="148" t="str">
        <f t="shared" si="143"/>
        <v xml:space="preserve"> </v>
      </c>
      <c r="AB1376" s="148"/>
      <c r="AC1376" s="148" t="str">
        <f t="shared" si="144"/>
        <v xml:space="preserve"> </v>
      </c>
      <c r="AD1376" s="148" t="str">
        <f t="shared" si="145"/>
        <v xml:space="preserve"> </v>
      </c>
      <c r="AE1376" s="153" t="str">
        <f>IF(OR(Z1376=" ",Z1376=0,AB1376=" ",AB1376=0)," ",IF(AND(Z1376=1,AB1376=5),"BAJO",IF(AND(Z1376=2,AB1376=5),"BAJO",IF(AND(Z1376=1,AB1376=10),"BAJO",IF(AND(Z1376=2,AB1376=10),"MODERADO",IF(AND(Z1376=1,AB1376=20),"MODERADO",IF(AND(Z1376=3,AB1376=5),"MODERADO",IF(AND(Z1376=4,AB1376=5),"MODERADO",IF(AND(Z1376=5,AB1376=5),"MODERADO",IF(AND(Z1376=2,AB1376=20),"ALTO",IF(AND(Z1376=3,AB1376=10),"ALTO",IF(AND(Z1376=4,AB1376=10),"ALTO",IF(AND(Z1376=5,AB1376=10),"ALTO",IF(AND(Z1376=3,AB1376=20),"EXTREMO",IF(AND(Z1376=4,AB1376=20),"EXTREMO",IF(AND(Z1376=5,AB1376=20),"EXTREMO",VLOOKUP(AD1376,[3]Evaluacion!A:B,2)))))))))))))))))</f>
        <v xml:space="preserve"> </v>
      </c>
      <c r="AF1376" s="164"/>
      <c r="AG1376" s="165"/>
      <c r="AH1376" s="147"/>
      <c r="AI1376" s="147"/>
      <c r="AJ1376" s="147"/>
      <c r="AK1376" s="147"/>
      <c r="AL1376" s="147"/>
      <c r="AM1376" s="147"/>
      <c r="AN1376" s="147"/>
      <c r="AO1376" s="147"/>
      <c r="AP1376" s="164"/>
      <c r="AQ1376" s="164"/>
      <c r="AR1376" s="164"/>
      <c r="AS1376" s="148"/>
      <c r="AT1376" s="164"/>
      <c r="AU1376" s="164"/>
      <c r="AV1376" s="148"/>
      <c r="AW1376" s="148"/>
      <c r="AX1376" s="148"/>
      <c r="AY1376" s="148"/>
      <c r="AZ1376" s="148"/>
      <c r="BA1376" s="148"/>
      <c r="BB1376" s="148"/>
      <c r="BC1376" s="148"/>
      <c r="BD1376" s="153"/>
      <c r="BE1376" s="148"/>
    </row>
    <row r="1377" spans="1:57" x14ac:dyDescent="0.3">
      <c r="A1377" s="137"/>
      <c r="B1377" s="138"/>
      <c r="C1377" s="151"/>
      <c r="D1377" s="138"/>
      <c r="E1377" s="186"/>
      <c r="F1377" s="151"/>
      <c r="G1377" s="151"/>
      <c r="H1377" s="151"/>
      <c r="I1377" s="151"/>
      <c r="J1377" s="151"/>
      <c r="K1377" s="151"/>
      <c r="L1377" s="151"/>
      <c r="M1377" s="151"/>
      <c r="N1377" s="151"/>
      <c r="O1377" s="151"/>
      <c r="P1377" s="151"/>
      <c r="Q1377" s="151"/>
      <c r="R1377" s="151"/>
      <c r="S1377" s="151"/>
      <c r="T1377" s="151"/>
      <c r="U1377" s="151"/>
      <c r="V1377" s="151"/>
      <c r="W1377" s="151"/>
      <c r="X1377" s="151"/>
      <c r="Y1377" s="139"/>
      <c r="Z1377" s="148"/>
      <c r="AA1377" s="148" t="str">
        <f t="shared" si="143"/>
        <v xml:space="preserve"> </v>
      </c>
      <c r="AB1377" s="148"/>
      <c r="AC1377" s="148" t="str">
        <f t="shared" si="144"/>
        <v xml:space="preserve"> </v>
      </c>
      <c r="AD1377" s="148" t="str">
        <f t="shared" si="145"/>
        <v xml:space="preserve"> </v>
      </c>
      <c r="AE1377" s="153" t="str">
        <f>IF(OR(Z1377=" ",Z1377=0,AB1377=" ",AB1377=0)," ",IF(AND(Z1377=1,AB1377=5),"BAJO",IF(AND(Z1377=2,AB1377=5),"BAJO",IF(AND(Z1377=1,AB1377=10),"BAJO",IF(AND(Z1377=2,AB1377=10),"MODERADO",IF(AND(Z1377=1,AB1377=20),"MODERADO",IF(AND(Z1377=3,AB1377=5),"MODERADO",IF(AND(Z1377=4,AB1377=5),"MODERADO",IF(AND(Z1377=5,AB1377=5),"MODERADO",IF(AND(Z1377=2,AB1377=20),"ALTO",IF(AND(Z1377=3,AB1377=10),"ALTO",IF(AND(Z1377=4,AB1377=10),"ALTO",IF(AND(Z1377=5,AB1377=10),"ALTO",IF(AND(Z1377=3,AB1377=20),"EXTREMO",IF(AND(Z1377=4,AB1377=20),"EXTREMO",IF(AND(Z1377=5,AB1377=20),"EXTREMO",VLOOKUP(AD1377,[3]Evaluacion!A:B,2)))))))))))))))))</f>
        <v xml:space="preserve"> </v>
      </c>
      <c r="AF1377" s="164"/>
      <c r="AG1377" s="165"/>
      <c r="AH1377" s="147"/>
      <c r="AI1377" s="147"/>
      <c r="AJ1377" s="147"/>
      <c r="AK1377" s="147"/>
      <c r="AL1377" s="147"/>
      <c r="AM1377" s="147"/>
      <c r="AN1377" s="147"/>
      <c r="AO1377" s="147"/>
      <c r="AP1377" s="164"/>
      <c r="AQ1377" s="164"/>
      <c r="AR1377" s="164"/>
      <c r="AS1377" s="148"/>
      <c r="AT1377" s="164"/>
      <c r="AU1377" s="164"/>
      <c r="AV1377" s="148"/>
      <c r="AW1377" s="148"/>
      <c r="AX1377" s="148"/>
      <c r="AY1377" s="148"/>
      <c r="AZ1377" s="148"/>
      <c r="BA1377" s="148"/>
      <c r="BB1377" s="148"/>
      <c r="BC1377" s="148"/>
      <c r="BD1377" s="153"/>
      <c r="BE1377" s="148"/>
    </row>
    <row r="1378" spans="1:57" x14ac:dyDescent="0.3">
      <c r="A1378" s="137"/>
      <c r="B1378" s="138"/>
      <c r="C1378" s="151"/>
      <c r="D1378" s="138"/>
      <c r="E1378" s="186"/>
      <c r="F1378" s="151"/>
      <c r="G1378" s="151"/>
      <c r="H1378" s="151"/>
      <c r="I1378" s="151"/>
      <c r="J1378" s="151"/>
      <c r="K1378" s="151"/>
      <c r="L1378" s="151"/>
      <c r="M1378" s="151"/>
      <c r="N1378" s="151"/>
      <c r="O1378" s="151"/>
      <c r="P1378" s="151"/>
      <c r="Q1378" s="151"/>
      <c r="R1378" s="151"/>
      <c r="S1378" s="151"/>
      <c r="T1378" s="151"/>
      <c r="U1378" s="151"/>
      <c r="V1378" s="151"/>
      <c r="W1378" s="151"/>
      <c r="X1378" s="151"/>
      <c r="Y1378" s="139"/>
      <c r="Z1378" s="148"/>
      <c r="AA1378" s="148" t="str">
        <f t="shared" si="143"/>
        <v xml:space="preserve"> </v>
      </c>
      <c r="AB1378" s="148"/>
      <c r="AC1378" s="148" t="str">
        <f t="shared" si="144"/>
        <v xml:space="preserve"> </v>
      </c>
      <c r="AD1378" s="148" t="str">
        <f t="shared" si="145"/>
        <v xml:space="preserve"> </v>
      </c>
      <c r="AE1378" s="153" t="str">
        <f>IF(OR(Z1378=" ",Z1378=0,AB1378=" ",AB1378=0)," ",IF(AND(Z1378=1,AB1378=5),"BAJO",IF(AND(Z1378=2,AB1378=5),"BAJO",IF(AND(Z1378=1,AB1378=10),"BAJO",IF(AND(Z1378=2,AB1378=10),"MODERADO",IF(AND(Z1378=1,AB1378=20),"MODERADO",IF(AND(Z1378=3,AB1378=5),"MODERADO",IF(AND(Z1378=4,AB1378=5),"MODERADO",IF(AND(Z1378=5,AB1378=5),"MODERADO",IF(AND(Z1378=2,AB1378=20),"ALTO",IF(AND(Z1378=3,AB1378=10),"ALTO",IF(AND(Z1378=4,AB1378=10),"ALTO",IF(AND(Z1378=5,AB1378=10),"ALTO",IF(AND(Z1378=3,AB1378=20),"EXTREMO",IF(AND(Z1378=4,AB1378=20),"EXTREMO",IF(AND(Z1378=5,AB1378=20),"EXTREMO",VLOOKUP(AD1378,[3]Evaluacion!A:B,2)))))))))))))))))</f>
        <v xml:space="preserve"> </v>
      </c>
      <c r="AF1378" s="164"/>
      <c r="AG1378" s="165"/>
      <c r="AH1378" s="147"/>
      <c r="AI1378" s="147"/>
      <c r="AJ1378" s="147"/>
      <c r="AK1378" s="147"/>
      <c r="AL1378" s="147"/>
      <c r="AM1378" s="147"/>
      <c r="AN1378" s="147"/>
      <c r="AO1378" s="147"/>
      <c r="AP1378" s="164"/>
      <c r="AQ1378" s="164"/>
      <c r="AR1378" s="164"/>
      <c r="AS1378" s="148"/>
      <c r="AT1378" s="164"/>
      <c r="AU1378" s="164"/>
      <c r="AV1378" s="148"/>
      <c r="AW1378" s="148"/>
      <c r="AX1378" s="148"/>
      <c r="AY1378" s="148"/>
      <c r="AZ1378" s="148"/>
      <c r="BA1378" s="148"/>
      <c r="BB1378" s="148"/>
      <c r="BC1378" s="148"/>
      <c r="BD1378" s="153"/>
      <c r="BE1378" s="148"/>
    </row>
    <row r="1379" spans="1:57" x14ac:dyDescent="0.3">
      <c r="A1379" s="137"/>
      <c r="B1379" s="138"/>
      <c r="C1379" s="151"/>
      <c r="D1379" s="138"/>
      <c r="E1379" s="186"/>
      <c r="F1379" s="151"/>
      <c r="G1379" s="151"/>
      <c r="H1379" s="151"/>
      <c r="I1379" s="151"/>
      <c r="J1379" s="151"/>
      <c r="K1379" s="151"/>
      <c r="L1379" s="151"/>
      <c r="M1379" s="151"/>
      <c r="N1379" s="151"/>
      <c r="O1379" s="151"/>
      <c r="P1379" s="151"/>
      <c r="Q1379" s="151"/>
      <c r="R1379" s="151"/>
      <c r="S1379" s="151"/>
      <c r="T1379" s="151"/>
      <c r="U1379" s="151"/>
      <c r="V1379" s="151"/>
      <c r="W1379" s="151"/>
      <c r="X1379" s="151"/>
      <c r="Y1379" s="139"/>
      <c r="Z1379" s="148"/>
      <c r="AA1379" s="148" t="str">
        <f t="shared" si="143"/>
        <v xml:space="preserve"> </v>
      </c>
      <c r="AB1379" s="148"/>
      <c r="AC1379" s="148" t="str">
        <f t="shared" si="144"/>
        <v xml:space="preserve"> </v>
      </c>
      <c r="AD1379" s="148" t="str">
        <f t="shared" si="145"/>
        <v xml:space="preserve"> </v>
      </c>
      <c r="AE1379" s="153" t="str">
        <f>IF(OR(Z1379=" ",Z1379=0,AB1379=" ",AB1379=0)," ",IF(AND(Z1379=1,AB1379=5),"BAJO",IF(AND(Z1379=2,AB1379=5),"BAJO",IF(AND(Z1379=1,AB1379=10),"BAJO",IF(AND(Z1379=2,AB1379=10),"MODERADO",IF(AND(Z1379=1,AB1379=20),"MODERADO",IF(AND(Z1379=3,AB1379=5),"MODERADO",IF(AND(Z1379=4,AB1379=5),"MODERADO",IF(AND(Z1379=5,AB1379=5),"MODERADO",IF(AND(Z1379=2,AB1379=20),"ALTO",IF(AND(Z1379=3,AB1379=10),"ALTO",IF(AND(Z1379=4,AB1379=10),"ALTO",IF(AND(Z1379=5,AB1379=10),"ALTO",IF(AND(Z1379=3,AB1379=20),"EXTREMO",IF(AND(Z1379=4,AB1379=20),"EXTREMO",IF(AND(Z1379=5,AB1379=20),"EXTREMO",VLOOKUP(AD1379,[3]Evaluacion!A:B,2)))))))))))))))))</f>
        <v xml:space="preserve"> </v>
      </c>
      <c r="AF1379" s="164"/>
      <c r="AG1379" s="165"/>
      <c r="AH1379" s="147"/>
      <c r="AI1379" s="147"/>
      <c r="AJ1379" s="147"/>
      <c r="AK1379" s="147"/>
      <c r="AL1379" s="147"/>
      <c r="AM1379" s="147"/>
      <c r="AN1379" s="147"/>
      <c r="AO1379" s="147"/>
      <c r="AP1379" s="164"/>
      <c r="AQ1379" s="164"/>
      <c r="AR1379" s="164"/>
      <c r="AS1379" s="148"/>
      <c r="AT1379" s="164"/>
      <c r="AU1379" s="164"/>
      <c r="AV1379" s="148"/>
      <c r="AW1379" s="148"/>
      <c r="AX1379" s="148"/>
      <c r="AY1379" s="148"/>
      <c r="AZ1379" s="148"/>
      <c r="BA1379" s="148"/>
      <c r="BB1379" s="148"/>
      <c r="BC1379" s="148"/>
      <c r="BD1379" s="153"/>
      <c r="BE1379" s="148"/>
    </row>
    <row r="1380" spans="1:57" x14ac:dyDescent="0.3">
      <c r="A1380" s="137"/>
      <c r="B1380" s="138"/>
      <c r="C1380" s="151"/>
      <c r="D1380" s="138"/>
      <c r="E1380" s="186"/>
      <c r="F1380" s="151"/>
      <c r="G1380" s="151"/>
      <c r="H1380" s="151"/>
      <c r="I1380" s="151"/>
      <c r="J1380" s="151"/>
      <c r="K1380" s="151"/>
      <c r="L1380" s="151"/>
      <c r="M1380" s="151"/>
      <c r="N1380" s="151"/>
      <c r="O1380" s="151"/>
      <c r="P1380" s="151"/>
      <c r="Q1380" s="151"/>
      <c r="R1380" s="151"/>
      <c r="S1380" s="151"/>
      <c r="T1380" s="151"/>
      <c r="U1380" s="151"/>
      <c r="V1380" s="151"/>
      <c r="W1380" s="151"/>
      <c r="X1380" s="151"/>
      <c r="Y1380" s="139"/>
      <c r="Z1380" s="148"/>
      <c r="AA1380" s="148" t="str">
        <f t="shared" si="143"/>
        <v xml:space="preserve"> </v>
      </c>
      <c r="AB1380" s="148"/>
      <c r="AC1380" s="148" t="str">
        <f t="shared" si="144"/>
        <v xml:space="preserve"> </v>
      </c>
      <c r="AD1380" s="148" t="str">
        <f t="shared" si="145"/>
        <v xml:space="preserve"> </v>
      </c>
      <c r="AE1380" s="153" t="str">
        <f>IF(OR(Z1380=" ",Z1380=0,AB1380=" ",AB1380=0)," ",IF(AND(Z1380=1,AB1380=5),"BAJO",IF(AND(Z1380=2,AB1380=5),"BAJO",IF(AND(Z1380=1,AB1380=10),"BAJO",IF(AND(Z1380=2,AB1380=10),"MODERADO",IF(AND(Z1380=1,AB1380=20),"MODERADO",IF(AND(Z1380=3,AB1380=5),"MODERADO",IF(AND(Z1380=4,AB1380=5),"MODERADO",IF(AND(Z1380=5,AB1380=5),"MODERADO",IF(AND(Z1380=2,AB1380=20),"ALTO",IF(AND(Z1380=3,AB1380=10),"ALTO",IF(AND(Z1380=4,AB1380=10),"ALTO",IF(AND(Z1380=5,AB1380=10),"ALTO",IF(AND(Z1380=3,AB1380=20),"EXTREMO",IF(AND(Z1380=4,AB1380=20),"EXTREMO",IF(AND(Z1380=5,AB1380=20),"EXTREMO",VLOOKUP(AD1380,[3]Evaluacion!A:B,2)))))))))))))))))</f>
        <v xml:space="preserve"> </v>
      </c>
      <c r="AF1380" s="164"/>
      <c r="AG1380" s="165"/>
      <c r="AH1380" s="147"/>
      <c r="AI1380" s="147"/>
      <c r="AJ1380" s="147"/>
      <c r="AK1380" s="147"/>
      <c r="AL1380" s="147"/>
      <c r="AM1380" s="147"/>
      <c r="AN1380" s="147"/>
      <c r="AO1380" s="147"/>
      <c r="AP1380" s="164"/>
      <c r="AQ1380" s="164"/>
      <c r="AR1380" s="164"/>
      <c r="AS1380" s="148"/>
      <c r="AT1380" s="164"/>
      <c r="AU1380" s="164"/>
      <c r="AV1380" s="148"/>
      <c r="AW1380" s="148"/>
      <c r="AX1380" s="148"/>
      <c r="AY1380" s="148"/>
      <c r="AZ1380" s="148"/>
      <c r="BA1380" s="148"/>
      <c r="BB1380" s="148"/>
      <c r="BC1380" s="148"/>
      <c r="BD1380" s="153"/>
      <c r="BE1380" s="148"/>
    </row>
    <row r="1381" spans="1:57" x14ac:dyDescent="0.3">
      <c r="A1381" s="137"/>
      <c r="B1381" s="138"/>
      <c r="C1381" s="151"/>
      <c r="D1381" s="138"/>
      <c r="E1381" s="186"/>
      <c r="F1381" s="151"/>
      <c r="G1381" s="151"/>
      <c r="H1381" s="151"/>
      <c r="I1381" s="151"/>
      <c r="J1381" s="151"/>
      <c r="K1381" s="151"/>
      <c r="L1381" s="151"/>
      <c r="M1381" s="151"/>
      <c r="N1381" s="151"/>
      <c r="O1381" s="151"/>
      <c r="P1381" s="151"/>
      <c r="Q1381" s="151"/>
      <c r="R1381" s="151"/>
      <c r="S1381" s="151"/>
      <c r="T1381" s="151"/>
      <c r="U1381" s="151"/>
      <c r="V1381" s="151"/>
      <c r="W1381" s="151"/>
      <c r="X1381" s="151"/>
      <c r="Y1381" s="139"/>
      <c r="Z1381" s="148"/>
      <c r="AA1381" s="148" t="str">
        <f t="shared" si="143"/>
        <v xml:space="preserve"> </v>
      </c>
      <c r="AB1381" s="148"/>
      <c r="AC1381" s="148" t="str">
        <f t="shared" si="144"/>
        <v xml:space="preserve"> </v>
      </c>
      <c r="AD1381" s="148" t="str">
        <f t="shared" si="145"/>
        <v xml:space="preserve"> </v>
      </c>
      <c r="AE1381" s="153" t="str">
        <f>IF(OR(Z1381=" ",Z1381=0,AB1381=" ",AB1381=0)," ",IF(AND(Z1381=1,AB1381=5),"BAJO",IF(AND(Z1381=2,AB1381=5),"BAJO",IF(AND(Z1381=1,AB1381=10),"BAJO",IF(AND(Z1381=2,AB1381=10),"MODERADO",IF(AND(Z1381=1,AB1381=20),"MODERADO",IF(AND(Z1381=3,AB1381=5),"MODERADO",IF(AND(Z1381=4,AB1381=5),"MODERADO",IF(AND(Z1381=5,AB1381=5),"MODERADO",IF(AND(Z1381=2,AB1381=20),"ALTO",IF(AND(Z1381=3,AB1381=10),"ALTO",IF(AND(Z1381=4,AB1381=10),"ALTO",IF(AND(Z1381=5,AB1381=10),"ALTO",IF(AND(Z1381=3,AB1381=20),"EXTREMO",IF(AND(Z1381=4,AB1381=20),"EXTREMO",IF(AND(Z1381=5,AB1381=20),"EXTREMO",VLOOKUP(AD1381,[3]Evaluacion!A:B,2)))))))))))))))))</f>
        <v xml:space="preserve"> </v>
      </c>
      <c r="AF1381" s="164"/>
      <c r="AG1381" s="165"/>
      <c r="AH1381" s="147"/>
      <c r="AI1381" s="147"/>
      <c r="AJ1381" s="147"/>
      <c r="AK1381" s="147"/>
      <c r="AL1381" s="147"/>
      <c r="AM1381" s="147"/>
      <c r="AN1381" s="147"/>
      <c r="AO1381" s="147"/>
      <c r="AP1381" s="164"/>
      <c r="AQ1381" s="164"/>
      <c r="AR1381" s="164"/>
      <c r="AS1381" s="148"/>
      <c r="AT1381" s="164"/>
      <c r="AU1381" s="164"/>
      <c r="AV1381" s="148"/>
      <c r="AW1381" s="148"/>
      <c r="AX1381" s="148"/>
      <c r="AY1381" s="148"/>
      <c r="AZ1381" s="148"/>
      <c r="BA1381" s="148"/>
      <c r="BB1381" s="148"/>
      <c r="BC1381" s="148"/>
      <c r="BD1381" s="153"/>
      <c r="BE1381" s="148"/>
    </row>
    <row r="1382" spans="1:57" x14ac:dyDescent="0.3">
      <c r="A1382" s="137"/>
      <c r="B1382" s="138"/>
      <c r="C1382" s="151"/>
      <c r="D1382" s="138"/>
      <c r="E1382" s="186"/>
      <c r="F1382" s="151"/>
      <c r="G1382" s="151"/>
      <c r="H1382" s="151"/>
      <c r="I1382" s="151"/>
      <c r="J1382" s="151"/>
      <c r="K1382" s="151"/>
      <c r="L1382" s="151"/>
      <c r="M1382" s="151"/>
      <c r="N1382" s="151"/>
      <c r="O1382" s="151"/>
      <c r="P1382" s="151"/>
      <c r="Q1382" s="151"/>
      <c r="R1382" s="151"/>
      <c r="S1382" s="151"/>
      <c r="T1382" s="151"/>
      <c r="U1382" s="151"/>
      <c r="V1382" s="151"/>
      <c r="W1382" s="151"/>
      <c r="X1382" s="151"/>
      <c r="Y1382" s="139"/>
      <c r="Z1382" s="148"/>
      <c r="AA1382" s="148" t="str">
        <f t="shared" si="143"/>
        <v xml:space="preserve"> </v>
      </c>
      <c r="AB1382" s="148"/>
      <c r="AC1382" s="148" t="str">
        <f t="shared" si="144"/>
        <v xml:space="preserve"> </v>
      </c>
      <c r="AD1382" s="148" t="str">
        <f t="shared" si="145"/>
        <v xml:space="preserve"> </v>
      </c>
      <c r="AE1382" s="153" t="str">
        <f>IF(OR(Z1382=" ",Z1382=0,AB1382=" ",AB1382=0)," ",IF(AND(Z1382=1,AB1382=5),"BAJO",IF(AND(Z1382=2,AB1382=5),"BAJO",IF(AND(Z1382=1,AB1382=10),"BAJO",IF(AND(Z1382=2,AB1382=10),"MODERADO",IF(AND(Z1382=1,AB1382=20),"MODERADO",IF(AND(Z1382=3,AB1382=5),"MODERADO",IF(AND(Z1382=4,AB1382=5),"MODERADO",IF(AND(Z1382=5,AB1382=5),"MODERADO",IF(AND(Z1382=2,AB1382=20),"ALTO",IF(AND(Z1382=3,AB1382=10),"ALTO",IF(AND(Z1382=4,AB1382=10),"ALTO",IF(AND(Z1382=5,AB1382=10),"ALTO",IF(AND(Z1382=3,AB1382=20),"EXTREMO",IF(AND(Z1382=4,AB1382=20),"EXTREMO",IF(AND(Z1382=5,AB1382=20),"EXTREMO",VLOOKUP(AD1382,[3]Evaluacion!A:B,2)))))))))))))))))</f>
        <v xml:space="preserve"> </v>
      </c>
      <c r="AF1382" s="164"/>
      <c r="AG1382" s="165"/>
      <c r="AH1382" s="147"/>
      <c r="AI1382" s="147"/>
      <c r="AJ1382" s="147"/>
      <c r="AK1382" s="147"/>
      <c r="AL1382" s="147"/>
      <c r="AM1382" s="147"/>
      <c r="AN1382" s="147"/>
      <c r="AO1382" s="147"/>
      <c r="AP1382" s="164"/>
      <c r="AQ1382" s="164"/>
      <c r="AR1382" s="164"/>
      <c r="AS1382" s="148"/>
      <c r="AT1382" s="164"/>
      <c r="AU1382" s="164"/>
      <c r="AV1382" s="148"/>
      <c r="AW1382" s="148"/>
      <c r="AX1382" s="148"/>
      <c r="AY1382" s="148"/>
      <c r="AZ1382" s="148"/>
      <c r="BA1382" s="148"/>
      <c r="BB1382" s="148"/>
      <c r="BC1382" s="148"/>
      <c r="BD1382" s="153"/>
      <c r="BE1382" s="148"/>
    </row>
    <row r="1383" spans="1:57" x14ac:dyDescent="0.3">
      <c r="A1383" s="137"/>
      <c r="B1383" s="138"/>
      <c r="C1383" s="151"/>
      <c r="D1383" s="138"/>
      <c r="E1383" s="186"/>
      <c r="F1383" s="151"/>
      <c r="G1383" s="151"/>
      <c r="H1383" s="151"/>
      <c r="I1383" s="151"/>
      <c r="J1383" s="151"/>
      <c r="K1383" s="151"/>
      <c r="L1383" s="151"/>
      <c r="M1383" s="151"/>
      <c r="N1383" s="151"/>
      <c r="O1383" s="151"/>
      <c r="P1383" s="151"/>
      <c r="Q1383" s="151"/>
      <c r="R1383" s="151"/>
      <c r="S1383" s="151"/>
      <c r="T1383" s="151"/>
      <c r="U1383" s="151"/>
      <c r="V1383" s="151"/>
      <c r="W1383" s="151"/>
      <c r="X1383" s="151"/>
      <c r="Y1383" s="139"/>
      <c r="Z1383" s="148"/>
      <c r="AA1383" s="148" t="str">
        <f t="shared" si="143"/>
        <v xml:space="preserve"> </v>
      </c>
      <c r="AB1383" s="148"/>
      <c r="AC1383" s="148" t="str">
        <f t="shared" si="144"/>
        <v xml:space="preserve"> </v>
      </c>
      <c r="AD1383" s="148" t="str">
        <f t="shared" si="145"/>
        <v xml:space="preserve"> </v>
      </c>
      <c r="AE1383" s="153" t="str">
        <f>IF(OR(Z1383=" ",Z1383=0,AB1383=" ",AB1383=0)," ",IF(AND(Z1383=1,AB1383=5),"BAJO",IF(AND(Z1383=2,AB1383=5),"BAJO",IF(AND(Z1383=1,AB1383=10),"BAJO",IF(AND(Z1383=2,AB1383=10),"MODERADO",IF(AND(Z1383=1,AB1383=20),"MODERADO",IF(AND(Z1383=3,AB1383=5),"MODERADO",IF(AND(Z1383=4,AB1383=5),"MODERADO",IF(AND(Z1383=5,AB1383=5),"MODERADO",IF(AND(Z1383=2,AB1383=20),"ALTO",IF(AND(Z1383=3,AB1383=10),"ALTO",IF(AND(Z1383=4,AB1383=10),"ALTO",IF(AND(Z1383=5,AB1383=10),"ALTO",IF(AND(Z1383=3,AB1383=20),"EXTREMO",IF(AND(Z1383=4,AB1383=20),"EXTREMO",IF(AND(Z1383=5,AB1383=20),"EXTREMO",VLOOKUP(AD1383,[3]Evaluacion!A:B,2)))))))))))))))))</f>
        <v xml:space="preserve"> </v>
      </c>
      <c r="AF1383" s="164"/>
      <c r="AG1383" s="165"/>
      <c r="AH1383" s="147"/>
      <c r="AI1383" s="147"/>
      <c r="AJ1383" s="147"/>
      <c r="AK1383" s="147"/>
      <c r="AL1383" s="147"/>
      <c r="AM1383" s="147"/>
      <c r="AN1383" s="147"/>
      <c r="AO1383" s="147"/>
      <c r="AP1383" s="164"/>
      <c r="AQ1383" s="164"/>
      <c r="AR1383" s="164"/>
      <c r="AS1383" s="148"/>
      <c r="AT1383" s="164"/>
      <c r="AU1383" s="164"/>
      <c r="AV1383" s="148"/>
      <c r="AW1383" s="148"/>
      <c r="AX1383" s="148"/>
      <c r="AY1383" s="148"/>
      <c r="AZ1383" s="148"/>
      <c r="BA1383" s="148"/>
      <c r="BB1383" s="148"/>
      <c r="BC1383" s="148"/>
      <c r="BD1383" s="153"/>
      <c r="BE1383" s="148"/>
    </row>
    <row r="1384" spans="1:57" x14ac:dyDescent="0.3">
      <c r="A1384" s="137"/>
      <c r="B1384" s="138"/>
      <c r="C1384" s="151"/>
      <c r="D1384" s="138"/>
      <c r="E1384" s="186"/>
      <c r="F1384" s="151"/>
      <c r="G1384" s="151"/>
      <c r="H1384" s="151"/>
      <c r="I1384" s="151"/>
      <c r="J1384" s="151"/>
      <c r="K1384" s="151"/>
      <c r="L1384" s="151"/>
      <c r="M1384" s="151"/>
      <c r="N1384" s="151"/>
      <c r="O1384" s="151"/>
      <c r="P1384" s="151"/>
      <c r="Q1384" s="151"/>
      <c r="R1384" s="151"/>
      <c r="S1384" s="151"/>
      <c r="T1384" s="151"/>
      <c r="U1384" s="151"/>
      <c r="V1384" s="151"/>
      <c r="W1384" s="151"/>
      <c r="X1384" s="151"/>
      <c r="Y1384" s="139"/>
      <c r="Z1384" s="148"/>
      <c r="AA1384" s="148" t="str">
        <f t="shared" si="143"/>
        <v xml:space="preserve"> </v>
      </c>
      <c r="AB1384" s="148"/>
      <c r="AC1384" s="148" t="str">
        <f t="shared" si="144"/>
        <v xml:space="preserve"> </v>
      </c>
      <c r="AD1384" s="148" t="str">
        <f t="shared" si="145"/>
        <v xml:space="preserve"> </v>
      </c>
      <c r="AE1384" s="153" t="str">
        <f>IF(OR(Z1384=" ",Z1384=0,AB1384=" ",AB1384=0)," ",IF(AND(Z1384=1,AB1384=5),"BAJO",IF(AND(Z1384=2,AB1384=5),"BAJO",IF(AND(Z1384=1,AB1384=10),"BAJO",IF(AND(Z1384=2,AB1384=10),"MODERADO",IF(AND(Z1384=1,AB1384=20),"MODERADO",IF(AND(Z1384=3,AB1384=5),"MODERADO",IF(AND(Z1384=4,AB1384=5),"MODERADO",IF(AND(Z1384=5,AB1384=5),"MODERADO",IF(AND(Z1384=2,AB1384=20),"ALTO",IF(AND(Z1384=3,AB1384=10),"ALTO",IF(AND(Z1384=4,AB1384=10),"ALTO",IF(AND(Z1384=5,AB1384=10),"ALTO",IF(AND(Z1384=3,AB1384=20),"EXTREMO",IF(AND(Z1384=4,AB1384=20),"EXTREMO",IF(AND(Z1384=5,AB1384=20),"EXTREMO",VLOOKUP(AD1384,[3]Evaluacion!A:B,2)))))))))))))))))</f>
        <v xml:space="preserve"> </v>
      </c>
      <c r="AF1384" s="164"/>
      <c r="AG1384" s="165"/>
      <c r="AH1384" s="147"/>
      <c r="AI1384" s="147"/>
      <c r="AJ1384" s="147"/>
      <c r="AK1384" s="147"/>
      <c r="AL1384" s="147"/>
      <c r="AM1384" s="147"/>
      <c r="AN1384" s="147"/>
      <c r="AO1384" s="147"/>
      <c r="AP1384" s="164"/>
      <c r="AQ1384" s="164"/>
      <c r="AR1384" s="164"/>
      <c r="AS1384" s="148"/>
      <c r="AT1384" s="164"/>
      <c r="AU1384" s="164"/>
      <c r="AV1384" s="148"/>
      <c r="AW1384" s="148"/>
      <c r="AX1384" s="148"/>
      <c r="AY1384" s="148"/>
      <c r="AZ1384" s="148"/>
      <c r="BA1384" s="148"/>
      <c r="BB1384" s="148"/>
      <c r="BC1384" s="148"/>
      <c r="BD1384" s="153"/>
      <c r="BE1384" s="148"/>
    </row>
    <row r="1385" spans="1:57" x14ac:dyDescent="0.3">
      <c r="A1385" s="137"/>
      <c r="B1385" s="138"/>
      <c r="C1385" s="151"/>
      <c r="D1385" s="138"/>
      <c r="E1385" s="186"/>
      <c r="F1385" s="151"/>
      <c r="G1385" s="151"/>
      <c r="H1385" s="151"/>
      <c r="I1385" s="151"/>
      <c r="J1385" s="151"/>
      <c r="K1385" s="151"/>
      <c r="L1385" s="151"/>
      <c r="M1385" s="151"/>
      <c r="N1385" s="151"/>
      <c r="O1385" s="151"/>
      <c r="P1385" s="151"/>
      <c r="Q1385" s="151"/>
      <c r="R1385" s="151"/>
      <c r="S1385" s="151"/>
      <c r="T1385" s="151"/>
      <c r="U1385" s="151"/>
      <c r="V1385" s="151"/>
      <c r="W1385" s="151"/>
      <c r="X1385" s="151"/>
      <c r="Y1385" s="139"/>
      <c r="Z1385" s="148"/>
      <c r="AA1385" s="148" t="str">
        <f t="shared" si="143"/>
        <v xml:space="preserve"> </v>
      </c>
      <c r="AB1385" s="148"/>
      <c r="AC1385" s="148" t="str">
        <f t="shared" si="144"/>
        <v xml:space="preserve"> </v>
      </c>
      <c r="AD1385" s="148" t="str">
        <f t="shared" si="145"/>
        <v xml:space="preserve"> </v>
      </c>
      <c r="AE1385" s="153" t="str">
        <f>IF(OR(Z1385=" ",Z1385=0,AB1385=" ",AB1385=0)," ",IF(AND(Z1385=1,AB1385=5),"BAJO",IF(AND(Z1385=2,AB1385=5),"BAJO",IF(AND(Z1385=1,AB1385=10),"BAJO",IF(AND(Z1385=2,AB1385=10),"MODERADO",IF(AND(Z1385=1,AB1385=20),"MODERADO",IF(AND(Z1385=3,AB1385=5),"MODERADO",IF(AND(Z1385=4,AB1385=5),"MODERADO",IF(AND(Z1385=5,AB1385=5),"MODERADO",IF(AND(Z1385=2,AB1385=20),"ALTO",IF(AND(Z1385=3,AB1385=10),"ALTO",IF(AND(Z1385=4,AB1385=10),"ALTO",IF(AND(Z1385=5,AB1385=10),"ALTO",IF(AND(Z1385=3,AB1385=20),"EXTREMO",IF(AND(Z1385=4,AB1385=20),"EXTREMO",IF(AND(Z1385=5,AB1385=20),"EXTREMO",VLOOKUP(AD1385,[3]Evaluacion!A:B,2)))))))))))))))))</f>
        <v xml:space="preserve"> </v>
      </c>
      <c r="AF1385" s="164"/>
      <c r="AG1385" s="165"/>
      <c r="AH1385" s="147"/>
      <c r="AI1385" s="147"/>
      <c r="AJ1385" s="147"/>
      <c r="AK1385" s="147"/>
      <c r="AL1385" s="147"/>
      <c r="AM1385" s="147"/>
      <c r="AN1385" s="147"/>
      <c r="AO1385" s="147"/>
      <c r="AP1385" s="164"/>
      <c r="AQ1385" s="164"/>
      <c r="AR1385" s="164"/>
      <c r="AS1385" s="148"/>
      <c r="AT1385" s="164"/>
      <c r="AU1385" s="164"/>
      <c r="AV1385" s="148"/>
      <c r="AW1385" s="148"/>
      <c r="AX1385" s="148"/>
      <c r="AY1385" s="148"/>
      <c r="AZ1385" s="148"/>
      <c r="BA1385" s="148"/>
      <c r="BB1385" s="148"/>
      <c r="BC1385" s="148"/>
      <c r="BD1385" s="153"/>
      <c r="BE1385" s="148"/>
    </row>
    <row r="1386" spans="1:57" x14ac:dyDescent="0.3">
      <c r="A1386" s="137"/>
      <c r="B1386" s="138"/>
      <c r="C1386" s="151"/>
      <c r="D1386" s="138"/>
      <c r="E1386" s="186"/>
      <c r="F1386" s="151"/>
      <c r="G1386" s="151"/>
      <c r="H1386" s="151"/>
      <c r="I1386" s="151"/>
      <c r="J1386" s="151"/>
      <c r="K1386" s="151"/>
      <c r="L1386" s="151"/>
      <c r="M1386" s="151"/>
      <c r="N1386" s="151"/>
      <c r="O1386" s="151"/>
      <c r="P1386" s="151"/>
      <c r="Q1386" s="151"/>
      <c r="R1386" s="151"/>
      <c r="S1386" s="151"/>
      <c r="T1386" s="151"/>
      <c r="U1386" s="151"/>
      <c r="V1386" s="151"/>
      <c r="W1386" s="151"/>
      <c r="X1386" s="151"/>
      <c r="Y1386" s="139"/>
      <c r="Z1386" s="148"/>
      <c r="AA1386" s="148" t="str">
        <f t="shared" si="143"/>
        <v xml:space="preserve"> </v>
      </c>
      <c r="AB1386" s="148"/>
      <c r="AC1386" s="148" t="str">
        <f t="shared" si="144"/>
        <v xml:space="preserve"> </v>
      </c>
      <c r="AD1386" s="148" t="str">
        <f t="shared" si="145"/>
        <v xml:space="preserve"> </v>
      </c>
      <c r="AE1386" s="153" t="str">
        <f>IF(OR(Z1386=" ",Z1386=0,AB1386=" ",AB1386=0)," ",IF(AND(Z1386=1,AB1386=5),"BAJO",IF(AND(Z1386=2,AB1386=5),"BAJO",IF(AND(Z1386=1,AB1386=10),"BAJO",IF(AND(Z1386=2,AB1386=10),"MODERADO",IF(AND(Z1386=1,AB1386=20),"MODERADO",IF(AND(Z1386=3,AB1386=5),"MODERADO",IF(AND(Z1386=4,AB1386=5),"MODERADO",IF(AND(Z1386=5,AB1386=5),"MODERADO",IF(AND(Z1386=2,AB1386=20),"ALTO",IF(AND(Z1386=3,AB1386=10),"ALTO",IF(AND(Z1386=4,AB1386=10),"ALTO",IF(AND(Z1386=5,AB1386=10),"ALTO",IF(AND(Z1386=3,AB1386=20),"EXTREMO",IF(AND(Z1386=4,AB1386=20),"EXTREMO",IF(AND(Z1386=5,AB1386=20),"EXTREMO",VLOOKUP(AD1386,[3]Evaluacion!A:B,2)))))))))))))))))</f>
        <v xml:space="preserve"> </v>
      </c>
      <c r="AF1386" s="164"/>
      <c r="AG1386" s="165"/>
      <c r="AH1386" s="147"/>
      <c r="AI1386" s="147"/>
      <c r="AJ1386" s="147"/>
      <c r="AK1386" s="147"/>
      <c r="AL1386" s="147"/>
      <c r="AM1386" s="147"/>
      <c r="AN1386" s="147"/>
      <c r="AO1386" s="147"/>
      <c r="AP1386" s="164"/>
      <c r="AQ1386" s="164"/>
      <c r="AR1386" s="164"/>
      <c r="AS1386" s="148"/>
      <c r="AT1386" s="164"/>
      <c r="AU1386" s="164"/>
      <c r="AV1386" s="148"/>
      <c r="AW1386" s="148"/>
      <c r="AX1386" s="148"/>
      <c r="AY1386" s="148"/>
      <c r="AZ1386" s="148"/>
      <c r="BA1386" s="148"/>
      <c r="BB1386" s="148"/>
      <c r="BC1386" s="148"/>
      <c r="BD1386" s="153"/>
      <c r="BE1386" s="148"/>
    </row>
    <row r="1387" spans="1:57" x14ac:dyDescent="0.3">
      <c r="A1387" s="137"/>
      <c r="B1387" s="138"/>
      <c r="C1387" s="151"/>
      <c r="D1387" s="138"/>
      <c r="E1387" s="186"/>
      <c r="F1387" s="151"/>
      <c r="G1387" s="151"/>
      <c r="H1387" s="151"/>
      <c r="I1387" s="151"/>
      <c r="J1387" s="151"/>
      <c r="K1387" s="151"/>
      <c r="L1387" s="151"/>
      <c r="M1387" s="151"/>
      <c r="N1387" s="151"/>
      <c r="O1387" s="151"/>
      <c r="P1387" s="151"/>
      <c r="Q1387" s="151"/>
      <c r="R1387" s="151"/>
      <c r="S1387" s="151"/>
      <c r="T1387" s="151"/>
      <c r="U1387" s="151"/>
      <c r="V1387" s="151"/>
      <c r="W1387" s="151"/>
      <c r="X1387" s="151"/>
      <c r="Y1387" s="139"/>
      <c r="Z1387" s="148"/>
      <c r="AA1387" s="148" t="str">
        <f t="shared" si="143"/>
        <v xml:space="preserve"> </v>
      </c>
      <c r="AB1387" s="148"/>
      <c r="AC1387" s="148" t="str">
        <f t="shared" si="144"/>
        <v xml:space="preserve"> </v>
      </c>
      <c r="AD1387" s="148" t="str">
        <f t="shared" si="145"/>
        <v xml:space="preserve"> </v>
      </c>
      <c r="AE1387" s="153" t="str">
        <f>IF(OR(Z1387=" ",Z1387=0,AB1387=" ",AB1387=0)," ",IF(AND(Z1387=1,AB1387=5),"BAJO",IF(AND(Z1387=2,AB1387=5),"BAJO",IF(AND(Z1387=1,AB1387=10),"BAJO",IF(AND(Z1387=2,AB1387=10),"MODERADO",IF(AND(Z1387=1,AB1387=20),"MODERADO",IF(AND(Z1387=3,AB1387=5),"MODERADO",IF(AND(Z1387=4,AB1387=5),"MODERADO",IF(AND(Z1387=5,AB1387=5),"MODERADO",IF(AND(Z1387=2,AB1387=20),"ALTO",IF(AND(Z1387=3,AB1387=10),"ALTO",IF(AND(Z1387=4,AB1387=10),"ALTO",IF(AND(Z1387=5,AB1387=10),"ALTO",IF(AND(Z1387=3,AB1387=20),"EXTREMO",IF(AND(Z1387=4,AB1387=20),"EXTREMO",IF(AND(Z1387=5,AB1387=20),"EXTREMO",VLOOKUP(AD1387,[3]Evaluacion!A:B,2)))))))))))))))))</f>
        <v xml:space="preserve"> </v>
      </c>
      <c r="AF1387" s="164"/>
      <c r="AG1387" s="165"/>
      <c r="AH1387" s="147"/>
      <c r="AI1387" s="147"/>
      <c r="AJ1387" s="147"/>
      <c r="AK1387" s="147"/>
      <c r="AL1387" s="147"/>
      <c r="AM1387" s="147"/>
      <c r="AN1387" s="147"/>
      <c r="AO1387" s="147"/>
      <c r="AP1387" s="164"/>
      <c r="AQ1387" s="164"/>
      <c r="AR1387" s="164"/>
      <c r="AS1387" s="148"/>
      <c r="AT1387" s="164"/>
      <c r="AU1387" s="164"/>
      <c r="AV1387" s="148"/>
      <c r="AW1387" s="148"/>
      <c r="AX1387" s="148"/>
      <c r="AY1387" s="148"/>
      <c r="AZ1387" s="148"/>
      <c r="BA1387" s="148"/>
      <c r="BB1387" s="148"/>
      <c r="BC1387" s="148"/>
      <c r="BD1387" s="153"/>
      <c r="BE1387" s="148"/>
    </row>
    <row r="1388" spans="1:57" x14ac:dyDescent="0.3">
      <c r="A1388" s="137"/>
      <c r="B1388" s="138"/>
      <c r="C1388" s="151"/>
      <c r="D1388" s="138"/>
      <c r="E1388" s="186"/>
      <c r="F1388" s="151"/>
      <c r="G1388" s="151"/>
      <c r="H1388" s="151"/>
      <c r="I1388" s="151"/>
      <c r="J1388" s="151"/>
      <c r="K1388" s="151"/>
      <c r="L1388" s="151"/>
      <c r="M1388" s="151"/>
      <c r="N1388" s="151"/>
      <c r="O1388" s="151"/>
      <c r="P1388" s="151"/>
      <c r="Q1388" s="151"/>
      <c r="R1388" s="151"/>
      <c r="S1388" s="151"/>
      <c r="T1388" s="151"/>
      <c r="U1388" s="151"/>
      <c r="V1388" s="151"/>
      <c r="W1388" s="151"/>
      <c r="X1388" s="151"/>
      <c r="Y1388" s="139"/>
      <c r="Z1388" s="148"/>
      <c r="AA1388" s="148" t="str">
        <f t="shared" si="143"/>
        <v xml:space="preserve"> </v>
      </c>
      <c r="AB1388" s="148"/>
      <c r="AC1388" s="148" t="str">
        <f t="shared" si="144"/>
        <v xml:space="preserve"> </v>
      </c>
      <c r="AD1388" s="148" t="str">
        <f t="shared" si="145"/>
        <v xml:space="preserve"> </v>
      </c>
      <c r="AE1388" s="153" t="str">
        <f>IF(OR(Z1388=" ",Z1388=0,AB1388=" ",AB1388=0)," ",IF(AND(Z1388=1,AB1388=5),"BAJO",IF(AND(Z1388=2,AB1388=5),"BAJO",IF(AND(Z1388=1,AB1388=10),"BAJO",IF(AND(Z1388=2,AB1388=10),"MODERADO",IF(AND(Z1388=1,AB1388=20),"MODERADO",IF(AND(Z1388=3,AB1388=5),"MODERADO",IF(AND(Z1388=4,AB1388=5),"MODERADO",IF(AND(Z1388=5,AB1388=5),"MODERADO",IF(AND(Z1388=2,AB1388=20),"ALTO",IF(AND(Z1388=3,AB1388=10),"ALTO",IF(AND(Z1388=4,AB1388=10),"ALTO",IF(AND(Z1388=5,AB1388=10),"ALTO",IF(AND(Z1388=3,AB1388=20),"EXTREMO",IF(AND(Z1388=4,AB1388=20),"EXTREMO",IF(AND(Z1388=5,AB1388=20),"EXTREMO",VLOOKUP(AD1388,[3]Evaluacion!A:B,2)))))))))))))))))</f>
        <v xml:space="preserve"> </v>
      </c>
      <c r="AF1388" s="164"/>
      <c r="AG1388" s="165"/>
      <c r="AH1388" s="147"/>
      <c r="AI1388" s="147"/>
      <c r="AJ1388" s="147"/>
      <c r="AK1388" s="147"/>
      <c r="AL1388" s="147"/>
      <c r="AM1388" s="147"/>
      <c r="AN1388" s="147"/>
      <c r="AO1388" s="147"/>
      <c r="AP1388" s="164"/>
      <c r="AQ1388" s="164"/>
      <c r="AR1388" s="164"/>
      <c r="AS1388" s="148"/>
      <c r="AT1388" s="164"/>
      <c r="AU1388" s="164"/>
      <c r="AV1388" s="148"/>
      <c r="AW1388" s="148"/>
      <c r="AX1388" s="148"/>
      <c r="AY1388" s="148"/>
      <c r="AZ1388" s="148"/>
      <c r="BA1388" s="148"/>
      <c r="BB1388" s="148"/>
      <c r="BC1388" s="148"/>
      <c r="BD1388" s="153"/>
      <c r="BE1388" s="148"/>
    </row>
    <row r="1389" spans="1:57" x14ac:dyDescent="0.3">
      <c r="A1389" s="137"/>
      <c r="B1389" s="138"/>
      <c r="C1389" s="151"/>
      <c r="D1389" s="138"/>
      <c r="E1389" s="186"/>
      <c r="F1389" s="151"/>
      <c r="G1389" s="151"/>
      <c r="H1389" s="151"/>
      <c r="I1389" s="151"/>
      <c r="J1389" s="151"/>
      <c r="K1389" s="151"/>
      <c r="L1389" s="151"/>
      <c r="M1389" s="151"/>
      <c r="N1389" s="151"/>
      <c r="O1389" s="151"/>
      <c r="P1389" s="151"/>
      <c r="Q1389" s="151"/>
      <c r="R1389" s="151"/>
      <c r="S1389" s="151"/>
      <c r="T1389" s="151"/>
      <c r="U1389" s="151"/>
      <c r="V1389" s="151"/>
      <c r="W1389" s="151"/>
      <c r="X1389" s="151"/>
      <c r="Y1389" s="139"/>
      <c r="Z1389" s="148"/>
      <c r="AA1389" s="148" t="str">
        <f t="shared" si="143"/>
        <v xml:space="preserve"> </v>
      </c>
      <c r="AB1389" s="148"/>
      <c r="AC1389" s="148" t="str">
        <f t="shared" si="144"/>
        <v xml:space="preserve"> </v>
      </c>
      <c r="AD1389" s="148" t="str">
        <f t="shared" si="145"/>
        <v xml:space="preserve"> </v>
      </c>
      <c r="AE1389" s="153" t="str">
        <f>IF(OR(Z1389=" ",Z1389=0,AB1389=" ",AB1389=0)," ",IF(AND(Z1389=1,AB1389=5),"BAJO",IF(AND(Z1389=2,AB1389=5),"BAJO",IF(AND(Z1389=1,AB1389=10),"BAJO",IF(AND(Z1389=2,AB1389=10),"MODERADO",IF(AND(Z1389=1,AB1389=20),"MODERADO",IF(AND(Z1389=3,AB1389=5),"MODERADO",IF(AND(Z1389=4,AB1389=5),"MODERADO",IF(AND(Z1389=5,AB1389=5),"MODERADO",IF(AND(Z1389=2,AB1389=20),"ALTO",IF(AND(Z1389=3,AB1389=10),"ALTO",IF(AND(Z1389=4,AB1389=10),"ALTO",IF(AND(Z1389=5,AB1389=10),"ALTO",IF(AND(Z1389=3,AB1389=20),"EXTREMO",IF(AND(Z1389=4,AB1389=20),"EXTREMO",IF(AND(Z1389=5,AB1389=20),"EXTREMO",VLOOKUP(AD1389,[3]Evaluacion!A:B,2)))))))))))))))))</f>
        <v xml:space="preserve"> </v>
      </c>
      <c r="AF1389" s="164"/>
      <c r="AG1389" s="165"/>
      <c r="AH1389" s="147"/>
      <c r="AI1389" s="147"/>
      <c r="AJ1389" s="147"/>
      <c r="AK1389" s="147"/>
      <c r="AL1389" s="147"/>
      <c r="AM1389" s="147"/>
      <c r="AN1389" s="147"/>
      <c r="AO1389" s="147"/>
      <c r="AP1389" s="164"/>
      <c r="AQ1389" s="164"/>
      <c r="AR1389" s="164"/>
      <c r="AS1389" s="148"/>
      <c r="AT1389" s="164"/>
      <c r="AU1389" s="164"/>
      <c r="AV1389" s="148"/>
      <c r="AW1389" s="148"/>
      <c r="AX1389" s="148"/>
      <c r="AY1389" s="148"/>
      <c r="AZ1389" s="148"/>
      <c r="BA1389" s="148"/>
      <c r="BB1389" s="148"/>
      <c r="BC1389" s="148"/>
      <c r="BD1389" s="153"/>
      <c r="BE1389" s="148"/>
    </row>
    <row r="1390" spans="1:57" x14ac:dyDescent="0.3">
      <c r="A1390" s="137"/>
      <c r="B1390" s="138"/>
      <c r="C1390" s="151"/>
      <c r="D1390" s="138"/>
      <c r="E1390" s="186"/>
      <c r="F1390" s="151"/>
      <c r="G1390" s="151"/>
      <c r="H1390" s="151"/>
      <c r="I1390" s="151"/>
      <c r="J1390" s="151"/>
      <c r="K1390" s="151"/>
      <c r="L1390" s="151"/>
      <c r="M1390" s="151"/>
      <c r="N1390" s="151"/>
      <c r="O1390" s="151"/>
      <c r="P1390" s="151"/>
      <c r="Q1390" s="151"/>
      <c r="R1390" s="151"/>
      <c r="S1390" s="151"/>
      <c r="T1390" s="151"/>
      <c r="U1390" s="151"/>
      <c r="V1390" s="151"/>
      <c r="W1390" s="151"/>
      <c r="X1390" s="151"/>
      <c r="Y1390" s="139"/>
      <c r="Z1390" s="148"/>
      <c r="AA1390" s="148" t="str">
        <f t="shared" si="143"/>
        <v xml:space="preserve"> </v>
      </c>
      <c r="AB1390" s="148"/>
      <c r="AC1390" s="148" t="str">
        <f t="shared" si="144"/>
        <v xml:space="preserve"> </v>
      </c>
      <c r="AD1390" s="148" t="str">
        <f t="shared" si="145"/>
        <v xml:space="preserve"> </v>
      </c>
      <c r="AE1390" s="153" t="str">
        <f>IF(OR(Z1390=" ",Z1390=0,AB1390=" ",AB1390=0)," ",IF(AND(Z1390=1,AB1390=5),"BAJO",IF(AND(Z1390=2,AB1390=5),"BAJO",IF(AND(Z1390=1,AB1390=10),"BAJO",IF(AND(Z1390=2,AB1390=10),"MODERADO",IF(AND(Z1390=1,AB1390=20),"MODERADO",IF(AND(Z1390=3,AB1390=5),"MODERADO",IF(AND(Z1390=4,AB1390=5),"MODERADO",IF(AND(Z1390=5,AB1390=5),"MODERADO",IF(AND(Z1390=2,AB1390=20),"ALTO",IF(AND(Z1390=3,AB1390=10),"ALTO",IF(AND(Z1390=4,AB1390=10),"ALTO",IF(AND(Z1390=5,AB1390=10),"ALTO",IF(AND(Z1390=3,AB1390=20),"EXTREMO",IF(AND(Z1390=4,AB1390=20),"EXTREMO",IF(AND(Z1390=5,AB1390=20),"EXTREMO",VLOOKUP(AD1390,[3]Evaluacion!A:B,2)))))))))))))))))</f>
        <v xml:space="preserve"> </v>
      </c>
      <c r="AF1390" s="164"/>
      <c r="AG1390" s="165"/>
      <c r="AH1390" s="147"/>
      <c r="AI1390" s="147"/>
      <c r="AJ1390" s="147"/>
      <c r="AK1390" s="147"/>
      <c r="AL1390" s="147"/>
      <c r="AM1390" s="147"/>
      <c r="AN1390" s="147"/>
      <c r="AO1390" s="147"/>
      <c r="AP1390" s="164"/>
      <c r="AQ1390" s="164"/>
      <c r="AR1390" s="164"/>
      <c r="AS1390" s="148"/>
      <c r="AT1390" s="164"/>
      <c r="AU1390" s="164"/>
      <c r="AV1390" s="148"/>
      <c r="AW1390" s="148"/>
      <c r="AX1390" s="148"/>
      <c r="AY1390" s="148"/>
      <c r="AZ1390" s="148"/>
      <c r="BA1390" s="148"/>
      <c r="BB1390" s="148"/>
      <c r="BC1390" s="148"/>
      <c r="BD1390" s="153"/>
      <c r="BE1390" s="148"/>
    </row>
    <row r="1391" spans="1:57" x14ac:dyDescent="0.3">
      <c r="A1391" s="137"/>
      <c r="B1391" s="138"/>
      <c r="C1391" s="151"/>
      <c r="D1391" s="138"/>
      <c r="E1391" s="186"/>
      <c r="F1391" s="151"/>
      <c r="G1391" s="151"/>
      <c r="H1391" s="151"/>
      <c r="I1391" s="151"/>
      <c r="J1391" s="151"/>
      <c r="K1391" s="151"/>
      <c r="L1391" s="151"/>
      <c r="M1391" s="151"/>
      <c r="N1391" s="151"/>
      <c r="O1391" s="151"/>
      <c r="P1391" s="151"/>
      <c r="Q1391" s="151"/>
      <c r="R1391" s="151"/>
      <c r="S1391" s="151"/>
      <c r="T1391" s="151"/>
      <c r="U1391" s="151"/>
      <c r="V1391" s="151"/>
      <c r="W1391" s="151"/>
      <c r="X1391" s="151"/>
      <c r="Y1391" s="139"/>
      <c r="Z1391" s="148"/>
      <c r="AA1391" s="148" t="str">
        <f t="shared" si="143"/>
        <v xml:space="preserve"> </v>
      </c>
      <c r="AB1391" s="148"/>
      <c r="AC1391" s="148" t="str">
        <f t="shared" si="144"/>
        <v xml:space="preserve"> </v>
      </c>
      <c r="AD1391" s="148" t="str">
        <f t="shared" si="145"/>
        <v xml:space="preserve"> </v>
      </c>
      <c r="AE1391" s="153" t="str">
        <f>IF(OR(Z1391=" ",Z1391=0,AB1391=" ",AB1391=0)," ",IF(AND(Z1391=1,AB1391=5),"BAJO",IF(AND(Z1391=2,AB1391=5),"BAJO",IF(AND(Z1391=1,AB1391=10),"BAJO",IF(AND(Z1391=2,AB1391=10),"MODERADO",IF(AND(Z1391=1,AB1391=20),"MODERADO",IF(AND(Z1391=3,AB1391=5),"MODERADO",IF(AND(Z1391=4,AB1391=5),"MODERADO",IF(AND(Z1391=5,AB1391=5),"MODERADO",IF(AND(Z1391=2,AB1391=20),"ALTO",IF(AND(Z1391=3,AB1391=10),"ALTO",IF(AND(Z1391=4,AB1391=10),"ALTO",IF(AND(Z1391=5,AB1391=10),"ALTO",IF(AND(Z1391=3,AB1391=20),"EXTREMO",IF(AND(Z1391=4,AB1391=20),"EXTREMO",IF(AND(Z1391=5,AB1391=20),"EXTREMO",VLOOKUP(AD1391,[3]Evaluacion!A:B,2)))))))))))))))))</f>
        <v xml:space="preserve"> </v>
      </c>
      <c r="AF1391" s="164"/>
      <c r="AG1391" s="165"/>
      <c r="AH1391" s="147"/>
      <c r="AI1391" s="147"/>
      <c r="AJ1391" s="147"/>
      <c r="AK1391" s="147"/>
      <c r="AL1391" s="147"/>
      <c r="AM1391" s="147"/>
      <c r="AN1391" s="147"/>
      <c r="AO1391" s="147"/>
      <c r="AP1391" s="164"/>
      <c r="AQ1391" s="164"/>
      <c r="AR1391" s="164"/>
      <c r="AS1391" s="148"/>
      <c r="AT1391" s="164"/>
      <c r="AU1391" s="164"/>
      <c r="AV1391" s="148"/>
      <c r="AW1391" s="148"/>
      <c r="AX1391" s="148"/>
      <c r="AY1391" s="148"/>
      <c r="AZ1391" s="148"/>
      <c r="BA1391" s="148"/>
      <c r="BB1391" s="148"/>
      <c r="BC1391" s="148"/>
      <c r="BD1391" s="153"/>
      <c r="BE1391" s="148"/>
    </row>
    <row r="1392" spans="1:57" x14ac:dyDescent="0.3">
      <c r="A1392" s="137"/>
      <c r="B1392" s="138"/>
      <c r="C1392" s="151"/>
      <c r="D1392" s="138"/>
      <c r="E1392" s="186"/>
      <c r="F1392" s="151"/>
      <c r="G1392" s="151"/>
      <c r="H1392" s="151"/>
      <c r="I1392" s="151"/>
      <c r="J1392" s="151"/>
      <c r="K1392" s="151"/>
      <c r="L1392" s="151"/>
      <c r="M1392" s="151"/>
      <c r="N1392" s="151"/>
      <c r="O1392" s="151"/>
      <c r="P1392" s="151"/>
      <c r="Q1392" s="151"/>
      <c r="R1392" s="151"/>
      <c r="S1392" s="151"/>
      <c r="T1392" s="151"/>
      <c r="U1392" s="151"/>
      <c r="V1392" s="151"/>
      <c r="W1392" s="151"/>
      <c r="X1392" s="151"/>
      <c r="Y1392" s="139"/>
      <c r="Z1392" s="148"/>
      <c r="AA1392" s="148" t="str">
        <f t="shared" si="143"/>
        <v xml:space="preserve"> </v>
      </c>
      <c r="AB1392" s="148"/>
      <c r="AC1392" s="148" t="str">
        <f t="shared" si="144"/>
        <v xml:space="preserve"> </v>
      </c>
      <c r="AD1392" s="148" t="str">
        <f t="shared" si="145"/>
        <v xml:space="preserve"> </v>
      </c>
      <c r="AE1392" s="153" t="str">
        <f>IF(OR(Z1392=" ",Z1392=0,AB1392=" ",AB1392=0)," ",IF(AND(Z1392=1,AB1392=5),"BAJO",IF(AND(Z1392=2,AB1392=5),"BAJO",IF(AND(Z1392=1,AB1392=10),"BAJO",IF(AND(Z1392=2,AB1392=10),"MODERADO",IF(AND(Z1392=1,AB1392=20),"MODERADO",IF(AND(Z1392=3,AB1392=5),"MODERADO",IF(AND(Z1392=4,AB1392=5),"MODERADO",IF(AND(Z1392=5,AB1392=5),"MODERADO",IF(AND(Z1392=2,AB1392=20),"ALTO",IF(AND(Z1392=3,AB1392=10),"ALTO",IF(AND(Z1392=4,AB1392=10),"ALTO",IF(AND(Z1392=5,AB1392=10),"ALTO",IF(AND(Z1392=3,AB1392=20),"EXTREMO",IF(AND(Z1392=4,AB1392=20),"EXTREMO",IF(AND(Z1392=5,AB1392=20),"EXTREMO",VLOOKUP(AD1392,[3]Evaluacion!A:B,2)))))))))))))))))</f>
        <v xml:space="preserve"> </v>
      </c>
      <c r="AF1392" s="164"/>
      <c r="AG1392" s="165"/>
      <c r="AH1392" s="147"/>
      <c r="AI1392" s="147"/>
      <c r="AJ1392" s="147"/>
      <c r="AK1392" s="147"/>
      <c r="AL1392" s="147"/>
      <c r="AM1392" s="147"/>
      <c r="AN1392" s="147"/>
      <c r="AO1392" s="147"/>
      <c r="AP1392" s="164"/>
      <c r="AQ1392" s="164"/>
      <c r="AR1392" s="164"/>
      <c r="AS1392" s="148"/>
      <c r="AT1392" s="164"/>
      <c r="AU1392" s="164"/>
      <c r="AV1392" s="148"/>
      <c r="AW1392" s="148"/>
      <c r="AX1392" s="148"/>
      <c r="AY1392" s="148"/>
      <c r="AZ1392" s="148"/>
      <c r="BA1392" s="148"/>
      <c r="BB1392" s="148"/>
      <c r="BC1392" s="148"/>
      <c r="BD1392" s="153"/>
      <c r="BE1392" s="148"/>
    </row>
    <row r="1393" spans="1:57" x14ac:dyDescent="0.3">
      <c r="A1393" s="137"/>
      <c r="B1393" s="138"/>
      <c r="C1393" s="151"/>
      <c r="D1393" s="138"/>
      <c r="E1393" s="186"/>
      <c r="F1393" s="151"/>
      <c r="G1393" s="151"/>
      <c r="H1393" s="151"/>
      <c r="I1393" s="151"/>
      <c r="J1393" s="151"/>
      <c r="K1393" s="151"/>
      <c r="L1393" s="151"/>
      <c r="M1393" s="151"/>
      <c r="N1393" s="151"/>
      <c r="O1393" s="151"/>
      <c r="P1393" s="151"/>
      <c r="Q1393" s="151"/>
      <c r="R1393" s="151"/>
      <c r="S1393" s="151"/>
      <c r="T1393" s="151"/>
      <c r="U1393" s="151"/>
      <c r="V1393" s="151"/>
      <c r="W1393" s="151"/>
      <c r="X1393" s="151"/>
      <c r="Y1393" s="139"/>
      <c r="Z1393" s="148"/>
      <c r="AA1393" s="148" t="str">
        <f t="shared" si="143"/>
        <v xml:space="preserve"> </v>
      </c>
      <c r="AB1393" s="148"/>
      <c r="AC1393" s="148" t="str">
        <f t="shared" si="144"/>
        <v xml:space="preserve"> </v>
      </c>
      <c r="AD1393" s="148" t="str">
        <f t="shared" si="145"/>
        <v xml:space="preserve"> </v>
      </c>
      <c r="AE1393" s="153" t="str">
        <f>IF(OR(Z1393=" ",Z1393=0,AB1393=" ",AB1393=0)," ",IF(AND(Z1393=1,AB1393=5),"BAJO",IF(AND(Z1393=2,AB1393=5),"BAJO",IF(AND(Z1393=1,AB1393=10),"BAJO",IF(AND(Z1393=2,AB1393=10),"MODERADO",IF(AND(Z1393=1,AB1393=20),"MODERADO",IF(AND(Z1393=3,AB1393=5),"MODERADO",IF(AND(Z1393=4,AB1393=5),"MODERADO",IF(AND(Z1393=5,AB1393=5),"MODERADO",IF(AND(Z1393=2,AB1393=20),"ALTO",IF(AND(Z1393=3,AB1393=10),"ALTO",IF(AND(Z1393=4,AB1393=10),"ALTO",IF(AND(Z1393=5,AB1393=10),"ALTO",IF(AND(Z1393=3,AB1393=20),"EXTREMO",IF(AND(Z1393=4,AB1393=20),"EXTREMO",IF(AND(Z1393=5,AB1393=20),"EXTREMO",VLOOKUP(AD1393,[3]Evaluacion!A:B,2)))))))))))))))))</f>
        <v xml:space="preserve"> </v>
      </c>
      <c r="AF1393" s="164"/>
      <c r="AG1393" s="165"/>
      <c r="AH1393" s="147"/>
      <c r="AI1393" s="147"/>
      <c r="AJ1393" s="147"/>
      <c r="AK1393" s="147"/>
      <c r="AL1393" s="147"/>
      <c r="AM1393" s="147"/>
      <c r="AN1393" s="147"/>
      <c r="AO1393" s="147"/>
      <c r="AP1393" s="164"/>
      <c r="AQ1393" s="164"/>
      <c r="AR1393" s="164"/>
      <c r="AS1393" s="148"/>
      <c r="AT1393" s="164"/>
      <c r="AU1393" s="164"/>
      <c r="AV1393" s="148"/>
      <c r="AW1393" s="148"/>
      <c r="AX1393" s="148"/>
      <c r="AY1393" s="148"/>
      <c r="AZ1393" s="148"/>
      <c r="BA1393" s="148"/>
      <c r="BB1393" s="148"/>
      <c r="BC1393" s="148"/>
      <c r="BD1393" s="153"/>
      <c r="BE1393" s="148"/>
    </row>
    <row r="1394" spans="1:57" x14ac:dyDescent="0.3">
      <c r="A1394" s="137"/>
      <c r="B1394" s="138"/>
      <c r="C1394" s="151"/>
      <c r="D1394" s="138"/>
      <c r="E1394" s="186"/>
      <c r="F1394" s="151"/>
      <c r="G1394" s="151"/>
      <c r="H1394" s="151"/>
      <c r="I1394" s="151"/>
      <c r="J1394" s="151"/>
      <c r="K1394" s="151"/>
      <c r="L1394" s="151"/>
      <c r="M1394" s="151"/>
      <c r="N1394" s="151"/>
      <c r="O1394" s="151"/>
      <c r="P1394" s="151"/>
      <c r="Q1394" s="151"/>
      <c r="R1394" s="151"/>
      <c r="S1394" s="151"/>
      <c r="T1394" s="151"/>
      <c r="U1394" s="151"/>
      <c r="V1394" s="151"/>
      <c r="W1394" s="151"/>
      <c r="X1394" s="151"/>
      <c r="Y1394" s="139"/>
      <c r="Z1394" s="148"/>
      <c r="AA1394" s="148" t="str">
        <f t="shared" si="143"/>
        <v xml:space="preserve"> </v>
      </c>
      <c r="AB1394" s="148"/>
      <c r="AC1394" s="148" t="str">
        <f t="shared" si="144"/>
        <v xml:space="preserve"> </v>
      </c>
      <c r="AD1394" s="148" t="str">
        <f t="shared" si="145"/>
        <v xml:space="preserve"> </v>
      </c>
      <c r="AE1394" s="153" t="str">
        <f>IF(OR(Z1394=" ",Z1394=0,AB1394=" ",AB1394=0)," ",IF(AND(Z1394=1,AB1394=5),"BAJO",IF(AND(Z1394=2,AB1394=5),"BAJO",IF(AND(Z1394=1,AB1394=10),"BAJO",IF(AND(Z1394=2,AB1394=10),"MODERADO",IF(AND(Z1394=1,AB1394=20),"MODERADO",IF(AND(Z1394=3,AB1394=5),"MODERADO",IF(AND(Z1394=4,AB1394=5),"MODERADO",IF(AND(Z1394=5,AB1394=5),"MODERADO",IF(AND(Z1394=2,AB1394=20),"ALTO",IF(AND(Z1394=3,AB1394=10),"ALTO",IF(AND(Z1394=4,AB1394=10),"ALTO",IF(AND(Z1394=5,AB1394=10),"ALTO",IF(AND(Z1394=3,AB1394=20),"EXTREMO",IF(AND(Z1394=4,AB1394=20),"EXTREMO",IF(AND(Z1394=5,AB1394=20),"EXTREMO",VLOOKUP(AD1394,[3]Evaluacion!A:B,2)))))))))))))))))</f>
        <v xml:space="preserve"> </v>
      </c>
      <c r="AF1394" s="164"/>
      <c r="AG1394" s="165"/>
      <c r="AH1394" s="147"/>
      <c r="AI1394" s="147"/>
      <c r="AJ1394" s="147"/>
      <c r="AK1394" s="147"/>
      <c r="AL1394" s="147"/>
      <c r="AM1394" s="147"/>
      <c r="AN1394" s="147"/>
      <c r="AO1394" s="147"/>
      <c r="AP1394" s="164"/>
      <c r="AQ1394" s="164"/>
      <c r="AR1394" s="164"/>
      <c r="AS1394" s="164"/>
      <c r="AT1394" s="164"/>
      <c r="AU1394" s="164"/>
      <c r="AV1394" s="148"/>
      <c r="AW1394" s="148"/>
      <c r="AX1394" s="148"/>
      <c r="AY1394" s="148"/>
      <c r="AZ1394" s="148"/>
      <c r="BA1394" s="148"/>
      <c r="BB1394" s="148"/>
      <c r="BC1394" s="148"/>
      <c r="BD1394" s="153"/>
      <c r="BE1394" s="148"/>
    </row>
    <row r="1395" spans="1:57" x14ac:dyDescent="0.3">
      <c r="A1395" s="137"/>
      <c r="B1395" s="138"/>
      <c r="C1395" s="151"/>
      <c r="D1395" s="138"/>
      <c r="E1395" s="186"/>
      <c r="F1395" s="151"/>
      <c r="G1395" s="151"/>
      <c r="H1395" s="151"/>
      <c r="I1395" s="151"/>
      <c r="J1395" s="151"/>
      <c r="K1395" s="151"/>
      <c r="L1395" s="151"/>
      <c r="M1395" s="151"/>
      <c r="N1395" s="151"/>
      <c r="O1395" s="151"/>
      <c r="P1395" s="151"/>
      <c r="Q1395" s="151"/>
      <c r="R1395" s="151"/>
      <c r="S1395" s="151"/>
      <c r="T1395" s="151"/>
      <c r="U1395" s="151"/>
      <c r="V1395" s="151"/>
      <c r="W1395" s="151"/>
      <c r="X1395" s="151"/>
      <c r="Y1395" s="139"/>
      <c r="Z1395" s="148"/>
      <c r="AA1395" s="148" t="str">
        <f t="shared" si="143"/>
        <v xml:space="preserve"> </v>
      </c>
      <c r="AB1395" s="148"/>
      <c r="AC1395" s="148" t="str">
        <f t="shared" si="144"/>
        <v xml:space="preserve"> </v>
      </c>
      <c r="AD1395" s="148" t="str">
        <f t="shared" si="145"/>
        <v xml:space="preserve"> </v>
      </c>
      <c r="AE1395" s="153" t="str">
        <f>IF(OR(Z1395=" ",Z1395=0,AB1395=" ",AB1395=0)," ",IF(AND(Z1395=1,AB1395=5),"BAJO",IF(AND(Z1395=2,AB1395=5),"BAJO",IF(AND(Z1395=1,AB1395=10),"BAJO",IF(AND(Z1395=2,AB1395=10),"MODERADO",IF(AND(Z1395=1,AB1395=20),"MODERADO",IF(AND(Z1395=3,AB1395=5),"MODERADO",IF(AND(Z1395=4,AB1395=5),"MODERADO",IF(AND(Z1395=5,AB1395=5),"MODERADO",IF(AND(Z1395=2,AB1395=20),"ALTO",IF(AND(Z1395=3,AB1395=10),"ALTO",IF(AND(Z1395=4,AB1395=10),"ALTO",IF(AND(Z1395=5,AB1395=10),"ALTO",IF(AND(Z1395=3,AB1395=20),"EXTREMO",IF(AND(Z1395=4,AB1395=20),"EXTREMO",IF(AND(Z1395=5,AB1395=20),"EXTREMO",VLOOKUP(AD1395,[3]Evaluacion!A:B,2)))))))))))))))))</f>
        <v xml:space="preserve"> </v>
      </c>
      <c r="AF1395" s="164"/>
      <c r="AG1395" s="165"/>
      <c r="AH1395" s="147"/>
      <c r="AI1395" s="147"/>
      <c r="AJ1395" s="147"/>
      <c r="AK1395" s="147"/>
      <c r="AL1395" s="147"/>
      <c r="AM1395" s="147"/>
      <c r="AN1395" s="147"/>
      <c r="AO1395" s="147"/>
      <c r="AP1395" s="164"/>
      <c r="AQ1395" s="164"/>
      <c r="AR1395" s="164"/>
      <c r="AS1395" s="164"/>
      <c r="AT1395" s="164"/>
      <c r="AU1395" s="164"/>
      <c r="AV1395" s="148"/>
      <c r="AW1395" s="148"/>
      <c r="AX1395" s="148"/>
      <c r="AY1395" s="148"/>
      <c r="AZ1395" s="148"/>
      <c r="BA1395" s="148"/>
      <c r="BB1395" s="148"/>
      <c r="BC1395" s="148"/>
      <c r="BD1395" s="153"/>
      <c r="BE1395" s="148"/>
    </row>
    <row r="1396" spans="1:57" x14ac:dyDescent="0.3">
      <c r="A1396" s="137"/>
      <c r="B1396" s="138"/>
      <c r="C1396" s="151"/>
      <c r="D1396" s="138"/>
      <c r="E1396" s="186"/>
      <c r="F1396" s="151"/>
      <c r="G1396" s="151"/>
      <c r="H1396" s="151"/>
      <c r="I1396" s="151"/>
      <c r="J1396" s="151"/>
      <c r="K1396" s="151"/>
      <c r="L1396" s="151"/>
      <c r="M1396" s="151"/>
      <c r="N1396" s="151"/>
      <c r="O1396" s="151"/>
      <c r="P1396" s="151"/>
      <c r="Q1396" s="151"/>
      <c r="R1396" s="151"/>
      <c r="S1396" s="151"/>
      <c r="T1396" s="151"/>
      <c r="U1396" s="151"/>
      <c r="V1396" s="151"/>
      <c r="W1396" s="151"/>
      <c r="X1396" s="151"/>
      <c r="Y1396" s="139"/>
      <c r="Z1396" s="148"/>
      <c r="AA1396" s="148" t="str">
        <f t="shared" si="143"/>
        <v xml:space="preserve"> </v>
      </c>
      <c r="AB1396" s="148"/>
      <c r="AC1396" s="148" t="str">
        <f t="shared" si="144"/>
        <v xml:space="preserve"> </v>
      </c>
      <c r="AD1396" s="148" t="str">
        <f t="shared" si="145"/>
        <v xml:space="preserve"> </v>
      </c>
      <c r="AE1396" s="153" t="str">
        <f>IF(OR(Z1396=" ",Z1396=0,AB1396=" ",AB1396=0)," ",IF(AND(Z1396=1,AB1396=5),"BAJO",IF(AND(Z1396=2,AB1396=5),"BAJO",IF(AND(Z1396=1,AB1396=10),"BAJO",IF(AND(Z1396=2,AB1396=10),"MODERADO",IF(AND(Z1396=1,AB1396=20),"MODERADO",IF(AND(Z1396=3,AB1396=5),"MODERADO",IF(AND(Z1396=4,AB1396=5),"MODERADO",IF(AND(Z1396=5,AB1396=5),"MODERADO",IF(AND(Z1396=2,AB1396=20),"ALTO",IF(AND(Z1396=3,AB1396=10),"ALTO",IF(AND(Z1396=4,AB1396=10),"ALTO",IF(AND(Z1396=5,AB1396=10),"ALTO",IF(AND(Z1396=3,AB1396=20),"EXTREMO",IF(AND(Z1396=4,AB1396=20),"EXTREMO",IF(AND(Z1396=5,AB1396=20),"EXTREMO",VLOOKUP(AD1396,[3]Evaluacion!A:B,2)))))))))))))))))</f>
        <v xml:space="preserve"> </v>
      </c>
      <c r="AF1396" s="164"/>
      <c r="AG1396" s="165"/>
      <c r="AH1396" s="147"/>
      <c r="AI1396" s="147"/>
      <c r="AJ1396" s="147"/>
      <c r="AK1396" s="147"/>
      <c r="AL1396" s="147"/>
      <c r="AM1396" s="147"/>
      <c r="AN1396" s="147"/>
      <c r="AO1396" s="147"/>
      <c r="AP1396" s="164"/>
      <c r="AQ1396" s="164"/>
      <c r="AR1396" s="164"/>
      <c r="AS1396" s="164"/>
      <c r="AT1396" s="164"/>
      <c r="AU1396" s="164"/>
      <c r="AV1396" s="148"/>
      <c r="AW1396" s="148"/>
      <c r="AX1396" s="148"/>
      <c r="AY1396" s="148"/>
      <c r="AZ1396" s="148"/>
      <c r="BA1396" s="148"/>
      <c r="BB1396" s="148"/>
      <c r="BC1396" s="148"/>
      <c r="BD1396" s="153"/>
      <c r="BE1396" s="148"/>
    </row>
    <row r="1397" spans="1:57" x14ac:dyDescent="0.3">
      <c r="A1397" s="137"/>
      <c r="B1397" s="138"/>
      <c r="C1397" s="151"/>
      <c r="D1397" s="138"/>
      <c r="E1397" s="186"/>
      <c r="F1397" s="151"/>
      <c r="G1397" s="151"/>
      <c r="H1397" s="151"/>
      <c r="I1397" s="151"/>
      <c r="J1397" s="151"/>
      <c r="K1397" s="151"/>
      <c r="L1397" s="151"/>
      <c r="M1397" s="151"/>
      <c r="N1397" s="151"/>
      <c r="O1397" s="151"/>
      <c r="P1397" s="151"/>
      <c r="Q1397" s="151"/>
      <c r="R1397" s="151"/>
      <c r="S1397" s="151"/>
      <c r="T1397" s="151"/>
      <c r="U1397" s="151"/>
      <c r="V1397" s="151"/>
      <c r="W1397" s="151"/>
      <c r="X1397" s="151"/>
      <c r="Y1397" s="139"/>
      <c r="Z1397" s="148"/>
      <c r="AA1397" s="148" t="str">
        <f t="shared" si="143"/>
        <v xml:space="preserve"> </v>
      </c>
      <c r="AB1397" s="148"/>
      <c r="AC1397" s="148" t="str">
        <f t="shared" si="144"/>
        <v xml:space="preserve"> </v>
      </c>
      <c r="AD1397" s="148" t="str">
        <f t="shared" si="145"/>
        <v xml:space="preserve"> </v>
      </c>
      <c r="AE1397" s="153" t="str">
        <f>IF(OR(Z1397=" ",Z1397=0,AB1397=" ",AB1397=0)," ",IF(AND(Z1397=1,AB1397=5),"BAJO",IF(AND(Z1397=2,AB1397=5),"BAJO",IF(AND(Z1397=1,AB1397=10),"BAJO",IF(AND(Z1397=2,AB1397=10),"MODERADO",IF(AND(Z1397=1,AB1397=20),"MODERADO",IF(AND(Z1397=3,AB1397=5),"MODERADO",IF(AND(Z1397=4,AB1397=5),"MODERADO",IF(AND(Z1397=5,AB1397=5),"MODERADO",IF(AND(Z1397=2,AB1397=20),"ALTO",IF(AND(Z1397=3,AB1397=10),"ALTO",IF(AND(Z1397=4,AB1397=10),"ALTO",IF(AND(Z1397=5,AB1397=10),"ALTO",IF(AND(Z1397=3,AB1397=20),"EXTREMO",IF(AND(Z1397=4,AB1397=20),"EXTREMO",IF(AND(Z1397=5,AB1397=20),"EXTREMO",VLOOKUP(AD1397,[3]Evaluacion!A:B,2)))))))))))))))))</f>
        <v xml:space="preserve"> </v>
      </c>
      <c r="AF1397" s="164"/>
      <c r="AG1397" s="165"/>
      <c r="AH1397" s="147"/>
      <c r="AI1397" s="147"/>
      <c r="AJ1397" s="147"/>
      <c r="AK1397" s="147"/>
      <c r="AL1397" s="147"/>
      <c r="AM1397" s="147"/>
      <c r="AN1397" s="147"/>
      <c r="AO1397" s="147"/>
      <c r="AP1397" s="164"/>
      <c r="AQ1397" s="164"/>
      <c r="AR1397" s="164"/>
      <c r="AS1397" s="164"/>
      <c r="AT1397" s="164"/>
      <c r="AU1397" s="164"/>
      <c r="AV1397" s="148"/>
      <c r="AW1397" s="148"/>
      <c r="AX1397" s="148"/>
      <c r="AY1397" s="148"/>
      <c r="AZ1397" s="148"/>
      <c r="BA1397" s="148"/>
      <c r="BB1397" s="148"/>
      <c r="BC1397" s="148"/>
      <c r="BD1397" s="153"/>
      <c r="BE1397" s="148"/>
    </row>
    <row r="1398" spans="1:57" x14ac:dyDescent="0.3">
      <c r="A1398" s="137"/>
      <c r="B1398" s="138"/>
      <c r="C1398" s="151"/>
      <c r="D1398" s="138"/>
      <c r="E1398" s="186"/>
      <c r="F1398" s="151"/>
      <c r="G1398" s="151"/>
      <c r="H1398" s="151"/>
      <c r="I1398" s="151"/>
      <c r="J1398" s="151"/>
      <c r="K1398" s="151"/>
      <c r="L1398" s="151"/>
      <c r="M1398" s="151"/>
      <c r="N1398" s="151"/>
      <c r="O1398" s="151"/>
      <c r="P1398" s="151"/>
      <c r="Q1398" s="151"/>
      <c r="R1398" s="151"/>
      <c r="S1398" s="151"/>
      <c r="T1398" s="151"/>
      <c r="U1398" s="151"/>
      <c r="V1398" s="151"/>
      <c r="W1398" s="151"/>
      <c r="X1398" s="151"/>
      <c r="Y1398" s="139"/>
      <c r="Z1398" s="148"/>
      <c r="AA1398" s="148" t="str">
        <f t="shared" si="143"/>
        <v xml:space="preserve"> </v>
      </c>
      <c r="AB1398" s="148"/>
      <c r="AC1398" s="148" t="str">
        <f t="shared" si="144"/>
        <v xml:space="preserve"> </v>
      </c>
      <c r="AD1398" s="148" t="str">
        <f t="shared" si="145"/>
        <v xml:space="preserve"> </v>
      </c>
      <c r="AE1398" s="153" t="str">
        <f>IF(OR(Z1398=" ",Z1398=0,AB1398=" ",AB1398=0)," ",IF(AND(Z1398=1,AB1398=5),"BAJO",IF(AND(Z1398=2,AB1398=5),"BAJO",IF(AND(Z1398=1,AB1398=10),"BAJO",IF(AND(Z1398=2,AB1398=10),"MODERADO",IF(AND(Z1398=1,AB1398=20),"MODERADO",IF(AND(Z1398=3,AB1398=5),"MODERADO",IF(AND(Z1398=4,AB1398=5),"MODERADO",IF(AND(Z1398=5,AB1398=5),"MODERADO",IF(AND(Z1398=2,AB1398=20),"ALTO",IF(AND(Z1398=3,AB1398=10),"ALTO",IF(AND(Z1398=4,AB1398=10),"ALTO",IF(AND(Z1398=5,AB1398=10),"ALTO",IF(AND(Z1398=3,AB1398=20),"EXTREMO",IF(AND(Z1398=4,AB1398=20),"EXTREMO",IF(AND(Z1398=5,AB1398=20),"EXTREMO",VLOOKUP(AD1398,[3]Evaluacion!A:B,2)))))))))))))))))</f>
        <v xml:space="preserve"> </v>
      </c>
      <c r="AF1398" s="164"/>
      <c r="AG1398" s="165"/>
      <c r="AH1398" s="147"/>
      <c r="AI1398" s="147"/>
      <c r="AJ1398" s="147"/>
      <c r="AK1398" s="147"/>
      <c r="AL1398" s="147"/>
      <c r="AM1398" s="147"/>
      <c r="AN1398" s="147"/>
      <c r="AO1398" s="147"/>
      <c r="AP1398" s="164"/>
      <c r="AQ1398" s="164"/>
      <c r="AR1398" s="164"/>
      <c r="AS1398" s="164"/>
      <c r="AT1398" s="164"/>
      <c r="AU1398" s="164"/>
      <c r="AV1398" s="148"/>
      <c r="AW1398" s="148"/>
      <c r="AX1398" s="148"/>
      <c r="AY1398" s="148"/>
      <c r="AZ1398" s="148"/>
      <c r="BA1398" s="148"/>
      <c r="BB1398" s="148"/>
      <c r="BC1398" s="148"/>
      <c r="BD1398" s="153"/>
      <c r="BE1398" s="148"/>
    </row>
    <row r="1399" spans="1:57" x14ac:dyDescent="0.3">
      <c r="A1399" s="137"/>
      <c r="B1399" s="138"/>
      <c r="C1399" s="151"/>
      <c r="D1399" s="138"/>
      <c r="E1399" s="186"/>
      <c r="F1399" s="151"/>
      <c r="G1399" s="151"/>
      <c r="H1399" s="151"/>
      <c r="I1399" s="151"/>
      <c r="J1399" s="151"/>
      <c r="K1399" s="151"/>
      <c r="L1399" s="151"/>
      <c r="M1399" s="151"/>
      <c r="N1399" s="151"/>
      <c r="O1399" s="151"/>
      <c r="P1399" s="151"/>
      <c r="Q1399" s="151"/>
      <c r="R1399" s="151"/>
      <c r="S1399" s="151"/>
      <c r="T1399" s="151"/>
      <c r="U1399" s="151"/>
      <c r="V1399" s="151"/>
      <c r="W1399" s="151"/>
      <c r="X1399" s="151"/>
      <c r="Y1399" s="139"/>
      <c r="Z1399" s="148"/>
      <c r="AA1399" s="148" t="str">
        <f t="shared" si="143"/>
        <v xml:space="preserve"> </v>
      </c>
      <c r="AB1399" s="148"/>
      <c r="AC1399" s="148" t="str">
        <f t="shared" si="144"/>
        <v xml:space="preserve"> </v>
      </c>
      <c r="AD1399" s="148" t="str">
        <f t="shared" si="145"/>
        <v xml:space="preserve"> </v>
      </c>
      <c r="AE1399" s="153" t="str">
        <f>IF(OR(Z1399=" ",Z1399=0,AB1399=" ",AB1399=0)," ",IF(AND(Z1399=1,AB1399=5),"BAJO",IF(AND(Z1399=2,AB1399=5),"BAJO",IF(AND(Z1399=1,AB1399=10),"BAJO",IF(AND(Z1399=2,AB1399=10),"MODERADO",IF(AND(Z1399=1,AB1399=20),"MODERADO",IF(AND(Z1399=3,AB1399=5),"MODERADO",IF(AND(Z1399=4,AB1399=5),"MODERADO",IF(AND(Z1399=5,AB1399=5),"MODERADO",IF(AND(Z1399=2,AB1399=20),"ALTO",IF(AND(Z1399=3,AB1399=10),"ALTO",IF(AND(Z1399=4,AB1399=10),"ALTO",IF(AND(Z1399=5,AB1399=10),"ALTO",IF(AND(Z1399=3,AB1399=20),"EXTREMO",IF(AND(Z1399=4,AB1399=20),"EXTREMO",IF(AND(Z1399=5,AB1399=20),"EXTREMO",VLOOKUP(AD1399,[3]Evaluacion!A:B,2)))))))))))))))))</f>
        <v xml:space="preserve"> </v>
      </c>
      <c r="AF1399" s="164"/>
      <c r="AG1399" s="165"/>
      <c r="AH1399" s="147"/>
      <c r="AI1399" s="147"/>
      <c r="AJ1399" s="147"/>
      <c r="AK1399" s="147"/>
      <c r="AL1399" s="147"/>
      <c r="AM1399" s="147"/>
      <c r="AN1399" s="147"/>
      <c r="AO1399" s="147"/>
      <c r="AP1399" s="164"/>
      <c r="AQ1399" s="164"/>
      <c r="AR1399" s="164"/>
      <c r="AS1399" s="164"/>
      <c r="AT1399" s="164"/>
      <c r="AU1399" s="164"/>
      <c r="AV1399" s="148"/>
      <c r="AW1399" s="148"/>
      <c r="AX1399" s="148"/>
      <c r="AY1399" s="148"/>
      <c r="AZ1399" s="148"/>
      <c r="BA1399" s="148"/>
      <c r="BB1399" s="148"/>
      <c r="BC1399" s="148"/>
      <c r="BD1399" s="153"/>
      <c r="BE1399" s="148"/>
    </row>
    <row r="1400" spans="1:57" x14ac:dyDescent="0.3">
      <c r="A1400" s="137"/>
      <c r="B1400" s="138"/>
      <c r="C1400" s="151"/>
      <c r="D1400" s="138"/>
      <c r="E1400" s="186"/>
      <c r="F1400" s="151"/>
      <c r="G1400" s="151"/>
      <c r="H1400" s="151"/>
      <c r="I1400" s="151"/>
      <c r="J1400" s="151"/>
      <c r="K1400" s="151"/>
      <c r="L1400" s="151"/>
      <c r="M1400" s="151"/>
      <c r="N1400" s="151"/>
      <c r="O1400" s="151"/>
      <c r="P1400" s="151"/>
      <c r="Q1400" s="151"/>
      <c r="R1400" s="151"/>
      <c r="S1400" s="151"/>
      <c r="T1400" s="151"/>
      <c r="U1400" s="151"/>
      <c r="V1400" s="151"/>
      <c r="W1400" s="151"/>
      <c r="X1400" s="151"/>
      <c r="Y1400" s="139"/>
      <c r="Z1400" s="148"/>
      <c r="AA1400" s="148" t="str">
        <f t="shared" si="143"/>
        <v xml:space="preserve"> </v>
      </c>
      <c r="AB1400" s="148"/>
      <c r="AC1400" s="148" t="str">
        <f t="shared" si="144"/>
        <v xml:space="preserve"> </v>
      </c>
      <c r="AD1400" s="148" t="str">
        <f t="shared" si="145"/>
        <v xml:space="preserve"> </v>
      </c>
      <c r="AE1400" s="153" t="str">
        <f>IF(OR(Z1400=" ",Z1400=0,AB1400=" ",AB1400=0)," ",IF(AND(Z1400=1,AB1400=5),"BAJO",IF(AND(Z1400=2,AB1400=5),"BAJO",IF(AND(Z1400=1,AB1400=10),"BAJO",IF(AND(Z1400=2,AB1400=10),"MODERADO",IF(AND(Z1400=1,AB1400=20),"MODERADO",IF(AND(Z1400=3,AB1400=5),"MODERADO",IF(AND(Z1400=4,AB1400=5),"MODERADO",IF(AND(Z1400=5,AB1400=5),"MODERADO",IF(AND(Z1400=2,AB1400=20),"ALTO",IF(AND(Z1400=3,AB1400=10),"ALTO",IF(AND(Z1400=4,AB1400=10),"ALTO",IF(AND(Z1400=5,AB1400=10),"ALTO",IF(AND(Z1400=3,AB1400=20),"EXTREMO",IF(AND(Z1400=4,AB1400=20),"EXTREMO",IF(AND(Z1400=5,AB1400=20),"EXTREMO",VLOOKUP(AD1400,[3]Evaluacion!A:B,2)))))))))))))))))</f>
        <v xml:space="preserve"> </v>
      </c>
      <c r="AF1400" s="164"/>
      <c r="AG1400" s="165"/>
      <c r="AH1400" s="147"/>
      <c r="AI1400" s="147"/>
      <c r="AJ1400" s="147"/>
      <c r="AK1400" s="147"/>
      <c r="AL1400" s="147"/>
      <c r="AM1400" s="147"/>
      <c r="AN1400" s="147"/>
      <c r="AO1400" s="147"/>
      <c r="AP1400" s="164"/>
      <c r="AQ1400" s="164"/>
      <c r="AR1400" s="164"/>
      <c r="AS1400" s="164"/>
      <c r="AT1400" s="164"/>
      <c r="AU1400" s="164"/>
      <c r="AV1400" s="148"/>
      <c r="AW1400" s="148"/>
      <c r="AX1400" s="148"/>
      <c r="AY1400" s="148"/>
      <c r="AZ1400" s="148"/>
      <c r="BA1400" s="148"/>
      <c r="BB1400" s="148"/>
      <c r="BC1400" s="148"/>
      <c r="BD1400" s="153"/>
      <c r="BE1400" s="148"/>
    </row>
    <row r="1401" spans="1:57" x14ac:dyDescent="0.3">
      <c r="A1401" s="137"/>
      <c r="B1401" s="138"/>
      <c r="C1401" s="151"/>
      <c r="D1401" s="138"/>
      <c r="E1401" s="186"/>
      <c r="F1401" s="151"/>
      <c r="G1401" s="151"/>
      <c r="H1401" s="151"/>
      <c r="I1401" s="151"/>
      <c r="J1401" s="151"/>
      <c r="K1401" s="151"/>
      <c r="L1401" s="151"/>
      <c r="M1401" s="151"/>
      <c r="N1401" s="151"/>
      <c r="O1401" s="151"/>
      <c r="P1401" s="151"/>
      <c r="Q1401" s="151"/>
      <c r="R1401" s="151"/>
      <c r="S1401" s="151"/>
      <c r="T1401" s="151"/>
      <c r="U1401" s="151"/>
      <c r="V1401" s="151"/>
      <c r="W1401" s="151"/>
      <c r="X1401" s="151"/>
      <c r="Y1401" s="139"/>
      <c r="Z1401" s="148"/>
      <c r="AA1401" s="148" t="str">
        <f t="shared" si="143"/>
        <v xml:space="preserve"> </v>
      </c>
      <c r="AB1401" s="148"/>
      <c r="AC1401" s="148" t="str">
        <f t="shared" si="144"/>
        <v xml:space="preserve"> </v>
      </c>
      <c r="AD1401" s="148" t="str">
        <f t="shared" si="145"/>
        <v xml:space="preserve"> </v>
      </c>
      <c r="AE1401" s="153" t="str">
        <f>IF(OR(Z1401=" ",Z1401=0,AB1401=" ",AB1401=0)," ",IF(AND(Z1401=1,AB1401=5),"BAJO",IF(AND(Z1401=2,AB1401=5),"BAJO",IF(AND(Z1401=1,AB1401=10),"BAJO",IF(AND(Z1401=2,AB1401=10),"MODERADO",IF(AND(Z1401=1,AB1401=20),"MODERADO",IF(AND(Z1401=3,AB1401=5),"MODERADO",IF(AND(Z1401=4,AB1401=5),"MODERADO",IF(AND(Z1401=5,AB1401=5),"MODERADO",IF(AND(Z1401=2,AB1401=20),"ALTO",IF(AND(Z1401=3,AB1401=10),"ALTO",IF(AND(Z1401=4,AB1401=10),"ALTO",IF(AND(Z1401=5,AB1401=10),"ALTO",IF(AND(Z1401=3,AB1401=20),"EXTREMO",IF(AND(Z1401=4,AB1401=20),"EXTREMO",IF(AND(Z1401=5,AB1401=20),"EXTREMO",VLOOKUP(AD1401,[3]Evaluacion!A:B,2)))))))))))))))))</f>
        <v xml:space="preserve"> </v>
      </c>
      <c r="AF1401" s="164"/>
      <c r="AG1401" s="165"/>
      <c r="AH1401" s="147"/>
      <c r="AI1401" s="147"/>
      <c r="AJ1401" s="147"/>
      <c r="AK1401" s="147"/>
      <c r="AL1401" s="147"/>
      <c r="AM1401" s="147"/>
      <c r="AN1401" s="147"/>
      <c r="AO1401" s="147"/>
      <c r="AP1401" s="164"/>
      <c r="AQ1401" s="164"/>
      <c r="AR1401" s="164"/>
      <c r="AS1401" s="164"/>
      <c r="AT1401" s="164"/>
      <c r="AU1401" s="164"/>
      <c r="AV1401" s="148"/>
      <c r="AW1401" s="148"/>
      <c r="AX1401" s="148"/>
      <c r="AY1401" s="148"/>
      <c r="AZ1401" s="148"/>
      <c r="BA1401" s="148"/>
      <c r="BB1401" s="148"/>
      <c r="BC1401" s="148"/>
      <c r="BD1401" s="153"/>
      <c r="BE1401" s="148"/>
    </row>
    <row r="1402" spans="1:57" x14ac:dyDescent="0.3">
      <c r="A1402" s="137"/>
      <c r="B1402" s="138"/>
      <c r="C1402" s="151"/>
      <c r="D1402" s="138"/>
      <c r="E1402" s="186"/>
      <c r="F1402" s="151"/>
      <c r="G1402" s="151"/>
      <c r="H1402" s="151"/>
      <c r="I1402" s="151"/>
      <c r="J1402" s="151"/>
      <c r="K1402" s="151"/>
      <c r="L1402" s="151"/>
      <c r="M1402" s="151"/>
      <c r="N1402" s="151"/>
      <c r="O1402" s="151"/>
      <c r="P1402" s="151"/>
      <c r="Q1402" s="151"/>
      <c r="R1402" s="151"/>
      <c r="S1402" s="151"/>
      <c r="T1402" s="151"/>
      <c r="U1402" s="151"/>
      <c r="V1402" s="151"/>
      <c r="W1402" s="151"/>
      <c r="X1402" s="151"/>
      <c r="Y1402" s="139"/>
      <c r="Z1402" s="148"/>
      <c r="AA1402" s="148" t="str">
        <f t="shared" si="143"/>
        <v xml:space="preserve"> </v>
      </c>
      <c r="AB1402" s="148"/>
      <c r="AC1402" s="148" t="str">
        <f t="shared" si="144"/>
        <v xml:space="preserve"> </v>
      </c>
      <c r="AD1402" s="148" t="str">
        <f t="shared" si="145"/>
        <v xml:space="preserve"> </v>
      </c>
      <c r="AE1402" s="153" t="str">
        <f>IF(OR(Z1402=" ",Z1402=0,AB1402=" ",AB1402=0)," ",IF(AND(Z1402=1,AB1402=5),"BAJO",IF(AND(Z1402=2,AB1402=5),"BAJO",IF(AND(Z1402=1,AB1402=10),"BAJO",IF(AND(Z1402=2,AB1402=10),"MODERADO",IF(AND(Z1402=1,AB1402=20),"MODERADO",IF(AND(Z1402=3,AB1402=5),"MODERADO",IF(AND(Z1402=4,AB1402=5),"MODERADO",IF(AND(Z1402=5,AB1402=5),"MODERADO",IF(AND(Z1402=2,AB1402=20),"ALTO",IF(AND(Z1402=3,AB1402=10),"ALTO",IF(AND(Z1402=4,AB1402=10),"ALTO",IF(AND(Z1402=5,AB1402=10),"ALTO",IF(AND(Z1402=3,AB1402=20),"EXTREMO",IF(AND(Z1402=4,AB1402=20),"EXTREMO",IF(AND(Z1402=5,AB1402=20),"EXTREMO",VLOOKUP(AD1402,[3]Evaluacion!A:B,2)))))))))))))))))</f>
        <v xml:space="preserve"> </v>
      </c>
      <c r="AF1402" s="164"/>
      <c r="AG1402" s="165"/>
      <c r="AH1402" s="147"/>
      <c r="AI1402" s="147"/>
      <c r="AJ1402" s="147"/>
      <c r="AK1402" s="147"/>
      <c r="AL1402" s="147"/>
      <c r="AM1402" s="147"/>
      <c r="AN1402" s="147"/>
      <c r="AO1402" s="147"/>
      <c r="AP1402" s="164"/>
      <c r="AQ1402" s="164"/>
      <c r="AR1402" s="164"/>
      <c r="AS1402" s="164"/>
      <c r="AT1402" s="164"/>
      <c r="AU1402" s="164"/>
      <c r="AV1402" s="148"/>
      <c r="AW1402" s="148"/>
      <c r="AX1402" s="148"/>
      <c r="AY1402" s="148"/>
      <c r="AZ1402" s="148"/>
      <c r="BA1402" s="148"/>
      <c r="BB1402" s="148"/>
      <c r="BC1402" s="148"/>
      <c r="BD1402" s="153"/>
      <c r="BE1402" s="148"/>
    </row>
    <row r="1403" spans="1:57" x14ac:dyDescent="0.3">
      <c r="A1403" s="137"/>
      <c r="B1403" s="138"/>
      <c r="C1403" s="151"/>
      <c r="D1403" s="138"/>
      <c r="E1403" s="186"/>
      <c r="F1403" s="151"/>
      <c r="G1403" s="151"/>
      <c r="H1403" s="151"/>
      <c r="I1403" s="151"/>
      <c r="J1403" s="151"/>
      <c r="K1403" s="151"/>
      <c r="L1403" s="151"/>
      <c r="M1403" s="151"/>
      <c r="N1403" s="151"/>
      <c r="O1403" s="151"/>
      <c r="P1403" s="151"/>
      <c r="Q1403" s="151"/>
      <c r="R1403" s="151"/>
      <c r="S1403" s="151"/>
      <c r="T1403" s="151"/>
      <c r="U1403" s="151"/>
      <c r="V1403" s="151"/>
      <c r="W1403" s="151"/>
      <c r="X1403" s="151"/>
      <c r="Y1403" s="139"/>
      <c r="Z1403" s="148"/>
      <c r="AA1403" s="148" t="str">
        <f t="shared" si="143"/>
        <v xml:space="preserve"> </v>
      </c>
      <c r="AB1403" s="148"/>
      <c r="AC1403" s="148" t="str">
        <f t="shared" si="144"/>
        <v xml:space="preserve"> </v>
      </c>
      <c r="AD1403" s="148" t="str">
        <f t="shared" si="145"/>
        <v xml:space="preserve"> </v>
      </c>
      <c r="AE1403" s="153" t="str">
        <f>IF(OR(Z1403=" ",Z1403=0,AB1403=" ",AB1403=0)," ",IF(AND(Z1403=1,AB1403=5),"BAJO",IF(AND(Z1403=2,AB1403=5),"BAJO",IF(AND(Z1403=1,AB1403=10),"BAJO",IF(AND(Z1403=2,AB1403=10),"MODERADO",IF(AND(Z1403=1,AB1403=20),"MODERADO",IF(AND(Z1403=3,AB1403=5),"MODERADO",IF(AND(Z1403=4,AB1403=5),"MODERADO",IF(AND(Z1403=5,AB1403=5),"MODERADO",IF(AND(Z1403=2,AB1403=20),"ALTO",IF(AND(Z1403=3,AB1403=10),"ALTO",IF(AND(Z1403=4,AB1403=10),"ALTO",IF(AND(Z1403=5,AB1403=10),"ALTO",IF(AND(Z1403=3,AB1403=20),"EXTREMO",IF(AND(Z1403=4,AB1403=20),"EXTREMO",IF(AND(Z1403=5,AB1403=20),"EXTREMO",VLOOKUP(AD1403,[3]Evaluacion!A:B,2)))))))))))))))))</f>
        <v xml:space="preserve"> </v>
      </c>
      <c r="AF1403" s="164"/>
      <c r="AG1403" s="165"/>
      <c r="AH1403" s="147"/>
      <c r="AI1403" s="147"/>
      <c r="AJ1403" s="147"/>
      <c r="AK1403" s="147"/>
      <c r="AL1403" s="147"/>
      <c r="AM1403" s="147"/>
      <c r="AN1403" s="147"/>
      <c r="AO1403" s="147"/>
      <c r="AP1403" s="164"/>
      <c r="AQ1403" s="164"/>
      <c r="AR1403" s="164"/>
      <c r="AS1403" s="164"/>
      <c r="AT1403" s="164"/>
      <c r="AU1403" s="164"/>
      <c r="AV1403" s="148"/>
      <c r="AW1403" s="148"/>
      <c r="AX1403" s="148"/>
      <c r="AY1403" s="148"/>
      <c r="AZ1403" s="148"/>
      <c r="BA1403" s="148"/>
      <c r="BB1403" s="148"/>
      <c r="BC1403" s="148"/>
      <c r="BD1403" s="153"/>
      <c r="BE1403" s="148"/>
    </row>
    <row r="1404" spans="1:57" x14ac:dyDescent="0.3">
      <c r="A1404" s="137"/>
      <c r="B1404" s="138"/>
      <c r="C1404" s="151"/>
      <c r="D1404" s="138"/>
      <c r="E1404" s="186"/>
      <c r="F1404" s="151"/>
      <c r="G1404" s="151"/>
      <c r="H1404" s="151"/>
      <c r="I1404" s="151"/>
      <c r="J1404" s="151"/>
      <c r="K1404" s="151"/>
      <c r="L1404" s="151"/>
      <c r="M1404" s="151"/>
      <c r="N1404" s="151"/>
      <c r="O1404" s="151"/>
      <c r="P1404" s="151"/>
      <c r="Q1404" s="151"/>
      <c r="R1404" s="151"/>
      <c r="S1404" s="151"/>
      <c r="T1404" s="151"/>
      <c r="U1404" s="151"/>
      <c r="V1404" s="151"/>
      <c r="W1404" s="151"/>
      <c r="X1404" s="151"/>
      <c r="Y1404" s="139"/>
      <c r="Z1404" s="148"/>
      <c r="AA1404" s="148" t="str">
        <f t="shared" si="143"/>
        <v xml:space="preserve"> </v>
      </c>
      <c r="AB1404" s="148"/>
      <c r="AC1404" s="148" t="str">
        <f t="shared" si="144"/>
        <v xml:space="preserve"> </v>
      </c>
      <c r="AD1404" s="148" t="str">
        <f t="shared" si="145"/>
        <v xml:space="preserve"> </v>
      </c>
      <c r="AE1404" s="153" t="str">
        <f>IF(OR(Z1404=" ",Z1404=0,AB1404=" ",AB1404=0)," ",IF(AND(Z1404=1,AB1404=5),"BAJO",IF(AND(Z1404=2,AB1404=5),"BAJO",IF(AND(Z1404=1,AB1404=10),"BAJO",IF(AND(Z1404=2,AB1404=10),"MODERADO",IF(AND(Z1404=1,AB1404=20),"MODERADO",IF(AND(Z1404=3,AB1404=5),"MODERADO",IF(AND(Z1404=4,AB1404=5),"MODERADO",IF(AND(Z1404=5,AB1404=5),"MODERADO",IF(AND(Z1404=2,AB1404=20),"ALTO",IF(AND(Z1404=3,AB1404=10),"ALTO",IF(AND(Z1404=4,AB1404=10),"ALTO",IF(AND(Z1404=5,AB1404=10),"ALTO",IF(AND(Z1404=3,AB1404=20),"EXTREMO",IF(AND(Z1404=4,AB1404=20),"EXTREMO",IF(AND(Z1404=5,AB1404=20),"EXTREMO",VLOOKUP(AD1404,[3]Evaluacion!A:B,2)))))))))))))))))</f>
        <v xml:space="preserve"> </v>
      </c>
      <c r="AF1404" s="164"/>
      <c r="AG1404" s="165"/>
      <c r="AH1404" s="147"/>
      <c r="AI1404" s="147"/>
      <c r="AJ1404" s="147"/>
      <c r="AK1404" s="147"/>
      <c r="AL1404" s="147"/>
      <c r="AM1404" s="147"/>
      <c r="AN1404" s="147"/>
      <c r="AO1404" s="147"/>
      <c r="AP1404" s="164"/>
      <c r="AQ1404" s="164"/>
      <c r="AR1404" s="164"/>
      <c r="AS1404" s="164"/>
      <c r="AT1404" s="164"/>
      <c r="AU1404" s="164"/>
      <c r="AV1404" s="148"/>
      <c r="AW1404" s="148"/>
      <c r="AX1404" s="148"/>
      <c r="AY1404" s="148"/>
      <c r="AZ1404" s="148"/>
      <c r="BA1404" s="148"/>
      <c r="BB1404" s="148"/>
      <c r="BC1404" s="148"/>
      <c r="BD1404" s="153"/>
      <c r="BE1404" s="148"/>
    </row>
    <row r="1405" spans="1:57" x14ac:dyDescent="0.3">
      <c r="A1405" s="137"/>
      <c r="B1405" s="138"/>
      <c r="C1405" s="151"/>
      <c r="D1405" s="138"/>
      <c r="E1405" s="186"/>
      <c r="F1405" s="151"/>
      <c r="G1405" s="151"/>
      <c r="H1405" s="151"/>
      <c r="I1405" s="151"/>
      <c r="J1405" s="151"/>
      <c r="K1405" s="151"/>
      <c r="L1405" s="151"/>
      <c r="M1405" s="151"/>
      <c r="N1405" s="151"/>
      <c r="O1405" s="151"/>
      <c r="P1405" s="151"/>
      <c r="Q1405" s="151"/>
      <c r="R1405" s="151"/>
      <c r="S1405" s="151"/>
      <c r="T1405" s="151"/>
      <c r="U1405" s="151"/>
      <c r="V1405" s="151"/>
      <c r="W1405" s="151"/>
      <c r="X1405" s="151"/>
      <c r="Y1405" s="139"/>
      <c r="Z1405" s="148"/>
      <c r="AA1405" s="148" t="str">
        <f t="shared" si="143"/>
        <v xml:space="preserve"> </v>
      </c>
      <c r="AB1405" s="148"/>
      <c r="AC1405" s="148" t="str">
        <f t="shared" si="144"/>
        <v xml:space="preserve"> </v>
      </c>
      <c r="AD1405" s="148" t="str">
        <f t="shared" si="145"/>
        <v xml:space="preserve"> </v>
      </c>
      <c r="AE1405" s="153" t="str">
        <f>IF(OR(Z1405=" ",Z1405=0,AB1405=" ",AB1405=0)," ",IF(AND(Z1405=1,AB1405=5),"BAJO",IF(AND(Z1405=2,AB1405=5),"BAJO",IF(AND(Z1405=1,AB1405=10),"BAJO",IF(AND(Z1405=2,AB1405=10),"MODERADO",IF(AND(Z1405=1,AB1405=20),"MODERADO",IF(AND(Z1405=3,AB1405=5),"MODERADO",IF(AND(Z1405=4,AB1405=5),"MODERADO",IF(AND(Z1405=5,AB1405=5),"MODERADO",IF(AND(Z1405=2,AB1405=20),"ALTO",IF(AND(Z1405=3,AB1405=10),"ALTO",IF(AND(Z1405=4,AB1405=10),"ALTO",IF(AND(Z1405=5,AB1405=10),"ALTO",IF(AND(Z1405=3,AB1405=20),"EXTREMO",IF(AND(Z1405=4,AB1405=20),"EXTREMO",IF(AND(Z1405=5,AB1405=20),"EXTREMO",VLOOKUP(AD1405,[3]Evaluacion!A:B,2)))))))))))))))))</f>
        <v xml:space="preserve"> </v>
      </c>
      <c r="AF1405" s="164"/>
      <c r="AG1405" s="165"/>
      <c r="AH1405" s="147"/>
      <c r="AI1405" s="147"/>
      <c r="AJ1405" s="147"/>
      <c r="AK1405" s="147"/>
      <c r="AL1405" s="147"/>
      <c r="AM1405" s="147"/>
      <c r="AN1405" s="147"/>
      <c r="AO1405" s="147"/>
      <c r="AP1405" s="164"/>
      <c r="AQ1405" s="164"/>
      <c r="AR1405" s="164"/>
      <c r="AS1405" s="164"/>
      <c r="AT1405" s="164"/>
      <c r="AU1405" s="164"/>
      <c r="AV1405" s="148"/>
      <c r="AW1405" s="148"/>
      <c r="AX1405" s="148"/>
      <c r="AY1405" s="148"/>
      <c r="AZ1405" s="148"/>
      <c r="BA1405" s="148"/>
      <c r="BB1405" s="148"/>
      <c r="BC1405" s="148"/>
      <c r="BD1405" s="153"/>
      <c r="BE1405" s="148"/>
    </row>
    <row r="1406" spans="1:57" x14ac:dyDescent="0.3">
      <c r="A1406" s="137"/>
      <c r="B1406" s="138"/>
      <c r="C1406" s="151"/>
      <c r="D1406" s="138"/>
      <c r="E1406" s="186"/>
      <c r="F1406" s="151"/>
      <c r="G1406" s="151"/>
      <c r="H1406" s="151"/>
      <c r="I1406" s="151"/>
      <c r="J1406" s="151"/>
      <c r="K1406" s="151"/>
      <c r="L1406" s="151"/>
      <c r="M1406" s="151"/>
      <c r="N1406" s="151"/>
      <c r="O1406" s="151"/>
      <c r="P1406" s="151"/>
      <c r="Q1406" s="151"/>
      <c r="R1406" s="151"/>
      <c r="S1406" s="151"/>
      <c r="T1406" s="151"/>
      <c r="U1406" s="151"/>
      <c r="V1406" s="151"/>
      <c r="W1406" s="151"/>
      <c r="X1406" s="151"/>
      <c r="Y1406" s="139"/>
      <c r="Z1406" s="148"/>
      <c r="AA1406" s="148" t="str">
        <f t="shared" si="143"/>
        <v xml:space="preserve"> </v>
      </c>
      <c r="AB1406" s="148"/>
      <c r="AC1406" s="148" t="str">
        <f t="shared" si="144"/>
        <v xml:space="preserve"> </v>
      </c>
      <c r="AD1406" s="148" t="str">
        <f t="shared" si="145"/>
        <v xml:space="preserve"> </v>
      </c>
      <c r="AE1406" s="153" t="str">
        <f>IF(OR(Z1406=" ",Z1406=0,AB1406=" ",AB1406=0)," ",IF(AND(Z1406=1,AB1406=5),"BAJO",IF(AND(Z1406=2,AB1406=5),"BAJO",IF(AND(Z1406=1,AB1406=10),"BAJO",IF(AND(Z1406=2,AB1406=10),"MODERADO",IF(AND(Z1406=1,AB1406=20),"MODERADO",IF(AND(Z1406=3,AB1406=5),"MODERADO",IF(AND(Z1406=4,AB1406=5),"MODERADO",IF(AND(Z1406=5,AB1406=5),"MODERADO",IF(AND(Z1406=2,AB1406=20),"ALTO",IF(AND(Z1406=3,AB1406=10),"ALTO",IF(AND(Z1406=4,AB1406=10),"ALTO",IF(AND(Z1406=5,AB1406=10),"ALTO",IF(AND(Z1406=3,AB1406=20),"EXTREMO",IF(AND(Z1406=4,AB1406=20),"EXTREMO",IF(AND(Z1406=5,AB1406=20),"EXTREMO",VLOOKUP(AD1406,[3]Evaluacion!A:B,2)))))))))))))))))</f>
        <v xml:space="preserve"> </v>
      </c>
      <c r="AF1406" s="164"/>
      <c r="AG1406" s="165"/>
      <c r="AH1406" s="147"/>
      <c r="AI1406" s="147"/>
      <c r="AJ1406" s="147"/>
      <c r="AK1406" s="147"/>
      <c r="AL1406" s="147"/>
      <c r="AM1406" s="147"/>
      <c r="AN1406" s="147"/>
      <c r="AO1406" s="147"/>
      <c r="AP1406" s="164"/>
      <c r="AQ1406" s="164"/>
      <c r="AR1406" s="164"/>
      <c r="AS1406" s="164"/>
      <c r="AT1406" s="164"/>
      <c r="AU1406" s="164"/>
      <c r="AV1406" s="148"/>
      <c r="AW1406" s="148"/>
      <c r="AX1406" s="148"/>
      <c r="AY1406" s="148"/>
      <c r="AZ1406" s="148"/>
      <c r="BA1406" s="148"/>
      <c r="BB1406" s="148"/>
      <c r="BC1406" s="148"/>
      <c r="BD1406" s="153"/>
      <c r="BE1406" s="148"/>
    </row>
    <row r="1407" spans="1:57" x14ac:dyDescent="0.3">
      <c r="A1407" s="137"/>
      <c r="B1407" s="138"/>
      <c r="C1407" s="151"/>
      <c r="D1407" s="138"/>
      <c r="E1407" s="186"/>
      <c r="F1407" s="151"/>
      <c r="G1407" s="151"/>
      <c r="H1407" s="151"/>
      <c r="I1407" s="151"/>
      <c r="J1407" s="151"/>
      <c r="K1407" s="151"/>
      <c r="L1407" s="151"/>
      <c r="M1407" s="151"/>
      <c r="N1407" s="151"/>
      <c r="O1407" s="151"/>
      <c r="P1407" s="151"/>
      <c r="Q1407" s="151"/>
      <c r="R1407" s="151"/>
      <c r="S1407" s="151"/>
      <c r="T1407" s="151"/>
      <c r="U1407" s="151"/>
      <c r="V1407" s="151"/>
      <c r="W1407" s="151"/>
      <c r="X1407" s="151"/>
      <c r="Y1407" s="139"/>
      <c r="Z1407" s="148"/>
      <c r="AA1407" s="148" t="str">
        <f t="shared" si="143"/>
        <v xml:space="preserve"> </v>
      </c>
      <c r="AB1407" s="148"/>
      <c r="AC1407" s="148" t="str">
        <f t="shared" si="144"/>
        <v xml:space="preserve"> </v>
      </c>
      <c r="AD1407" s="148" t="str">
        <f t="shared" si="145"/>
        <v xml:space="preserve"> </v>
      </c>
      <c r="AE1407" s="153" t="str">
        <f>IF(OR(Z1407=" ",Z1407=0,AB1407=" ",AB1407=0)," ",IF(AND(Z1407=1,AB1407=5),"BAJO",IF(AND(Z1407=2,AB1407=5),"BAJO",IF(AND(Z1407=1,AB1407=10),"BAJO",IF(AND(Z1407=2,AB1407=10),"MODERADO",IF(AND(Z1407=1,AB1407=20),"MODERADO",IF(AND(Z1407=3,AB1407=5),"MODERADO",IF(AND(Z1407=4,AB1407=5),"MODERADO",IF(AND(Z1407=5,AB1407=5),"MODERADO",IF(AND(Z1407=2,AB1407=20),"ALTO",IF(AND(Z1407=3,AB1407=10),"ALTO",IF(AND(Z1407=4,AB1407=10),"ALTO",IF(AND(Z1407=5,AB1407=10),"ALTO",IF(AND(Z1407=3,AB1407=20),"EXTREMO",IF(AND(Z1407=4,AB1407=20),"EXTREMO",IF(AND(Z1407=5,AB1407=20),"EXTREMO",VLOOKUP(AD1407,[3]Evaluacion!A:B,2)))))))))))))))))</f>
        <v xml:space="preserve"> </v>
      </c>
      <c r="AF1407" s="164"/>
      <c r="AG1407" s="165"/>
      <c r="AH1407" s="147"/>
      <c r="AI1407" s="147"/>
      <c r="AJ1407" s="147"/>
      <c r="AK1407" s="147"/>
      <c r="AL1407" s="147"/>
      <c r="AM1407" s="147"/>
      <c r="AN1407" s="147"/>
      <c r="AO1407" s="147"/>
      <c r="AP1407" s="164"/>
      <c r="AQ1407" s="164"/>
      <c r="AR1407" s="164"/>
      <c r="AS1407" s="164"/>
      <c r="AT1407" s="164"/>
      <c r="AU1407" s="164"/>
      <c r="AV1407" s="148"/>
      <c r="AW1407" s="148"/>
      <c r="AX1407" s="148"/>
      <c r="AY1407" s="148"/>
      <c r="AZ1407" s="148"/>
      <c r="BA1407" s="148"/>
      <c r="BB1407" s="148"/>
      <c r="BC1407" s="148"/>
      <c r="BD1407" s="153"/>
      <c r="BE1407" s="148"/>
    </row>
    <row r="1408" spans="1:57" x14ac:dyDescent="0.3">
      <c r="A1408" s="137"/>
      <c r="B1408" s="138"/>
      <c r="C1408" s="151"/>
      <c r="D1408" s="138"/>
      <c r="E1408" s="186"/>
      <c r="F1408" s="151"/>
      <c r="G1408" s="151"/>
      <c r="H1408" s="151"/>
      <c r="I1408" s="151"/>
      <c r="J1408" s="151"/>
      <c r="K1408" s="151"/>
      <c r="L1408" s="151"/>
      <c r="M1408" s="151"/>
      <c r="N1408" s="151"/>
      <c r="O1408" s="151"/>
      <c r="P1408" s="151"/>
      <c r="Q1408" s="151"/>
      <c r="R1408" s="151"/>
      <c r="S1408" s="151"/>
      <c r="T1408" s="151"/>
      <c r="U1408" s="151"/>
      <c r="V1408" s="151"/>
      <c r="W1408" s="151"/>
      <c r="X1408" s="151"/>
      <c r="Y1408" s="139"/>
      <c r="Z1408" s="148"/>
      <c r="AA1408" s="148" t="str">
        <f t="shared" si="143"/>
        <v xml:space="preserve"> </v>
      </c>
      <c r="AB1408" s="148"/>
      <c r="AC1408" s="148" t="str">
        <f t="shared" si="144"/>
        <v xml:space="preserve"> </v>
      </c>
      <c r="AD1408" s="148" t="str">
        <f t="shared" si="145"/>
        <v xml:space="preserve"> </v>
      </c>
      <c r="AE1408" s="153" t="str">
        <f>IF(OR(Z1408=" ",Z1408=0,AB1408=" ",AB1408=0)," ",IF(AND(Z1408=1,AB1408=5),"BAJO",IF(AND(Z1408=2,AB1408=5),"BAJO",IF(AND(Z1408=1,AB1408=10),"BAJO",IF(AND(Z1408=2,AB1408=10),"MODERADO",IF(AND(Z1408=1,AB1408=20),"MODERADO",IF(AND(Z1408=3,AB1408=5),"MODERADO",IF(AND(Z1408=4,AB1408=5),"MODERADO",IF(AND(Z1408=5,AB1408=5),"MODERADO",IF(AND(Z1408=2,AB1408=20),"ALTO",IF(AND(Z1408=3,AB1408=10),"ALTO",IF(AND(Z1408=4,AB1408=10),"ALTO",IF(AND(Z1408=5,AB1408=10),"ALTO",IF(AND(Z1408=3,AB1408=20),"EXTREMO",IF(AND(Z1408=4,AB1408=20),"EXTREMO",IF(AND(Z1408=5,AB1408=20),"EXTREMO",VLOOKUP(AD1408,[3]Evaluacion!A:B,2)))))))))))))))))</f>
        <v xml:space="preserve"> </v>
      </c>
      <c r="AF1408" s="164"/>
      <c r="AG1408" s="165"/>
      <c r="AH1408" s="147"/>
      <c r="AI1408" s="147"/>
      <c r="AJ1408" s="147"/>
      <c r="AK1408" s="147"/>
      <c r="AL1408" s="147"/>
      <c r="AM1408" s="147"/>
      <c r="AN1408" s="147"/>
      <c r="AO1408" s="147"/>
      <c r="AP1408" s="164"/>
      <c r="AQ1408" s="164"/>
      <c r="AR1408" s="164"/>
      <c r="AS1408" s="164"/>
      <c r="AT1408" s="164"/>
      <c r="AU1408" s="164"/>
      <c r="AV1408" s="148"/>
      <c r="AW1408" s="148"/>
      <c r="AX1408" s="148"/>
      <c r="AY1408" s="148"/>
      <c r="AZ1408" s="148"/>
      <c r="BA1408" s="148"/>
      <c r="BB1408" s="148"/>
      <c r="BC1408" s="148"/>
      <c r="BD1408" s="153"/>
      <c r="BE1408" s="148"/>
    </row>
    <row r="1409" spans="1:57" x14ac:dyDescent="0.3">
      <c r="A1409" s="137"/>
      <c r="B1409" s="138"/>
      <c r="C1409" s="151"/>
      <c r="D1409" s="138"/>
      <c r="E1409" s="186"/>
      <c r="F1409" s="151"/>
      <c r="G1409" s="151"/>
      <c r="H1409" s="151"/>
      <c r="I1409" s="151"/>
      <c r="J1409" s="151"/>
      <c r="K1409" s="151"/>
      <c r="L1409" s="151"/>
      <c r="M1409" s="151"/>
      <c r="N1409" s="151"/>
      <c r="O1409" s="151"/>
      <c r="P1409" s="151"/>
      <c r="Q1409" s="151"/>
      <c r="R1409" s="151"/>
      <c r="S1409" s="151"/>
      <c r="T1409" s="151"/>
      <c r="U1409" s="151"/>
      <c r="V1409" s="151"/>
      <c r="W1409" s="151"/>
      <c r="X1409" s="151"/>
      <c r="Y1409" s="139"/>
      <c r="Z1409" s="148"/>
      <c r="AA1409" s="148" t="str">
        <f t="shared" si="143"/>
        <v xml:space="preserve"> </v>
      </c>
      <c r="AB1409" s="148"/>
      <c r="AC1409" s="148" t="str">
        <f t="shared" si="144"/>
        <v xml:space="preserve"> </v>
      </c>
      <c r="AD1409" s="148" t="str">
        <f t="shared" si="145"/>
        <v xml:space="preserve"> </v>
      </c>
      <c r="AE1409" s="153" t="str">
        <f>IF(OR(Z1409=" ",Z1409=0,AB1409=" ",AB1409=0)," ",IF(AND(Z1409=1,AB1409=5),"BAJO",IF(AND(Z1409=2,AB1409=5),"BAJO",IF(AND(Z1409=1,AB1409=10),"BAJO",IF(AND(Z1409=2,AB1409=10),"MODERADO",IF(AND(Z1409=1,AB1409=20),"MODERADO",IF(AND(Z1409=3,AB1409=5),"MODERADO",IF(AND(Z1409=4,AB1409=5),"MODERADO",IF(AND(Z1409=5,AB1409=5),"MODERADO",IF(AND(Z1409=2,AB1409=20),"ALTO",IF(AND(Z1409=3,AB1409=10),"ALTO",IF(AND(Z1409=4,AB1409=10),"ALTO",IF(AND(Z1409=5,AB1409=10),"ALTO",IF(AND(Z1409=3,AB1409=20),"EXTREMO",IF(AND(Z1409=4,AB1409=20),"EXTREMO",IF(AND(Z1409=5,AB1409=20),"EXTREMO",VLOOKUP(AD1409,[3]Evaluacion!A:B,2)))))))))))))))))</f>
        <v xml:space="preserve"> </v>
      </c>
      <c r="AF1409" s="164"/>
      <c r="AG1409" s="165"/>
      <c r="AH1409" s="147"/>
      <c r="AI1409" s="147"/>
      <c r="AJ1409" s="147"/>
      <c r="AK1409" s="147"/>
      <c r="AL1409" s="147"/>
      <c r="AM1409" s="147"/>
      <c r="AN1409" s="147"/>
      <c r="AO1409" s="147"/>
      <c r="AP1409" s="164"/>
      <c r="AQ1409" s="164"/>
      <c r="AR1409" s="164"/>
      <c r="AS1409" s="164"/>
      <c r="AT1409" s="164"/>
      <c r="AU1409" s="164"/>
      <c r="AV1409" s="148"/>
      <c r="AW1409" s="148"/>
      <c r="AX1409" s="148"/>
      <c r="AY1409" s="148"/>
      <c r="AZ1409" s="148"/>
      <c r="BA1409" s="148"/>
      <c r="BB1409" s="148"/>
      <c r="BC1409" s="148"/>
      <c r="BD1409" s="153"/>
      <c r="BE1409" s="148"/>
    </row>
    <row r="1410" spans="1:57" x14ac:dyDescent="0.3">
      <c r="A1410" s="137"/>
      <c r="B1410" s="138"/>
      <c r="C1410" s="151"/>
      <c r="D1410" s="138"/>
      <c r="E1410" s="186"/>
      <c r="F1410" s="151"/>
      <c r="G1410" s="151"/>
      <c r="H1410" s="151"/>
      <c r="I1410" s="151"/>
      <c r="J1410" s="151"/>
      <c r="K1410" s="151"/>
      <c r="L1410" s="151"/>
      <c r="M1410" s="151"/>
      <c r="N1410" s="151"/>
      <c r="O1410" s="151"/>
      <c r="P1410" s="151"/>
      <c r="Q1410" s="151"/>
      <c r="R1410" s="151"/>
      <c r="S1410" s="151"/>
      <c r="T1410" s="151"/>
      <c r="U1410" s="151"/>
      <c r="V1410" s="151"/>
      <c r="W1410" s="151"/>
      <c r="X1410" s="151"/>
      <c r="Y1410" s="139"/>
      <c r="Z1410" s="148"/>
      <c r="AA1410" s="148" t="str">
        <f t="shared" si="143"/>
        <v xml:space="preserve"> </v>
      </c>
      <c r="AB1410" s="148"/>
      <c r="AC1410" s="148" t="str">
        <f t="shared" si="144"/>
        <v xml:space="preserve"> </v>
      </c>
      <c r="AD1410" s="148" t="str">
        <f t="shared" si="145"/>
        <v xml:space="preserve"> </v>
      </c>
      <c r="AE1410" s="153" t="str">
        <f>IF(OR(Z1410=" ",Z1410=0,AB1410=" ",AB1410=0)," ",IF(AND(Z1410=1,AB1410=5),"BAJO",IF(AND(Z1410=2,AB1410=5),"BAJO",IF(AND(Z1410=1,AB1410=10),"BAJO",IF(AND(Z1410=2,AB1410=10),"MODERADO",IF(AND(Z1410=1,AB1410=20),"MODERADO",IF(AND(Z1410=3,AB1410=5),"MODERADO",IF(AND(Z1410=4,AB1410=5),"MODERADO",IF(AND(Z1410=5,AB1410=5),"MODERADO",IF(AND(Z1410=2,AB1410=20),"ALTO",IF(AND(Z1410=3,AB1410=10),"ALTO",IF(AND(Z1410=4,AB1410=10),"ALTO",IF(AND(Z1410=5,AB1410=10),"ALTO",IF(AND(Z1410=3,AB1410=20),"EXTREMO",IF(AND(Z1410=4,AB1410=20),"EXTREMO",IF(AND(Z1410=5,AB1410=20),"EXTREMO",VLOOKUP(AD1410,[3]Evaluacion!A:B,2)))))))))))))))))</f>
        <v xml:space="preserve"> </v>
      </c>
      <c r="AF1410" s="164"/>
      <c r="AG1410" s="165"/>
      <c r="AH1410" s="147"/>
      <c r="AI1410" s="147"/>
      <c r="AJ1410" s="147"/>
      <c r="AK1410" s="147"/>
      <c r="AL1410" s="147"/>
      <c r="AM1410" s="147"/>
      <c r="AN1410" s="147"/>
      <c r="AO1410" s="147"/>
      <c r="AP1410" s="164"/>
      <c r="AQ1410" s="164"/>
      <c r="AR1410" s="164"/>
      <c r="AS1410" s="164"/>
      <c r="AT1410" s="164"/>
      <c r="AU1410" s="164"/>
      <c r="AV1410" s="148"/>
      <c r="AW1410" s="148"/>
      <c r="AX1410" s="148"/>
      <c r="AY1410" s="148"/>
      <c r="AZ1410" s="148"/>
      <c r="BA1410" s="148"/>
      <c r="BB1410" s="148"/>
      <c r="BC1410" s="148"/>
      <c r="BD1410" s="153"/>
      <c r="BE1410" s="148"/>
    </row>
    <row r="1411" spans="1:57" x14ac:dyDescent="0.3">
      <c r="A1411" s="137"/>
      <c r="B1411" s="138"/>
      <c r="C1411" s="151"/>
      <c r="D1411" s="138"/>
      <c r="E1411" s="186"/>
      <c r="F1411" s="151"/>
      <c r="G1411" s="151"/>
      <c r="H1411" s="151"/>
      <c r="I1411" s="151"/>
      <c r="J1411" s="151"/>
      <c r="K1411" s="151"/>
      <c r="L1411" s="151"/>
      <c r="M1411" s="151"/>
      <c r="N1411" s="151"/>
      <c r="O1411" s="151"/>
      <c r="P1411" s="151"/>
      <c r="Q1411" s="151"/>
      <c r="R1411" s="151"/>
      <c r="S1411" s="151"/>
      <c r="T1411" s="151"/>
      <c r="U1411" s="151"/>
      <c r="V1411" s="151"/>
      <c r="W1411" s="151"/>
      <c r="X1411" s="151"/>
      <c r="Y1411" s="139"/>
      <c r="Z1411" s="148"/>
      <c r="AA1411" s="148" t="str">
        <f t="shared" si="143"/>
        <v xml:space="preserve"> </v>
      </c>
      <c r="AB1411" s="148"/>
      <c r="AC1411" s="148" t="str">
        <f t="shared" si="144"/>
        <v xml:space="preserve"> </v>
      </c>
      <c r="AD1411" s="148" t="str">
        <f t="shared" si="145"/>
        <v xml:space="preserve"> </v>
      </c>
      <c r="AE1411" s="153" t="str">
        <f>IF(OR(Z1411=" ",Z1411=0,AB1411=" ",AB1411=0)," ",IF(AND(Z1411=1,AB1411=5),"BAJO",IF(AND(Z1411=2,AB1411=5),"BAJO",IF(AND(Z1411=1,AB1411=10),"BAJO",IF(AND(Z1411=2,AB1411=10),"MODERADO",IF(AND(Z1411=1,AB1411=20),"MODERADO",IF(AND(Z1411=3,AB1411=5),"MODERADO",IF(AND(Z1411=4,AB1411=5),"MODERADO",IF(AND(Z1411=5,AB1411=5),"MODERADO",IF(AND(Z1411=2,AB1411=20),"ALTO",IF(AND(Z1411=3,AB1411=10),"ALTO",IF(AND(Z1411=4,AB1411=10),"ALTO",IF(AND(Z1411=5,AB1411=10),"ALTO",IF(AND(Z1411=3,AB1411=20),"EXTREMO",IF(AND(Z1411=4,AB1411=20),"EXTREMO",IF(AND(Z1411=5,AB1411=20),"EXTREMO",VLOOKUP(AD1411,[3]Evaluacion!A:B,2)))))))))))))))))</f>
        <v xml:space="preserve"> </v>
      </c>
      <c r="AF1411" s="164"/>
      <c r="AG1411" s="165"/>
      <c r="AH1411" s="147"/>
      <c r="AI1411" s="147"/>
      <c r="AJ1411" s="147"/>
      <c r="AK1411" s="147"/>
      <c r="AL1411" s="147"/>
      <c r="AM1411" s="147"/>
      <c r="AN1411" s="147"/>
      <c r="AO1411" s="147"/>
      <c r="AP1411" s="164"/>
      <c r="AQ1411" s="164"/>
      <c r="AR1411" s="164"/>
      <c r="AS1411" s="164"/>
      <c r="AT1411" s="164"/>
      <c r="AU1411" s="164"/>
      <c r="AV1411" s="148"/>
      <c r="AW1411" s="148"/>
      <c r="AX1411" s="148"/>
      <c r="AY1411" s="148"/>
      <c r="AZ1411" s="148"/>
      <c r="BA1411" s="148"/>
      <c r="BB1411" s="148"/>
      <c r="BC1411" s="148"/>
      <c r="BD1411" s="153"/>
      <c r="BE1411" s="148"/>
    </row>
    <row r="1412" spans="1:57" x14ac:dyDescent="0.3">
      <c r="A1412" s="137"/>
      <c r="B1412" s="138"/>
      <c r="C1412" s="151"/>
      <c r="D1412" s="138"/>
      <c r="E1412" s="186"/>
      <c r="F1412" s="151"/>
      <c r="G1412" s="151"/>
      <c r="H1412" s="151"/>
      <c r="I1412" s="151"/>
      <c r="J1412" s="151"/>
      <c r="K1412" s="151"/>
      <c r="L1412" s="151"/>
      <c r="M1412" s="151"/>
      <c r="N1412" s="151"/>
      <c r="O1412" s="151"/>
      <c r="P1412" s="151"/>
      <c r="Q1412" s="151"/>
      <c r="R1412" s="151"/>
      <c r="S1412" s="151"/>
      <c r="T1412" s="151"/>
      <c r="U1412" s="151"/>
      <c r="V1412" s="151"/>
      <c r="W1412" s="151"/>
      <c r="X1412" s="151"/>
      <c r="Y1412" s="139"/>
      <c r="Z1412" s="148"/>
      <c r="AA1412" s="148" t="str">
        <f t="shared" si="143"/>
        <v xml:space="preserve"> </v>
      </c>
      <c r="AB1412" s="148"/>
      <c r="AC1412" s="148" t="str">
        <f t="shared" si="144"/>
        <v xml:space="preserve"> </v>
      </c>
      <c r="AD1412" s="148" t="str">
        <f t="shared" si="145"/>
        <v xml:space="preserve"> </v>
      </c>
      <c r="AE1412" s="153" t="str">
        <f>IF(OR(Z1412=" ",Z1412=0,AB1412=" ",AB1412=0)," ",IF(AND(Z1412=1,AB1412=5),"BAJO",IF(AND(Z1412=2,AB1412=5),"BAJO",IF(AND(Z1412=1,AB1412=10),"BAJO",IF(AND(Z1412=2,AB1412=10),"MODERADO",IF(AND(Z1412=1,AB1412=20),"MODERADO",IF(AND(Z1412=3,AB1412=5),"MODERADO",IF(AND(Z1412=4,AB1412=5),"MODERADO",IF(AND(Z1412=5,AB1412=5),"MODERADO",IF(AND(Z1412=2,AB1412=20),"ALTO",IF(AND(Z1412=3,AB1412=10),"ALTO",IF(AND(Z1412=4,AB1412=10),"ALTO",IF(AND(Z1412=5,AB1412=10),"ALTO",IF(AND(Z1412=3,AB1412=20),"EXTREMO",IF(AND(Z1412=4,AB1412=20),"EXTREMO",IF(AND(Z1412=5,AB1412=20),"EXTREMO",VLOOKUP(AD1412,[3]Evaluacion!A:B,2)))))))))))))))))</f>
        <v xml:space="preserve"> </v>
      </c>
      <c r="AF1412" s="164"/>
      <c r="AG1412" s="165"/>
      <c r="AH1412" s="147"/>
      <c r="AI1412" s="147"/>
      <c r="AJ1412" s="147"/>
      <c r="AK1412" s="147"/>
      <c r="AL1412" s="147"/>
      <c r="AM1412" s="147"/>
      <c r="AN1412" s="147"/>
      <c r="AO1412" s="147"/>
      <c r="AP1412" s="164"/>
      <c r="AQ1412" s="164"/>
      <c r="AR1412" s="164"/>
      <c r="AS1412" s="164"/>
      <c r="AT1412" s="164"/>
      <c r="AU1412" s="164"/>
      <c r="AV1412" s="148"/>
      <c r="AW1412" s="148"/>
      <c r="AX1412" s="148"/>
      <c r="AY1412" s="148"/>
      <c r="AZ1412" s="148"/>
      <c r="BA1412" s="148"/>
      <c r="BB1412" s="148"/>
      <c r="BC1412" s="148"/>
      <c r="BD1412" s="153"/>
      <c r="BE1412" s="148"/>
    </row>
    <row r="1413" spans="1:57" x14ac:dyDescent="0.3">
      <c r="A1413" s="137"/>
      <c r="B1413" s="138"/>
      <c r="C1413" s="151"/>
      <c r="D1413" s="138"/>
      <c r="E1413" s="186"/>
      <c r="F1413" s="151"/>
      <c r="G1413" s="151"/>
      <c r="H1413" s="151"/>
      <c r="I1413" s="151"/>
      <c r="J1413" s="151"/>
      <c r="K1413" s="151"/>
      <c r="L1413" s="151"/>
      <c r="M1413" s="151"/>
      <c r="N1413" s="151"/>
      <c r="O1413" s="151"/>
      <c r="P1413" s="151"/>
      <c r="Q1413" s="151"/>
      <c r="R1413" s="151"/>
      <c r="S1413" s="151"/>
      <c r="T1413" s="151"/>
      <c r="U1413" s="151"/>
      <c r="V1413" s="151"/>
      <c r="W1413" s="151"/>
      <c r="X1413" s="151"/>
      <c r="Y1413" s="139"/>
      <c r="Z1413" s="148"/>
      <c r="AA1413" s="148" t="str">
        <f t="shared" si="143"/>
        <v xml:space="preserve"> </v>
      </c>
      <c r="AB1413" s="148"/>
      <c r="AC1413" s="148" t="str">
        <f t="shared" si="144"/>
        <v xml:space="preserve"> </v>
      </c>
      <c r="AD1413" s="148" t="str">
        <f t="shared" si="145"/>
        <v xml:space="preserve"> </v>
      </c>
      <c r="AE1413" s="153" t="str">
        <f>IF(OR(Z1413=" ",Z1413=0,AB1413=" ",AB1413=0)," ",IF(AND(Z1413=1,AB1413=5),"BAJO",IF(AND(Z1413=2,AB1413=5),"BAJO",IF(AND(Z1413=1,AB1413=10),"BAJO",IF(AND(Z1413=2,AB1413=10),"MODERADO",IF(AND(Z1413=1,AB1413=20),"MODERADO",IF(AND(Z1413=3,AB1413=5),"MODERADO",IF(AND(Z1413=4,AB1413=5),"MODERADO",IF(AND(Z1413=5,AB1413=5),"MODERADO",IF(AND(Z1413=2,AB1413=20),"ALTO",IF(AND(Z1413=3,AB1413=10),"ALTO",IF(AND(Z1413=4,AB1413=10),"ALTO",IF(AND(Z1413=5,AB1413=10),"ALTO",IF(AND(Z1413=3,AB1413=20),"EXTREMO",IF(AND(Z1413=4,AB1413=20),"EXTREMO",IF(AND(Z1413=5,AB1413=20),"EXTREMO",VLOOKUP(AD1413,[3]Evaluacion!A:B,2)))))))))))))))))</f>
        <v xml:space="preserve"> </v>
      </c>
      <c r="AF1413" s="164"/>
      <c r="AG1413" s="165"/>
      <c r="AH1413" s="147"/>
      <c r="AI1413" s="147"/>
      <c r="AJ1413" s="147"/>
      <c r="AK1413" s="147"/>
      <c r="AL1413" s="147"/>
      <c r="AM1413" s="147"/>
      <c r="AN1413" s="147"/>
      <c r="AO1413" s="147"/>
      <c r="AP1413" s="164"/>
      <c r="AQ1413" s="164"/>
      <c r="AR1413" s="164"/>
      <c r="AS1413" s="164"/>
      <c r="AT1413" s="164"/>
      <c r="AU1413" s="164"/>
      <c r="AV1413" s="148"/>
      <c r="AW1413" s="148"/>
      <c r="AX1413" s="148"/>
      <c r="AY1413" s="148"/>
      <c r="AZ1413" s="148"/>
      <c r="BA1413" s="148"/>
      <c r="BB1413" s="148"/>
      <c r="BC1413" s="148"/>
      <c r="BD1413" s="153"/>
      <c r="BE1413" s="148"/>
    </row>
    <row r="1414" spans="1:57" x14ac:dyDescent="0.3">
      <c r="A1414" s="137"/>
      <c r="B1414" s="138"/>
      <c r="C1414" s="151"/>
      <c r="D1414" s="138"/>
      <c r="E1414" s="186"/>
      <c r="F1414" s="151"/>
      <c r="G1414" s="151"/>
      <c r="H1414" s="151"/>
      <c r="I1414" s="151"/>
      <c r="J1414" s="151"/>
      <c r="K1414" s="151"/>
      <c r="L1414" s="151"/>
      <c r="M1414" s="151"/>
      <c r="N1414" s="151"/>
      <c r="O1414" s="151"/>
      <c r="P1414" s="151"/>
      <c r="Q1414" s="151"/>
      <c r="R1414" s="151"/>
      <c r="S1414" s="151"/>
      <c r="T1414" s="151"/>
      <c r="U1414" s="151"/>
      <c r="V1414" s="151"/>
      <c r="W1414" s="151"/>
      <c r="X1414" s="151"/>
      <c r="Y1414" s="139"/>
      <c r="Z1414" s="148"/>
      <c r="AA1414" s="148" t="str">
        <f t="shared" si="143"/>
        <v xml:space="preserve"> </v>
      </c>
      <c r="AB1414" s="148"/>
      <c r="AC1414" s="148" t="str">
        <f t="shared" si="144"/>
        <v xml:space="preserve"> </v>
      </c>
      <c r="AD1414" s="148" t="str">
        <f t="shared" si="145"/>
        <v xml:space="preserve"> </v>
      </c>
      <c r="AE1414" s="153" t="str">
        <f>IF(OR(Z1414=" ",Z1414=0,AB1414=" ",AB1414=0)," ",IF(AND(Z1414=1,AB1414=5),"BAJO",IF(AND(Z1414=2,AB1414=5),"BAJO",IF(AND(Z1414=1,AB1414=10),"BAJO",IF(AND(Z1414=2,AB1414=10),"MODERADO",IF(AND(Z1414=1,AB1414=20),"MODERADO",IF(AND(Z1414=3,AB1414=5),"MODERADO",IF(AND(Z1414=4,AB1414=5),"MODERADO",IF(AND(Z1414=5,AB1414=5),"MODERADO",IF(AND(Z1414=2,AB1414=20),"ALTO",IF(AND(Z1414=3,AB1414=10),"ALTO",IF(AND(Z1414=4,AB1414=10),"ALTO",IF(AND(Z1414=5,AB1414=10),"ALTO",IF(AND(Z1414=3,AB1414=20),"EXTREMO",IF(AND(Z1414=4,AB1414=20),"EXTREMO",IF(AND(Z1414=5,AB1414=20),"EXTREMO",VLOOKUP(AD1414,[3]Evaluacion!A:B,2)))))))))))))))))</f>
        <v xml:space="preserve"> </v>
      </c>
      <c r="AF1414" s="164"/>
      <c r="AG1414" s="165"/>
      <c r="AH1414" s="147"/>
      <c r="AI1414" s="147"/>
      <c r="AJ1414" s="147"/>
      <c r="AK1414" s="147"/>
      <c r="AL1414" s="147"/>
      <c r="AM1414" s="147"/>
      <c r="AN1414" s="147"/>
      <c r="AO1414" s="147"/>
      <c r="AP1414" s="164"/>
      <c r="AQ1414" s="164"/>
      <c r="AR1414" s="164"/>
      <c r="AS1414" s="164"/>
      <c r="AT1414" s="164"/>
      <c r="AU1414" s="164"/>
      <c r="AV1414" s="148"/>
      <c r="AW1414" s="148"/>
      <c r="AX1414" s="148"/>
      <c r="AY1414" s="148"/>
      <c r="AZ1414" s="148"/>
      <c r="BA1414" s="148"/>
      <c r="BB1414" s="148"/>
      <c r="BC1414" s="148"/>
      <c r="BD1414" s="153"/>
      <c r="BE1414" s="148"/>
    </row>
    <row r="1415" spans="1:57" x14ac:dyDescent="0.3">
      <c r="A1415" s="137"/>
      <c r="B1415" s="138"/>
      <c r="C1415" s="151"/>
      <c r="D1415" s="138"/>
      <c r="E1415" s="186"/>
      <c r="F1415" s="151"/>
      <c r="G1415" s="151"/>
      <c r="H1415" s="151"/>
      <c r="I1415" s="151"/>
      <c r="J1415" s="151"/>
      <c r="K1415" s="151"/>
      <c r="L1415" s="151"/>
      <c r="M1415" s="151"/>
      <c r="N1415" s="151"/>
      <c r="O1415" s="151"/>
      <c r="P1415" s="151"/>
      <c r="Q1415" s="151"/>
      <c r="R1415" s="151"/>
      <c r="S1415" s="151"/>
      <c r="T1415" s="151"/>
      <c r="U1415" s="151"/>
      <c r="V1415" s="151"/>
      <c r="W1415" s="151"/>
      <c r="X1415" s="151"/>
      <c r="Y1415" s="139"/>
      <c r="Z1415" s="148"/>
      <c r="AA1415" s="148" t="str">
        <f t="shared" si="143"/>
        <v xml:space="preserve"> </v>
      </c>
      <c r="AB1415" s="148"/>
      <c r="AC1415" s="148" t="str">
        <f t="shared" si="144"/>
        <v xml:space="preserve"> </v>
      </c>
      <c r="AD1415" s="148" t="str">
        <f t="shared" si="145"/>
        <v xml:space="preserve"> </v>
      </c>
      <c r="AE1415" s="153" t="str">
        <f>IF(OR(Z1415=" ",Z1415=0,AB1415=" ",AB1415=0)," ",IF(AND(Z1415=1,AB1415=5),"BAJO",IF(AND(Z1415=2,AB1415=5),"BAJO",IF(AND(Z1415=1,AB1415=10),"BAJO",IF(AND(Z1415=2,AB1415=10),"MODERADO",IF(AND(Z1415=1,AB1415=20),"MODERADO",IF(AND(Z1415=3,AB1415=5),"MODERADO",IF(AND(Z1415=4,AB1415=5),"MODERADO",IF(AND(Z1415=5,AB1415=5),"MODERADO",IF(AND(Z1415=2,AB1415=20),"ALTO",IF(AND(Z1415=3,AB1415=10),"ALTO",IF(AND(Z1415=4,AB1415=10),"ALTO",IF(AND(Z1415=5,AB1415=10),"ALTO",IF(AND(Z1415=3,AB1415=20),"EXTREMO",IF(AND(Z1415=4,AB1415=20),"EXTREMO",IF(AND(Z1415=5,AB1415=20),"EXTREMO",VLOOKUP(AD1415,[3]Evaluacion!A:B,2)))))))))))))))))</f>
        <v xml:space="preserve"> </v>
      </c>
      <c r="AF1415" s="164"/>
      <c r="AG1415" s="165"/>
      <c r="AH1415" s="147"/>
      <c r="AI1415" s="147"/>
      <c r="AJ1415" s="147"/>
      <c r="AK1415" s="147"/>
      <c r="AL1415" s="147"/>
      <c r="AM1415" s="147"/>
      <c r="AN1415" s="147"/>
      <c r="AO1415" s="147"/>
      <c r="AP1415" s="164"/>
      <c r="AQ1415" s="164"/>
      <c r="AR1415" s="164"/>
      <c r="AS1415" s="164"/>
      <c r="AT1415" s="164"/>
      <c r="AU1415" s="164"/>
      <c r="AV1415" s="148"/>
      <c r="AW1415" s="148"/>
      <c r="AX1415" s="148"/>
      <c r="AY1415" s="148"/>
      <c r="AZ1415" s="148"/>
      <c r="BA1415" s="148"/>
      <c r="BB1415" s="148"/>
      <c r="BC1415" s="148"/>
      <c r="BD1415" s="153"/>
      <c r="BE1415" s="148"/>
    </row>
    <row r="1416" spans="1:57" x14ac:dyDescent="0.3">
      <c r="A1416" s="137"/>
      <c r="B1416" s="138"/>
      <c r="C1416" s="151"/>
      <c r="D1416" s="138"/>
      <c r="E1416" s="186"/>
      <c r="F1416" s="151"/>
      <c r="G1416" s="151"/>
      <c r="H1416" s="151"/>
      <c r="I1416" s="151"/>
      <c r="J1416" s="151"/>
      <c r="K1416" s="151"/>
      <c r="L1416" s="151"/>
      <c r="M1416" s="151"/>
      <c r="N1416" s="151"/>
      <c r="O1416" s="151"/>
      <c r="P1416" s="151"/>
      <c r="Q1416" s="151"/>
      <c r="R1416" s="151"/>
      <c r="S1416" s="151"/>
      <c r="T1416" s="151"/>
      <c r="U1416" s="151"/>
      <c r="V1416" s="151"/>
      <c r="W1416" s="151"/>
      <c r="X1416" s="151"/>
      <c r="Y1416" s="139"/>
      <c r="Z1416" s="148"/>
      <c r="AA1416" s="148" t="str">
        <f t="shared" si="143"/>
        <v xml:space="preserve"> </v>
      </c>
      <c r="AB1416" s="148"/>
      <c r="AC1416" s="148" t="str">
        <f t="shared" si="144"/>
        <v xml:space="preserve"> </v>
      </c>
      <c r="AD1416" s="148" t="str">
        <f t="shared" si="145"/>
        <v xml:space="preserve"> </v>
      </c>
      <c r="AE1416" s="153" t="str">
        <f>IF(OR(Z1416=" ",Z1416=0,AB1416=" ",AB1416=0)," ",IF(AND(Z1416=1,AB1416=5),"BAJO",IF(AND(Z1416=2,AB1416=5),"BAJO",IF(AND(Z1416=1,AB1416=10),"BAJO",IF(AND(Z1416=2,AB1416=10),"MODERADO",IF(AND(Z1416=1,AB1416=20),"MODERADO",IF(AND(Z1416=3,AB1416=5),"MODERADO",IF(AND(Z1416=4,AB1416=5),"MODERADO",IF(AND(Z1416=5,AB1416=5),"MODERADO",IF(AND(Z1416=2,AB1416=20),"ALTO",IF(AND(Z1416=3,AB1416=10),"ALTO",IF(AND(Z1416=4,AB1416=10),"ALTO",IF(AND(Z1416=5,AB1416=10),"ALTO",IF(AND(Z1416=3,AB1416=20),"EXTREMO",IF(AND(Z1416=4,AB1416=20),"EXTREMO",IF(AND(Z1416=5,AB1416=20),"EXTREMO",VLOOKUP(AD1416,[3]Evaluacion!A:B,2)))))))))))))))))</f>
        <v xml:space="preserve"> </v>
      </c>
      <c r="AF1416" s="164"/>
      <c r="AG1416" s="165"/>
      <c r="AH1416" s="147"/>
      <c r="AI1416" s="147"/>
      <c r="AJ1416" s="147"/>
      <c r="AK1416" s="147"/>
      <c r="AL1416" s="147"/>
      <c r="AM1416" s="147"/>
      <c r="AN1416" s="147"/>
      <c r="AO1416" s="147"/>
      <c r="AP1416" s="164"/>
      <c r="AQ1416" s="164"/>
      <c r="AR1416" s="164"/>
      <c r="AS1416" s="164"/>
      <c r="AT1416" s="164"/>
      <c r="AU1416" s="164"/>
      <c r="AV1416" s="148"/>
      <c r="AW1416" s="148"/>
      <c r="AX1416" s="148"/>
      <c r="AY1416" s="148"/>
      <c r="AZ1416" s="148"/>
      <c r="BA1416" s="148"/>
      <c r="BB1416" s="148"/>
      <c r="BC1416" s="148"/>
      <c r="BD1416" s="153"/>
      <c r="BE1416" s="148"/>
    </row>
    <row r="1417" spans="1:57" x14ac:dyDescent="0.3">
      <c r="A1417" s="137"/>
      <c r="B1417" s="138"/>
      <c r="C1417" s="151"/>
      <c r="D1417" s="138"/>
      <c r="E1417" s="186"/>
      <c r="F1417" s="151"/>
      <c r="G1417" s="151"/>
      <c r="H1417" s="151"/>
      <c r="I1417" s="151"/>
      <c r="J1417" s="151"/>
      <c r="K1417" s="151"/>
      <c r="L1417" s="151"/>
      <c r="M1417" s="151"/>
      <c r="N1417" s="151"/>
      <c r="O1417" s="151"/>
      <c r="P1417" s="151"/>
      <c r="Q1417" s="151"/>
      <c r="R1417" s="151"/>
      <c r="S1417" s="151"/>
      <c r="T1417" s="151"/>
      <c r="U1417" s="151"/>
      <c r="V1417" s="151"/>
      <c r="W1417" s="151"/>
      <c r="X1417" s="151"/>
      <c r="Y1417" s="139"/>
      <c r="Z1417" s="148"/>
      <c r="AA1417" s="148" t="str">
        <f t="shared" si="143"/>
        <v xml:space="preserve"> </v>
      </c>
      <c r="AB1417" s="148"/>
      <c r="AC1417" s="148" t="str">
        <f t="shared" si="144"/>
        <v xml:space="preserve"> </v>
      </c>
      <c r="AD1417" s="148" t="str">
        <f t="shared" si="145"/>
        <v xml:space="preserve"> </v>
      </c>
      <c r="AE1417" s="153" t="str">
        <f>IF(OR(Z1417=" ",Z1417=0,AB1417=" ",AB1417=0)," ",IF(AND(Z1417=1,AB1417=5),"BAJO",IF(AND(Z1417=2,AB1417=5),"BAJO",IF(AND(Z1417=1,AB1417=10),"BAJO",IF(AND(Z1417=2,AB1417=10),"MODERADO",IF(AND(Z1417=1,AB1417=20),"MODERADO",IF(AND(Z1417=3,AB1417=5),"MODERADO",IF(AND(Z1417=4,AB1417=5),"MODERADO",IF(AND(Z1417=5,AB1417=5),"MODERADO",IF(AND(Z1417=2,AB1417=20),"ALTO",IF(AND(Z1417=3,AB1417=10),"ALTO",IF(AND(Z1417=4,AB1417=10),"ALTO",IF(AND(Z1417=5,AB1417=10),"ALTO",IF(AND(Z1417=3,AB1417=20),"EXTREMO",IF(AND(Z1417=4,AB1417=20),"EXTREMO",IF(AND(Z1417=5,AB1417=20),"EXTREMO",VLOOKUP(AD1417,[3]Evaluacion!A:B,2)))))))))))))))))</f>
        <v xml:space="preserve"> </v>
      </c>
      <c r="AF1417" s="164"/>
      <c r="AG1417" s="165"/>
      <c r="AH1417" s="147"/>
      <c r="AI1417" s="147"/>
      <c r="AJ1417" s="147"/>
      <c r="AK1417" s="147"/>
      <c r="AL1417" s="147"/>
      <c r="AM1417" s="147"/>
      <c r="AN1417" s="147"/>
      <c r="AO1417" s="147"/>
      <c r="AP1417" s="164"/>
      <c r="AQ1417" s="164"/>
      <c r="AR1417" s="164"/>
      <c r="AS1417" s="164"/>
      <c r="AT1417" s="164"/>
      <c r="AU1417" s="164"/>
      <c r="AV1417" s="148"/>
      <c r="AW1417" s="148"/>
      <c r="AX1417" s="148"/>
      <c r="AY1417" s="148"/>
      <c r="AZ1417" s="148"/>
      <c r="BA1417" s="148"/>
      <c r="BB1417" s="148"/>
      <c r="BC1417" s="148"/>
      <c r="BD1417" s="153"/>
      <c r="BE1417" s="148"/>
    </row>
    <row r="1418" spans="1:57" x14ac:dyDescent="0.3">
      <c r="A1418" s="137"/>
      <c r="B1418" s="138"/>
      <c r="C1418" s="151"/>
      <c r="D1418" s="138"/>
      <c r="E1418" s="186"/>
      <c r="F1418" s="151"/>
      <c r="G1418" s="151"/>
      <c r="H1418" s="151"/>
      <c r="I1418" s="151"/>
      <c r="J1418" s="151"/>
      <c r="K1418" s="151"/>
      <c r="L1418" s="151"/>
      <c r="M1418" s="151"/>
      <c r="N1418" s="151"/>
      <c r="O1418" s="151"/>
      <c r="P1418" s="151"/>
      <c r="Q1418" s="151"/>
      <c r="R1418" s="151"/>
      <c r="S1418" s="151"/>
      <c r="T1418" s="151"/>
      <c r="U1418" s="151"/>
      <c r="V1418" s="151"/>
      <c r="W1418" s="151"/>
      <c r="X1418" s="151"/>
      <c r="Y1418" s="139"/>
      <c r="Z1418" s="148"/>
      <c r="AA1418" s="148" t="str">
        <f t="shared" si="143"/>
        <v xml:space="preserve"> </v>
      </c>
      <c r="AB1418" s="148"/>
      <c r="AC1418" s="148" t="str">
        <f t="shared" si="144"/>
        <v xml:space="preserve"> </v>
      </c>
      <c r="AD1418" s="148" t="str">
        <f t="shared" si="145"/>
        <v xml:space="preserve"> </v>
      </c>
      <c r="AE1418" s="153" t="str">
        <f>IF(OR(Z1418=" ",Z1418=0,AB1418=" ",AB1418=0)," ",IF(AND(Z1418=1,AB1418=5),"BAJO",IF(AND(Z1418=2,AB1418=5),"BAJO",IF(AND(Z1418=1,AB1418=10),"BAJO",IF(AND(Z1418=2,AB1418=10),"MODERADO",IF(AND(Z1418=1,AB1418=20),"MODERADO",IF(AND(Z1418=3,AB1418=5),"MODERADO",IF(AND(Z1418=4,AB1418=5),"MODERADO",IF(AND(Z1418=5,AB1418=5),"MODERADO",IF(AND(Z1418=2,AB1418=20),"ALTO",IF(AND(Z1418=3,AB1418=10),"ALTO",IF(AND(Z1418=4,AB1418=10),"ALTO",IF(AND(Z1418=5,AB1418=10),"ALTO",IF(AND(Z1418=3,AB1418=20),"EXTREMO",IF(AND(Z1418=4,AB1418=20),"EXTREMO",IF(AND(Z1418=5,AB1418=20),"EXTREMO",VLOOKUP(AD1418,[3]Evaluacion!A:B,2)))))))))))))))))</f>
        <v xml:space="preserve"> </v>
      </c>
      <c r="AF1418" s="164"/>
      <c r="AG1418" s="165"/>
      <c r="AH1418" s="147"/>
      <c r="AI1418" s="147"/>
      <c r="AJ1418" s="147"/>
      <c r="AK1418" s="147"/>
      <c r="AL1418" s="147"/>
      <c r="AM1418" s="147"/>
      <c r="AN1418" s="147"/>
      <c r="AO1418" s="147"/>
      <c r="AP1418" s="164"/>
      <c r="AQ1418" s="164"/>
      <c r="AR1418" s="164"/>
      <c r="AS1418" s="164"/>
      <c r="AT1418" s="164"/>
      <c r="AU1418" s="164"/>
      <c r="AV1418" s="148"/>
      <c r="AW1418" s="148"/>
      <c r="AX1418" s="148"/>
      <c r="AY1418" s="148"/>
      <c r="AZ1418" s="148"/>
      <c r="BA1418" s="148"/>
      <c r="BB1418" s="148"/>
      <c r="BC1418" s="148"/>
      <c r="BD1418" s="153"/>
      <c r="BE1418" s="148"/>
    </row>
    <row r="1419" spans="1:57" x14ac:dyDescent="0.3">
      <c r="A1419" s="137"/>
      <c r="B1419" s="138"/>
      <c r="C1419" s="151"/>
      <c r="D1419" s="138"/>
      <c r="E1419" s="186"/>
      <c r="F1419" s="151"/>
      <c r="G1419" s="151"/>
      <c r="H1419" s="151"/>
      <c r="I1419" s="151"/>
      <c r="J1419" s="151"/>
      <c r="K1419" s="151"/>
      <c r="L1419" s="151"/>
      <c r="M1419" s="151"/>
      <c r="N1419" s="151"/>
      <c r="O1419" s="151"/>
      <c r="P1419" s="151"/>
      <c r="Q1419" s="151"/>
      <c r="R1419" s="151"/>
      <c r="S1419" s="151"/>
      <c r="T1419" s="151"/>
      <c r="U1419" s="151"/>
      <c r="V1419" s="151"/>
      <c r="W1419" s="151"/>
      <c r="X1419" s="151"/>
      <c r="Y1419" s="139"/>
      <c r="Z1419" s="148"/>
      <c r="AA1419" s="148" t="str">
        <f t="shared" si="143"/>
        <v xml:space="preserve"> </v>
      </c>
      <c r="AB1419" s="148"/>
      <c r="AC1419" s="148" t="str">
        <f t="shared" si="144"/>
        <v xml:space="preserve"> </v>
      </c>
      <c r="AD1419" s="148" t="str">
        <f t="shared" si="145"/>
        <v xml:space="preserve"> </v>
      </c>
      <c r="AE1419" s="153" t="str">
        <f>IF(OR(Z1419=" ",Z1419=0,AB1419=" ",AB1419=0)," ",IF(AND(Z1419=1,AB1419=5),"BAJO",IF(AND(Z1419=2,AB1419=5),"BAJO",IF(AND(Z1419=1,AB1419=10),"BAJO",IF(AND(Z1419=2,AB1419=10),"MODERADO",IF(AND(Z1419=1,AB1419=20),"MODERADO",IF(AND(Z1419=3,AB1419=5),"MODERADO",IF(AND(Z1419=4,AB1419=5),"MODERADO",IF(AND(Z1419=5,AB1419=5),"MODERADO",IF(AND(Z1419=2,AB1419=20),"ALTO",IF(AND(Z1419=3,AB1419=10),"ALTO",IF(AND(Z1419=4,AB1419=10),"ALTO",IF(AND(Z1419=5,AB1419=10),"ALTO",IF(AND(Z1419=3,AB1419=20),"EXTREMO",IF(AND(Z1419=4,AB1419=20),"EXTREMO",IF(AND(Z1419=5,AB1419=20),"EXTREMO",VLOOKUP(AD1419,[3]Evaluacion!A:B,2)))))))))))))))))</f>
        <v xml:space="preserve"> </v>
      </c>
      <c r="AF1419" s="164"/>
      <c r="AG1419" s="165"/>
      <c r="AH1419" s="147"/>
      <c r="AI1419" s="147"/>
      <c r="AJ1419" s="147"/>
      <c r="AK1419" s="147"/>
      <c r="AL1419" s="147"/>
      <c r="AM1419" s="147"/>
      <c r="AN1419" s="147"/>
      <c r="AO1419" s="147"/>
      <c r="AP1419" s="164"/>
      <c r="AQ1419" s="164"/>
      <c r="AR1419" s="164"/>
      <c r="AS1419" s="164"/>
      <c r="AT1419" s="164"/>
      <c r="AU1419" s="164"/>
      <c r="AV1419" s="148"/>
      <c r="AW1419" s="148"/>
      <c r="AX1419" s="148"/>
      <c r="AY1419" s="148"/>
      <c r="AZ1419" s="148"/>
      <c r="BA1419" s="148"/>
      <c r="BB1419" s="148"/>
      <c r="BC1419" s="148"/>
      <c r="BD1419" s="153"/>
      <c r="BE1419" s="148"/>
    </row>
    <row r="1420" spans="1:57" x14ac:dyDescent="0.3">
      <c r="A1420" s="137"/>
      <c r="B1420" s="138"/>
      <c r="C1420" s="151"/>
      <c r="D1420" s="138"/>
      <c r="E1420" s="186"/>
      <c r="F1420" s="151"/>
      <c r="G1420" s="151"/>
      <c r="H1420" s="151"/>
      <c r="I1420" s="151"/>
      <c r="J1420" s="151"/>
      <c r="K1420" s="151"/>
      <c r="L1420" s="151"/>
      <c r="M1420" s="151"/>
      <c r="N1420" s="151"/>
      <c r="O1420" s="151"/>
      <c r="P1420" s="151"/>
      <c r="Q1420" s="151"/>
      <c r="R1420" s="151"/>
      <c r="S1420" s="151"/>
      <c r="T1420" s="151"/>
      <c r="U1420" s="151"/>
      <c r="V1420" s="151"/>
      <c r="W1420" s="151"/>
      <c r="X1420" s="151"/>
      <c r="Y1420" s="139"/>
      <c r="Z1420" s="148"/>
      <c r="AA1420" s="148" t="str">
        <f t="shared" si="143"/>
        <v xml:space="preserve"> </v>
      </c>
      <c r="AB1420" s="148"/>
      <c r="AC1420" s="148" t="str">
        <f t="shared" si="144"/>
        <v xml:space="preserve"> </v>
      </c>
      <c r="AD1420" s="148" t="str">
        <f t="shared" si="145"/>
        <v xml:space="preserve"> </v>
      </c>
      <c r="AE1420" s="153" t="str">
        <f>IF(OR(Z1420=" ",Z1420=0,AB1420=" ",AB1420=0)," ",IF(AND(Z1420=1,AB1420=5),"BAJO",IF(AND(Z1420=2,AB1420=5),"BAJO",IF(AND(Z1420=1,AB1420=10),"BAJO",IF(AND(Z1420=2,AB1420=10),"MODERADO",IF(AND(Z1420=1,AB1420=20),"MODERADO",IF(AND(Z1420=3,AB1420=5),"MODERADO",IF(AND(Z1420=4,AB1420=5),"MODERADO",IF(AND(Z1420=5,AB1420=5),"MODERADO",IF(AND(Z1420=2,AB1420=20),"ALTO",IF(AND(Z1420=3,AB1420=10),"ALTO",IF(AND(Z1420=4,AB1420=10),"ALTO",IF(AND(Z1420=5,AB1420=10),"ALTO",IF(AND(Z1420=3,AB1420=20),"EXTREMO",IF(AND(Z1420=4,AB1420=20),"EXTREMO",IF(AND(Z1420=5,AB1420=20),"EXTREMO",VLOOKUP(AD1420,[3]Evaluacion!A:B,2)))))))))))))))))</f>
        <v xml:space="preserve"> </v>
      </c>
      <c r="AF1420" s="164"/>
      <c r="AG1420" s="165"/>
      <c r="AH1420" s="147"/>
      <c r="AI1420" s="147"/>
      <c r="AJ1420" s="147"/>
      <c r="AK1420" s="147"/>
      <c r="AL1420" s="147"/>
      <c r="AM1420" s="147"/>
      <c r="AN1420" s="147"/>
      <c r="AO1420" s="147"/>
      <c r="AP1420" s="164"/>
      <c r="AQ1420" s="164"/>
      <c r="AR1420" s="164"/>
      <c r="AS1420" s="164"/>
      <c r="AT1420" s="164"/>
      <c r="AU1420" s="164"/>
      <c r="AV1420" s="148"/>
      <c r="AW1420" s="148"/>
      <c r="AX1420" s="148"/>
      <c r="AY1420" s="148"/>
      <c r="AZ1420" s="148"/>
      <c r="BA1420" s="148"/>
      <c r="BB1420" s="148"/>
      <c r="BC1420" s="148"/>
      <c r="BD1420" s="153"/>
      <c r="BE1420" s="148"/>
    </row>
    <row r="1421" spans="1:57" x14ac:dyDescent="0.3">
      <c r="A1421" s="137"/>
      <c r="B1421" s="138"/>
      <c r="C1421" s="151"/>
      <c r="D1421" s="138"/>
      <c r="E1421" s="186"/>
      <c r="F1421" s="151"/>
      <c r="G1421" s="151"/>
      <c r="H1421" s="151"/>
      <c r="I1421" s="151"/>
      <c r="J1421" s="151"/>
      <c r="K1421" s="151"/>
      <c r="L1421" s="151"/>
      <c r="M1421" s="151"/>
      <c r="N1421" s="151"/>
      <c r="O1421" s="151"/>
      <c r="P1421" s="151"/>
      <c r="Q1421" s="151"/>
      <c r="R1421" s="151"/>
      <c r="S1421" s="151"/>
      <c r="T1421" s="151"/>
      <c r="U1421" s="151"/>
      <c r="V1421" s="151"/>
      <c r="W1421" s="151"/>
      <c r="X1421" s="151"/>
      <c r="Y1421" s="139"/>
      <c r="Z1421" s="148"/>
      <c r="AA1421" s="148" t="str">
        <f t="shared" si="143"/>
        <v xml:space="preserve"> </v>
      </c>
      <c r="AB1421" s="148"/>
      <c r="AC1421" s="148" t="str">
        <f t="shared" si="144"/>
        <v xml:space="preserve"> </v>
      </c>
      <c r="AD1421" s="148" t="str">
        <f t="shared" si="145"/>
        <v xml:space="preserve"> </v>
      </c>
      <c r="AE1421" s="153" t="str">
        <f>IF(OR(Z1421=" ",Z1421=0,AB1421=" ",AB1421=0)," ",IF(AND(Z1421=1,AB1421=5),"BAJO",IF(AND(Z1421=2,AB1421=5),"BAJO",IF(AND(Z1421=1,AB1421=10),"BAJO",IF(AND(Z1421=2,AB1421=10),"MODERADO",IF(AND(Z1421=1,AB1421=20),"MODERADO",IF(AND(Z1421=3,AB1421=5),"MODERADO",IF(AND(Z1421=4,AB1421=5),"MODERADO",IF(AND(Z1421=5,AB1421=5),"MODERADO",IF(AND(Z1421=2,AB1421=20),"ALTO",IF(AND(Z1421=3,AB1421=10),"ALTO",IF(AND(Z1421=4,AB1421=10),"ALTO",IF(AND(Z1421=5,AB1421=10),"ALTO",IF(AND(Z1421=3,AB1421=20),"EXTREMO",IF(AND(Z1421=4,AB1421=20),"EXTREMO",IF(AND(Z1421=5,AB1421=20),"EXTREMO",VLOOKUP(AD1421,[3]Evaluacion!A:B,2)))))))))))))))))</f>
        <v xml:space="preserve"> </v>
      </c>
      <c r="AF1421" s="164"/>
      <c r="AG1421" s="165"/>
      <c r="AH1421" s="147"/>
      <c r="AI1421" s="147"/>
      <c r="AJ1421" s="147"/>
      <c r="AK1421" s="147"/>
      <c r="AL1421" s="147"/>
      <c r="AM1421" s="147"/>
      <c r="AN1421" s="147"/>
      <c r="AO1421" s="147"/>
      <c r="AP1421" s="164"/>
      <c r="AQ1421" s="164"/>
      <c r="AR1421" s="164"/>
      <c r="AS1421" s="164"/>
      <c r="AT1421" s="164"/>
      <c r="AU1421" s="164"/>
      <c r="AV1421" s="148"/>
      <c r="AW1421" s="148"/>
      <c r="AX1421" s="148"/>
      <c r="AY1421" s="148"/>
      <c r="AZ1421" s="148"/>
      <c r="BA1421" s="148"/>
      <c r="BB1421" s="148"/>
      <c r="BC1421" s="148"/>
      <c r="BD1421" s="153"/>
      <c r="BE1421" s="148"/>
    </row>
    <row r="1422" spans="1:57" x14ac:dyDescent="0.3">
      <c r="A1422" s="137"/>
      <c r="B1422" s="138"/>
      <c r="C1422" s="151"/>
      <c r="D1422" s="138"/>
      <c r="E1422" s="186"/>
      <c r="F1422" s="151"/>
      <c r="G1422" s="151"/>
      <c r="H1422" s="151"/>
      <c r="I1422" s="151"/>
      <c r="J1422" s="151"/>
      <c r="K1422" s="151"/>
      <c r="L1422" s="151"/>
      <c r="M1422" s="151"/>
      <c r="N1422" s="151"/>
      <c r="O1422" s="151"/>
      <c r="P1422" s="151"/>
      <c r="Q1422" s="151"/>
      <c r="R1422" s="151"/>
      <c r="S1422" s="151"/>
      <c r="T1422" s="151"/>
      <c r="U1422" s="151"/>
      <c r="V1422" s="151"/>
      <c r="W1422" s="151"/>
      <c r="X1422" s="151"/>
      <c r="Y1422" s="139"/>
      <c r="Z1422" s="148"/>
      <c r="AA1422" s="148" t="str">
        <f t="shared" si="143"/>
        <v xml:space="preserve"> </v>
      </c>
      <c r="AB1422" s="148"/>
      <c r="AC1422" s="148" t="str">
        <f t="shared" si="144"/>
        <v xml:space="preserve"> </v>
      </c>
      <c r="AD1422" s="148" t="str">
        <f t="shared" si="145"/>
        <v xml:space="preserve"> </v>
      </c>
      <c r="AE1422" s="153" t="str">
        <f>IF(OR(Z1422=" ",Z1422=0,AB1422=" ",AB1422=0)," ",IF(AND(Z1422=1,AB1422=5),"BAJO",IF(AND(Z1422=2,AB1422=5),"BAJO",IF(AND(Z1422=1,AB1422=10),"BAJO",IF(AND(Z1422=2,AB1422=10),"MODERADO",IF(AND(Z1422=1,AB1422=20),"MODERADO",IF(AND(Z1422=3,AB1422=5),"MODERADO",IF(AND(Z1422=4,AB1422=5),"MODERADO",IF(AND(Z1422=5,AB1422=5),"MODERADO",IF(AND(Z1422=2,AB1422=20),"ALTO",IF(AND(Z1422=3,AB1422=10),"ALTO",IF(AND(Z1422=4,AB1422=10),"ALTO",IF(AND(Z1422=5,AB1422=10),"ALTO",IF(AND(Z1422=3,AB1422=20),"EXTREMO",IF(AND(Z1422=4,AB1422=20),"EXTREMO",IF(AND(Z1422=5,AB1422=20),"EXTREMO",VLOOKUP(AD1422,[3]Evaluacion!A:B,2)))))))))))))))))</f>
        <v xml:space="preserve"> </v>
      </c>
      <c r="AF1422" s="164"/>
      <c r="AG1422" s="165"/>
      <c r="AH1422" s="147"/>
      <c r="AI1422" s="147"/>
      <c r="AJ1422" s="147"/>
      <c r="AK1422" s="147"/>
      <c r="AL1422" s="147"/>
      <c r="AM1422" s="147"/>
      <c r="AN1422" s="147"/>
      <c r="AO1422" s="147"/>
      <c r="AP1422" s="164"/>
      <c r="AQ1422" s="164"/>
      <c r="AR1422" s="164"/>
      <c r="AS1422" s="164"/>
      <c r="AT1422" s="164"/>
      <c r="AU1422" s="164"/>
      <c r="AV1422" s="148"/>
      <c r="AW1422" s="148"/>
      <c r="AX1422" s="148"/>
      <c r="AY1422" s="148"/>
      <c r="AZ1422" s="148"/>
      <c r="BA1422" s="148"/>
      <c r="BB1422" s="148"/>
      <c r="BC1422" s="148"/>
      <c r="BD1422" s="153"/>
      <c r="BE1422" s="148"/>
    </row>
    <row r="1423" spans="1:57" x14ac:dyDescent="0.3">
      <c r="A1423" s="137"/>
      <c r="B1423" s="138"/>
      <c r="C1423" s="151"/>
      <c r="D1423" s="138"/>
      <c r="E1423" s="186"/>
      <c r="F1423" s="151"/>
      <c r="G1423" s="151"/>
      <c r="H1423" s="151"/>
      <c r="I1423" s="151"/>
      <c r="J1423" s="151"/>
      <c r="K1423" s="151"/>
      <c r="L1423" s="151"/>
      <c r="M1423" s="151"/>
      <c r="N1423" s="151"/>
      <c r="O1423" s="151"/>
      <c r="P1423" s="151"/>
      <c r="Q1423" s="151"/>
      <c r="R1423" s="151"/>
      <c r="S1423" s="151"/>
      <c r="T1423" s="151"/>
      <c r="U1423" s="151"/>
      <c r="V1423" s="151"/>
      <c r="W1423" s="151"/>
      <c r="X1423" s="151"/>
      <c r="Y1423" s="139"/>
      <c r="Z1423" s="148"/>
      <c r="AA1423" s="148" t="str">
        <f t="shared" si="143"/>
        <v xml:space="preserve"> </v>
      </c>
      <c r="AB1423" s="148"/>
      <c r="AC1423" s="148" t="str">
        <f t="shared" si="144"/>
        <v xml:space="preserve"> </v>
      </c>
      <c r="AD1423" s="148" t="str">
        <f t="shared" si="145"/>
        <v xml:space="preserve"> </v>
      </c>
      <c r="AE1423" s="153" t="str">
        <f>IF(OR(Z1423=" ",Z1423=0,AB1423=" ",AB1423=0)," ",IF(AND(Z1423=1,AB1423=5),"BAJO",IF(AND(Z1423=2,AB1423=5),"BAJO",IF(AND(Z1423=1,AB1423=10),"BAJO",IF(AND(Z1423=2,AB1423=10),"MODERADO",IF(AND(Z1423=1,AB1423=20),"MODERADO",IF(AND(Z1423=3,AB1423=5),"MODERADO",IF(AND(Z1423=4,AB1423=5),"MODERADO",IF(AND(Z1423=5,AB1423=5),"MODERADO",IF(AND(Z1423=2,AB1423=20),"ALTO",IF(AND(Z1423=3,AB1423=10),"ALTO",IF(AND(Z1423=4,AB1423=10),"ALTO",IF(AND(Z1423=5,AB1423=10),"ALTO",IF(AND(Z1423=3,AB1423=20),"EXTREMO",IF(AND(Z1423=4,AB1423=20),"EXTREMO",IF(AND(Z1423=5,AB1423=20),"EXTREMO",VLOOKUP(AD1423,[3]Evaluacion!A:B,2)))))))))))))))))</f>
        <v xml:space="preserve"> </v>
      </c>
      <c r="AF1423" s="164"/>
      <c r="AG1423" s="165"/>
      <c r="AH1423" s="147"/>
      <c r="AI1423" s="147"/>
      <c r="AJ1423" s="147"/>
      <c r="AK1423" s="147"/>
      <c r="AL1423" s="147"/>
      <c r="AM1423" s="147"/>
      <c r="AN1423" s="147"/>
      <c r="AO1423" s="147"/>
      <c r="AP1423" s="164"/>
      <c r="AQ1423" s="164"/>
      <c r="AR1423" s="164"/>
      <c r="AS1423" s="164"/>
      <c r="AT1423" s="164"/>
      <c r="AU1423" s="164"/>
      <c r="AV1423" s="148"/>
      <c r="AW1423" s="148"/>
      <c r="AX1423" s="148"/>
      <c r="AY1423" s="148"/>
      <c r="AZ1423" s="148"/>
      <c r="BA1423" s="148"/>
      <c r="BB1423" s="148"/>
      <c r="BC1423" s="148"/>
      <c r="BD1423" s="153"/>
      <c r="BE1423" s="148"/>
    </row>
    <row r="1424" spans="1:57" x14ac:dyDescent="0.3">
      <c r="A1424" s="137"/>
      <c r="B1424" s="138"/>
      <c r="C1424" s="151"/>
      <c r="D1424" s="138"/>
      <c r="E1424" s="186"/>
      <c r="F1424" s="151"/>
      <c r="G1424" s="151"/>
      <c r="H1424" s="151"/>
      <c r="I1424" s="151"/>
      <c r="J1424" s="151"/>
      <c r="K1424" s="151"/>
      <c r="L1424" s="151"/>
      <c r="M1424" s="151"/>
      <c r="N1424" s="151"/>
      <c r="O1424" s="151"/>
      <c r="P1424" s="151"/>
      <c r="Q1424" s="151"/>
      <c r="R1424" s="151"/>
      <c r="S1424" s="151"/>
      <c r="T1424" s="151"/>
      <c r="U1424" s="151"/>
      <c r="V1424" s="151"/>
      <c r="W1424" s="151"/>
      <c r="X1424" s="151"/>
      <c r="Y1424" s="139"/>
      <c r="Z1424" s="148"/>
      <c r="AA1424" s="148" t="str">
        <f t="shared" si="143"/>
        <v xml:space="preserve"> </v>
      </c>
      <c r="AB1424" s="148"/>
      <c r="AC1424" s="148" t="str">
        <f t="shared" si="144"/>
        <v xml:space="preserve"> </v>
      </c>
      <c r="AD1424" s="148" t="str">
        <f t="shared" si="145"/>
        <v xml:space="preserve"> </v>
      </c>
      <c r="AE1424" s="153" t="str">
        <f>IF(OR(Z1424=" ",Z1424=0,AB1424=" ",AB1424=0)," ",IF(AND(Z1424=1,AB1424=5),"BAJO",IF(AND(Z1424=2,AB1424=5),"BAJO",IF(AND(Z1424=1,AB1424=10),"BAJO",IF(AND(Z1424=2,AB1424=10),"MODERADO",IF(AND(Z1424=1,AB1424=20),"MODERADO",IF(AND(Z1424=3,AB1424=5),"MODERADO",IF(AND(Z1424=4,AB1424=5),"MODERADO",IF(AND(Z1424=5,AB1424=5),"MODERADO",IF(AND(Z1424=2,AB1424=20),"ALTO",IF(AND(Z1424=3,AB1424=10),"ALTO",IF(AND(Z1424=4,AB1424=10),"ALTO",IF(AND(Z1424=5,AB1424=10),"ALTO",IF(AND(Z1424=3,AB1424=20),"EXTREMO",IF(AND(Z1424=4,AB1424=20),"EXTREMO",IF(AND(Z1424=5,AB1424=20),"EXTREMO",VLOOKUP(AD1424,[3]Evaluacion!A:B,2)))))))))))))))))</f>
        <v xml:space="preserve"> </v>
      </c>
      <c r="AF1424" s="164"/>
      <c r="AG1424" s="165"/>
      <c r="AH1424" s="147"/>
      <c r="AI1424" s="147"/>
      <c r="AJ1424" s="147"/>
      <c r="AK1424" s="147"/>
      <c r="AL1424" s="147"/>
      <c r="AM1424" s="147"/>
      <c r="AN1424" s="147"/>
      <c r="AO1424" s="147"/>
      <c r="AP1424" s="164"/>
      <c r="AQ1424" s="164"/>
      <c r="AR1424" s="164"/>
      <c r="AS1424" s="164"/>
      <c r="AT1424" s="164"/>
      <c r="AU1424" s="164"/>
      <c r="AV1424" s="148"/>
      <c r="AW1424" s="148"/>
      <c r="AX1424" s="148"/>
      <c r="AY1424" s="148"/>
      <c r="AZ1424" s="148"/>
      <c r="BA1424" s="148"/>
      <c r="BB1424" s="148"/>
      <c r="BC1424" s="148"/>
      <c r="BD1424" s="153"/>
      <c r="BE1424" s="148"/>
    </row>
    <row r="1425" spans="1:57" x14ac:dyDescent="0.3">
      <c r="A1425" s="137"/>
      <c r="B1425" s="138"/>
      <c r="C1425" s="151"/>
      <c r="D1425" s="138"/>
      <c r="E1425" s="186"/>
      <c r="F1425" s="151"/>
      <c r="G1425" s="151"/>
      <c r="H1425" s="151"/>
      <c r="I1425" s="151"/>
      <c r="J1425" s="151"/>
      <c r="K1425" s="151"/>
      <c r="L1425" s="151"/>
      <c r="M1425" s="151"/>
      <c r="N1425" s="151"/>
      <c r="O1425" s="151"/>
      <c r="P1425" s="151"/>
      <c r="Q1425" s="151"/>
      <c r="R1425" s="151"/>
      <c r="S1425" s="151"/>
      <c r="T1425" s="151"/>
      <c r="U1425" s="151"/>
      <c r="V1425" s="151"/>
      <c r="W1425" s="151"/>
      <c r="X1425" s="151"/>
      <c r="Y1425" s="139"/>
      <c r="Z1425" s="148"/>
      <c r="AA1425" s="148" t="str">
        <f t="shared" ref="AA1425:AA1488" si="146">IF(Z1425=1,"RARA VEZ",IF(Z1425=2,"IMPROBABLE",IF(Z1425=3,"POSIBLE",IF(Z1425=4,"PROBABLE",IF(Z1425=5,"CASI SEGURO"," ")))))</f>
        <v xml:space="preserve"> </v>
      </c>
      <c r="AB1425" s="148"/>
      <c r="AC1425" s="148" t="str">
        <f t="shared" ref="AC1425:AC1488" si="147">IF(AB1425=5,"MODERADO",IF(AB1425=10,"MAYOR",IF(AB1425=20,"CATASTRÓFICO"," ")))</f>
        <v xml:space="preserve"> </v>
      </c>
      <c r="AD1425" s="148" t="str">
        <f t="shared" ref="AD1425:AD1488" si="148">IF(OR(Z1425=" ",Z1425=0,AB1425=" ",AB1425=0)," ",Z1425*AB1425)</f>
        <v xml:space="preserve"> </v>
      </c>
      <c r="AE1425" s="153" t="str">
        <f>IF(OR(Z1425=" ",Z1425=0,AB1425=" ",AB1425=0)," ",IF(AND(Z1425=1,AB1425=5),"BAJO",IF(AND(Z1425=2,AB1425=5),"BAJO",IF(AND(Z1425=1,AB1425=10),"BAJO",IF(AND(Z1425=2,AB1425=10),"MODERADO",IF(AND(Z1425=1,AB1425=20),"MODERADO",IF(AND(Z1425=3,AB1425=5),"MODERADO",IF(AND(Z1425=4,AB1425=5),"MODERADO",IF(AND(Z1425=5,AB1425=5),"MODERADO",IF(AND(Z1425=2,AB1425=20),"ALTO",IF(AND(Z1425=3,AB1425=10),"ALTO",IF(AND(Z1425=4,AB1425=10),"ALTO",IF(AND(Z1425=5,AB1425=10),"ALTO",IF(AND(Z1425=3,AB1425=20),"EXTREMO",IF(AND(Z1425=4,AB1425=20),"EXTREMO",IF(AND(Z1425=5,AB1425=20),"EXTREMO",VLOOKUP(AD1425,[3]Evaluacion!A:B,2)))))))))))))))))</f>
        <v xml:space="preserve"> </v>
      </c>
      <c r="AF1425" s="164"/>
      <c r="AG1425" s="165"/>
      <c r="AH1425" s="147"/>
      <c r="AI1425" s="147"/>
      <c r="AJ1425" s="147"/>
      <c r="AK1425" s="147"/>
      <c r="AL1425" s="147"/>
      <c r="AM1425" s="147"/>
      <c r="AN1425" s="147"/>
      <c r="AO1425" s="147"/>
      <c r="AP1425" s="164"/>
      <c r="AQ1425" s="164"/>
      <c r="AR1425" s="164"/>
      <c r="AS1425" s="164"/>
      <c r="AT1425" s="164"/>
      <c r="AU1425" s="164"/>
      <c r="AV1425" s="148"/>
      <c r="AW1425" s="148"/>
      <c r="AX1425" s="148"/>
      <c r="AY1425" s="148"/>
      <c r="AZ1425" s="148"/>
      <c r="BA1425" s="148"/>
      <c r="BB1425" s="148"/>
      <c r="BC1425" s="148"/>
      <c r="BD1425" s="153"/>
      <c r="BE1425" s="148"/>
    </row>
    <row r="1426" spans="1:57" x14ac:dyDescent="0.3">
      <c r="A1426" s="137"/>
      <c r="B1426" s="138"/>
      <c r="C1426" s="151"/>
      <c r="D1426" s="138"/>
      <c r="E1426" s="186"/>
      <c r="F1426" s="151"/>
      <c r="G1426" s="151"/>
      <c r="H1426" s="151"/>
      <c r="I1426" s="151"/>
      <c r="J1426" s="151"/>
      <c r="K1426" s="151"/>
      <c r="L1426" s="151"/>
      <c r="M1426" s="151"/>
      <c r="N1426" s="151"/>
      <c r="O1426" s="151"/>
      <c r="P1426" s="151"/>
      <c r="Q1426" s="151"/>
      <c r="R1426" s="151"/>
      <c r="S1426" s="151"/>
      <c r="T1426" s="151"/>
      <c r="U1426" s="151"/>
      <c r="V1426" s="151"/>
      <c r="W1426" s="151"/>
      <c r="X1426" s="151"/>
      <c r="Y1426" s="139"/>
      <c r="Z1426" s="148"/>
      <c r="AA1426" s="148" t="str">
        <f t="shared" si="146"/>
        <v xml:space="preserve"> </v>
      </c>
      <c r="AB1426" s="148"/>
      <c r="AC1426" s="148" t="str">
        <f t="shared" si="147"/>
        <v xml:space="preserve"> </v>
      </c>
      <c r="AD1426" s="148" t="str">
        <f t="shared" si="148"/>
        <v xml:space="preserve"> </v>
      </c>
      <c r="AE1426" s="153" t="str">
        <f>IF(OR(Z1426=" ",Z1426=0,AB1426=" ",AB1426=0)," ",IF(AND(Z1426=1,AB1426=5),"BAJO",IF(AND(Z1426=2,AB1426=5),"BAJO",IF(AND(Z1426=1,AB1426=10),"BAJO",IF(AND(Z1426=2,AB1426=10),"MODERADO",IF(AND(Z1426=1,AB1426=20),"MODERADO",IF(AND(Z1426=3,AB1426=5),"MODERADO",IF(AND(Z1426=4,AB1426=5),"MODERADO",IF(AND(Z1426=5,AB1426=5),"MODERADO",IF(AND(Z1426=2,AB1426=20),"ALTO",IF(AND(Z1426=3,AB1426=10),"ALTO",IF(AND(Z1426=4,AB1426=10),"ALTO",IF(AND(Z1426=5,AB1426=10),"ALTO",IF(AND(Z1426=3,AB1426=20),"EXTREMO",IF(AND(Z1426=4,AB1426=20),"EXTREMO",IF(AND(Z1426=5,AB1426=20),"EXTREMO",VLOOKUP(AD1426,[3]Evaluacion!A:B,2)))))))))))))))))</f>
        <v xml:space="preserve"> </v>
      </c>
      <c r="AF1426" s="164"/>
      <c r="AG1426" s="165"/>
      <c r="AH1426" s="147"/>
      <c r="AI1426" s="147"/>
      <c r="AJ1426" s="147"/>
      <c r="AK1426" s="147"/>
      <c r="AL1426" s="147"/>
      <c r="AM1426" s="147"/>
      <c r="AN1426" s="147"/>
      <c r="AO1426" s="147"/>
      <c r="AP1426" s="164"/>
      <c r="AQ1426" s="164"/>
      <c r="AR1426" s="164"/>
      <c r="AS1426" s="164"/>
      <c r="AT1426" s="164"/>
      <c r="AU1426" s="164"/>
      <c r="AV1426" s="148"/>
      <c r="AW1426" s="148"/>
      <c r="AX1426" s="148"/>
      <c r="AY1426" s="148"/>
      <c r="AZ1426" s="148"/>
      <c r="BA1426" s="148"/>
      <c r="BB1426" s="148"/>
      <c r="BC1426" s="148"/>
      <c r="BD1426" s="153"/>
      <c r="BE1426" s="148"/>
    </row>
    <row r="1427" spans="1:57" x14ac:dyDescent="0.3">
      <c r="A1427" s="137"/>
      <c r="B1427" s="138"/>
      <c r="C1427" s="151"/>
      <c r="D1427" s="138"/>
      <c r="E1427" s="186"/>
      <c r="F1427" s="151"/>
      <c r="G1427" s="151"/>
      <c r="H1427" s="151"/>
      <c r="I1427" s="151"/>
      <c r="J1427" s="151"/>
      <c r="K1427" s="151"/>
      <c r="L1427" s="151"/>
      <c r="M1427" s="151"/>
      <c r="N1427" s="151"/>
      <c r="O1427" s="151"/>
      <c r="P1427" s="151"/>
      <c r="Q1427" s="151"/>
      <c r="R1427" s="151"/>
      <c r="S1427" s="151"/>
      <c r="T1427" s="151"/>
      <c r="U1427" s="151"/>
      <c r="V1427" s="151"/>
      <c r="W1427" s="151"/>
      <c r="X1427" s="151"/>
      <c r="Y1427" s="139"/>
      <c r="Z1427" s="148"/>
      <c r="AA1427" s="148" t="str">
        <f t="shared" si="146"/>
        <v xml:space="preserve"> </v>
      </c>
      <c r="AB1427" s="148"/>
      <c r="AC1427" s="148" t="str">
        <f t="shared" si="147"/>
        <v xml:space="preserve"> </v>
      </c>
      <c r="AD1427" s="148" t="str">
        <f t="shared" si="148"/>
        <v xml:space="preserve"> </v>
      </c>
      <c r="AE1427" s="153" t="str">
        <f>IF(OR(Z1427=" ",Z1427=0,AB1427=" ",AB1427=0)," ",IF(AND(Z1427=1,AB1427=5),"BAJO",IF(AND(Z1427=2,AB1427=5),"BAJO",IF(AND(Z1427=1,AB1427=10),"BAJO",IF(AND(Z1427=2,AB1427=10),"MODERADO",IF(AND(Z1427=1,AB1427=20),"MODERADO",IF(AND(Z1427=3,AB1427=5),"MODERADO",IF(AND(Z1427=4,AB1427=5),"MODERADO",IF(AND(Z1427=5,AB1427=5),"MODERADO",IF(AND(Z1427=2,AB1427=20),"ALTO",IF(AND(Z1427=3,AB1427=10),"ALTO",IF(AND(Z1427=4,AB1427=10),"ALTO",IF(AND(Z1427=5,AB1427=10),"ALTO",IF(AND(Z1427=3,AB1427=20),"EXTREMO",IF(AND(Z1427=4,AB1427=20),"EXTREMO",IF(AND(Z1427=5,AB1427=20),"EXTREMO",VLOOKUP(AD1427,[3]Evaluacion!A:B,2)))))))))))))))))</f>
        <v xml:space="preserve"> </v>
      </c>
      <c r="AF1427" s="164"/>
      <c r="AG1427" s="165"/>
      <c r="AH1427" s="147"/>
      <c r="AI1427" s="147"/>
      <c r="AJ1427" s="147"/>
      <c r="AK1427" s="147"/>
      <c r="AL1427" s="147"/>
      <c r="AM1427" s="147"/>
      <c r="AN1427" s="147"/>
      <c r="AO1427" s="147"/>
      <c r="AP1427" s="164"/>
      <c r="AQ1427" s="164"/>
      <c r="AR1427" s="164"/>
      <c r="AS1427" s="164"/>
      <c r="AT1427" s="164"/>
      <c r="AU1427" s="164"/>
      <c r="AV1427" s="148"/>
      <c r="AW1427" s="148"/>
      <c r="AX1427" s="148"/>
      <c r="AY1427" s="148"/>
      <c r="AZ1427" s="148"/>
      <c r="BA1427" s="148"/>
      <c r="BB1427" s="148"/>
      <c r="BC1427" s="148"/>
      <c r="BD1427" s="153"/>
      <c r="BE1427" s="148"/>
    </row>
    <row r="1428" spans="1:57" x14ac:dyDescent="0.3">
      <c r="A1428" s="137"/>
      <c r="B1428" s="138"/>
      <c r="C1428" s="151"/>
      <c r="D1428" s="138"/>
      <c r="E1428" s="186"/>
      <c r="F1428" s="151"/>
      <c r="G1428" s="151"/>
      <c r="H1428" s="151"/>
      <c r="I1428" s="151"/>
      <c r="J1428" s="151"/>
      <c r="K1428" s="151"/>
      <c r="L1428" s="151"/>
      <c r="M1428" s="151"/>
      <c r="N1428" s="151"/>
      <c r="O1428" s="151"/>
      <c r="P1428" s="151"/>
      <c r="Q1428" s="151"/>
      <c r="R1428" s="151"/>
      <c r="S1428" s="151"/>
      <c r="T1428" s="151"/>
      <c r="U1428" s="151"/>
      <c r="V1428" s="151"/>
      <c r="W1428" s="151"/>
      <c r="X1428" s="151"/>
      <c r="Y1428" s="139"/>
      <c r="Z1428" s="148"/>
      <c r="AA1428" s="148" t="str">
        <f t="shared" si="146"/>
        <v xml:space="preserve"> </v>
      </c>
      <c r="AB1428" s="148"/>
      <c r="AC1428" s="148" t="str">
        <f t="shared" si="147"/>
        <v xml:space="preserve"> </v>
      </c>
      <c r="AD1428" s="148" t="str">
        <f t="shared" si="148"/>
        <v xml:space="preserve"> </v>
      </c>
      <c r="AE1428" s="153" t="str">
        <f>IF(OR(Z1428=" ",Z1428=0,AB1428=" ",AB1428=0)," ",IF(AND(Z1428=1,AB1428=5),"BAJO",IF(AND(Z1428=2,AB1428=5),"BAJO",IF(AND(Z1428=1,AB1428=10),"BAJO",IF(AND(Z1428=2,AB1428=10),"MODERADO",IF(AND(Z1428=1,AB1428=20),"MODERADO",IF(AND(Z1428=3,AB1428=5),"MODERADO",IF(AND(Z1428=4,AB1428=5),"MODERADO",IF(AND(Z1428=5,AB1428=5),"MODERADO",IF(AND(Z1428=2,AB1428=20),"ALTO",IF(AND(Z1428=3,AB1428=10),"ALTO",IF(AND(Z1428=4,AB1428=10),"ALTO",IF(AND(Z1428=5,AB1428=10),"ALTO",IF(AND(Z1428=3,AB1428=20),"EXTREMO",IF(AND(Z1428=4,AB1428=20),"EXTREMO",IF(AND(Z1428=5,AB1428=20),"EXTREMO",VLOOKUP(AD1428,[3]Evaluacion!A:B,2)))))))))))))))))</f>
        <v xml:space="preserve"> </v>
      </c>
      <c r="AF1428" s="164"/>
      <c r="AG1428" s="165"/>
      <c r="AH1428" s="147"/>
      <c r="AI1428" s="147"/>
      <c r="AJ1428" s="147"/>
      <c r="AK1428" s="147"/>
      <c r="AL1428" s="147"/>
      <c r="AM1428" s="147"/>
      <c r="AN1428" s="147"/>
      <c r="AO1428" s="147"/>
      <c r="AP1428" s="164"/>
      <c r="AQ1428" s="164"/>
      <c r="AR1428" s="164"/>
      <c r="AS1428" s="164"/>
      <c r="AT1428" s="164"/>
      <c r="AU1428" s="164"/>
      <c r="AV1428" s="148"/>
      <c r="AW1428" s="148"/>
      <c r="AX1428" s="148"/>
      <c r="AY1428" s="148"/>
      <c r="AZ1428" s="148"/>
      <c r="BA1428" s="148"/>
      <c r="BB1428" s="148"/>
      <c r="BC1428" s="148"/>
      <c r="BD1428" s="153"/>
      <c r="BE1428" s="148"/>
    </row>
    <row r="1429" spans="1:57" x14ac:dyDescent="0.3">
      <c r="A1429" s="137"/>
      <c r="B1429" s="138"/>
      <c r="C1429" s="151"/>
      <c r="D1429" s="138"/>
      <c r="E1429" s="186"/>
      <c r="F1429" s="151"/>
      <c r="G1429" s="151"/>
      <c r="H1429" s="151"/>
      <c r="I1429" s="151"/>
      <c r="J1429" s="151"/>
      <c r="K1429" s="151"/>
      <c r="L1429" s="151"/>
      <c r="M1429" s="151"/>
      <c r="N1429" s="151"/>
      <c r="O1429" s="151"/>
      <c r="P1429" s="151"/>
      <c r="Q1429" s="151"/>
      <c r="R1429" s="151"/>
      <c r="S1429" s="151"/>
      <c r="T1429" s="151"/>
      <c r="U1429" s="151"/>
      <c r="V1429" s="151"/>
      <c r="W1429" s="151"/>
      <c r="X1429" s="151"/>
      <c r="Y1429" s="139"/>
      <c r="Z1429" s="148"/>
      <c r="AA1429" s="148" t="str">
        <f t="shared" si="146"/>
        <v xml:space="preserve"> </v>
      </c>
      <c r="AB1429" s="148"/>
      <c r="AC1429" s="148" t="str">
        <f t="shared" si="147"/>
        <v xml:space="preserve"> </v>
      </c>
      <c r="AD1429" s="148" t="str">
        <f t="shared" si="148"/>
        <v xml:space="preserve"> </v>
      </c>
      <c r="AE1429" s="153" t="str">
        <f>IF(OR(Z1429=" ",Z1429=0,AB1429=" ",AB1429=0)," ",IF(AND(Z1429=1,AB1429=5),"BAJO",IF(AND(Z1429=2,AB1429=5),"BAJO",IF(AND(Z1429=1,AB1429=10),"BAJO",IF(AND(Z1429=2,AB1429=10),"MODERADO",IF(AND(Z1429=1,AB1429=20),"MODERADO",IF(AND(Z1429=3,AB1429=5),"MODERADO",IF(AND(Z1429=4,AB1429=5),"MODERADO",IF(AND(Z1429=5,AB1429=5),"MODERADO",IF(AND(Z1429=2,AB1429=20),"ALTO",IF(AND(Z1429=3,AB1429=10),"ALTO",IF(AND(Z1429=4,AB1429=10),"ALTO",IF(AND(Z1429=5,AB1429=10),"ALTO",IF(AND(Z1429=3,AB1429=20),"EXTREMO",IF(AND(Z1429=4,AB1429=20),"EXTREMO",IF(AND(Z1429=5,AB1429=20),"EXTREMO",VLOOKUP(AD1429,[3]Evaluacion!A:B,2)))))))))))))))))</f>
        <v xml:space="preserve"> </v>
      </c>
      <c r="AF1429" s="164"/>
      <c r="AG1429" s="165"/>
      <c r="AH1429" s="147"/>
      <c r="AI1429" s="147"/>
      <c r="AJ1429" s="147"/>
      <c r="AK1429" s="147"/>
      <c r="AL1429" s="147"/>
      <c r="AM1429" s="147"/>
      <c r="AN1429" s="147"/>
      <c r="AO1429" s="147"/>
      <c r="AP1429" s="164"/>
      <c r="AQ1429" s="164"/>
      <c r="AR1429" s="164"/>
      <c r="AS1429" s="164"/>
      <c r="AT1429" s="164"/>
      <c r="AU1429" s="164"/>
      <c r="AV1429" s="148"/>
      <c r="AW1429" s="148"/>
      <c r="AX1429" s="148"/>
      <c r="AY1429" s="148"/>
      <c r="AZ1429" s="148"/>
      <c r="BA1429" s="148"/>
      <c r="BB1429" s="148"/>
      <c r="BC1429" s="148"/>
      <c r="BD1429" s="153"/>
      <c r="BE1429" s="148"/>
    </row>
    <row r="1430" spans="1:57" x14ac:dyDescent="0.3">
      <c r="A1430" s="137"/>
      <c r="B1430" s="138"/>
      <c r="C1430" s="151"/>
      <c r="D1430" s="138"/>
      <c r="E1430" s="186"/>
      <c r="F1430" s="151"/>
      <c r="G1430" s="151"/>
      <c r="H1430" s="151"/>
      <c r="I1430" s="151"/>
      <c r="J1430" s="151"/>
      <c r="K1430" s="151"/>
      <c r="L1430" s="151"/>
      <c r="M1430" s="151"/>
      <c r="N1430" s="151"/>
      <c r="O1430" s="151"/>
      <c r="P1430" s="151"/>
      <c r="Q1430" s="151"/>
      <c r="R1430" s="151"/>
      <c r="S1430" s="151"/>
      <c r="T1430" s="151"/>
      <c r="U1430" s="151"/>
      <c r="V1430" s="151"/>
      <c r="W1430" s="151"/>
      <c r="X1430" s="151"/>
      <c r="Y1430" s="139"/>
      <c r="Z1430" s="148"/>
      <c r="AA1430" s="148" t="str">
        <f t="shared" si="146"/>
        <v xml:space="preserve"> </v>
      </c>
      <c r="AB1430" s="148"/>
      <c r="AC1430" s="148" t="str">
        <f t="shared" si="147"/>
        <v xml:space="preserve"> </v>
      </c>
      <c r="AD1430" s="148" t="str">
        <f t="shared" si="148"/>
        <v xml:space="preserve"> </v>
      </c>
      <c r="AE1430" s="153" t="str">
        <f>IF(OR(Z1430=" ",Z1430=0,AB1430=" ",AB1430=0)," ",IF(AND(Z1430=1,AB1430=5),"BAJO",IF(AND(Z1430=2,AB1430=5),"BAJO",IF(AND(Z1430=1,AB1430=10),"BAJO",IF(AND(Z1430=2,AB1430=10),"MODERADO",IF(AND(Z1430=1,AB1430=20),"MODERADO",IF(AND(Z1430=3,AB1430=5),"MODERADO",IF(AND(Z1430=4,AB1430=5),"MODERADO",IF(AND(Z1430=5,AB1430=5),"MODERADO",IF(AND(Z1430=2,AB1430=20),"ALTO",IF(AND(Z1430=3,AB1430=10),"ALTO",IF(AND(Z1430=4,AB1430=10),"ALTO",IF(AND(Z1430=5,AB1430=10),"ALTO",IF(AND(Z1430=3,AB1430=20),"EXTREMO",IF(AND(Z1430=4,AB1430=20),"EXTREMO",IF(AND(Z1430=5,AB1430=20),"EXTREMO",VLOOKUP(AD1430,[3]Evaluacion!A:B,2)))))))))))))))))</f>
        <v xml:space="preserve"> </v>
      </c>
      <c r="AF1430" s="164"/>
      <c r="AG1430" s="165"/>
      <c r="AH1430" s="147"/>
      <c r="AI1430" s="147"/>
      <c r="AJ1430" s="147"/>
      <c r="AK1430" s="147"/>
      <c r="AL1430" s="147"/>
      <c r="AM1430" s="147"/>
      <c r="AN1430" s="147"/>
      <c r="AO1430" s="147"/>
      <c r="AP1430" s="164"/>
      <c r="AQ1430" s="164"/>
      <c r="AR1430" s="164"/>
      <c r="AS1430" s="164"/>
      <c r="AT1430" s="164"/>
      <c r="AU1430" s="164"/>
      <c r="AV1430" s="148"/>
      <c r="AW1430" s="148"/>
      <c r="AX1430" s="148"/>
      <c r="AY1430" s="148"/>
      <c r="AZ1430" s="148"/>
      <c r="BA1430" s="148"/>
      <c r="BB1430" s="148"/>
      <c r="BC1430" s="148"/>
      <c r="BD1430" s="153"/>
      <c r="BE1430" s="148"/>
    </row>
    <row r="1431" spans="1:57" x14ac:dyDescent="0.3">
      <c r="A1431" s="137"/>
      <c r="B1431" s="138"/>
      <c r="C1431" s="151"/>
      <c r="D1431" s="138"/>
      <c r="E1431" s="186"/>
      <c r="F1431" s="151"/>
      <c r="G1431" s="151"/>
      <c r="H1431" s="151"/>
      <c r="I1431" s="151"/>
      <c r="J1431" s="151"/>
      <c r="K1431" s="151"/>
      <c r="L1431" s="151"/>
      <c r="M1431" s="151"/>
      <c r="N1431" s="151"/>
      <c r="O1431" s="151"/>
      <c r="P1431" s="151"/>
      <c r="Q1431" s="151"/>
      <c r="R1431" s="151"/>
      <c r="S1431" s="151"/>
      <c r="T1431" s="151"/>
      <c r="U1431" s="151"/>
      <c r="V1431" s="151"/>
      <c r="W1431" s="151"/>
      <c r="X1431" s="151"/>
      <c r="Y1431" s="139"/>
      <c r="Z1431" s="148"/>
      <c r="AA1431" s="148" t="str">
        <f t="shared" si="146"/>
        <v xml:space="preserve"> </v>
      </c>
      <c r="AB1431" s="148"/>
      <c r="AC1431" s="148" t="str">
        <f t="shared" si="147"/>
        <v xml:space="preserve"> </v>
      </c>
      <c r="AD1431" s="148" t="str">
        <f t="shared" si="148"/>
        <v xml:space="preserve"> </v>
      </c>
      <c r="AE1431" s="153" t="str">
        <f>IF(OR(Z1431=" ",Z1431=0,AB1431=" ",AB1431=0)," ",IF(AND(Z1431=1,AB1431=5),"BAJO",IF(AND(Z1431=2,AB1431=5),"BAJO",IF(AND(Z1431=1,AB1431=10),"BAJO",IF(AND(Z1431=2,AB1431=10),"MODERADO",IF(AND(Z1431=1,AB1431=20),"MODERADO",IF(AND(Z1431=3,AB1431=5),"MODERADO",IF(AND(Z1431=4,AB1431=5),"MODERADO",IF(AND(Z1431=5,AB1431=5),"MODERADO",IF(AND(Z1431=2,AB1431=20),"ALTO",IF(AND(Z1431=3,AB1431=10),"ALTO",IF(AND(Z1431=4,AB1431=10),"ALTO",IF(AND(Z1431=5,AB1431=10),"ALTO",IF(AND(Z1431=3,AB1431=20),"EXTREMO",IF(AND(Z1431=4,AB1431=20),"EXTREMO",IF(AND(Z1431=5,AB1431=20),"EXTREMO",VLOOKUP(AD1431,[3]Evaluacion!A:B,2)))))))))))))))))</f>
        <v xml:space="preserve"> </v>
      </c>
      <c r="AF1431" s="164"/>
      <c r="AG1431" s="165"/>
      <c r="AH1431" s="147"/>
      <c r="AI1431" s="147"/>
      <c r="AJ1431" s="147"/>
      <c r="AK1431" s="147"/>
      <c r="AL1431" s="147"/>
      <c r="AM1431" s="147"/>
      <c r="AN1431" s="147"/>
      <c r="AO1431" s="147"/>
      <c r="AP1431" s="164"/>
      <c r="AQ1431" s="164"/>
      <c r="AR1431" s="164"/>
      <c r="AS1431" s="164"/>
      <c r="AT1431" s="164"/>
      <c r="AU1431" s="164"/>
      <c r="AV1431" s="148"/>
      <c r="AW1431" s="148"/>
      <c r="AX1431" s="148"/>
      <c r="AY1431" s="148"/>
      <c r="AZ1431" s="148"/>
      <c r="BA1431" s="148"/>
      <c r="BB1431" s="148"/>
      <c r="BC1431" s="148"/>
      <c r="BD1431" s="153"/>
      <c r="BE1431" s="148"/>
    </row>
    <row r="1432" spans="1:57" x14ac:dyDescent="0.3">
      <c r="A1432" s="137"/>
      <c r="B1432" s="138"/>
      <c r="C1432" s="151"/>
      <c r="D1432" s="138"/>
      <c r="E1432" s="186"/>
      <c r="F1432" s="151"/>
      <c r="G1432" s="151"/>
      <c r="H1432" s="151"/>
      <c r="I1432" s="151"/>
      <c r="J1432" s="151"/>
      <c r="K1432" s="151"/>
      <c r="L1432" s="151"/>
      <c r="M1432" s="151"/>
      <c r="N1432" s="151"/>
      <c r="O1432" s="151"/>
      <c r="P1432" s="151"/>
      <c r="Q1432" s="151"/>
      <c r="R1432" s="151"/>
      <c r="S1432" s="151"/>
      <c r="T1432" s="151"/>
      <c r="U1432" s="151"/>
      <c r="V1432" s="151"/>
      <c r="W1432" s="151"/>
      <c r="X1432" s="151"/>
      <c r="Y1432" s="139"/>
      <c r="Z1432" s="148"/>
      <c r="AA1432" s="148" t="str">
        <f t="shared" si="146"/>
        <v xml:space="preserve"> </v>
      </c>
      <c r="AB1432" s="148"/>
      <c r="AC1432" s="148" t="str">
        <f t="shared" si="147"/>
        <v xml:space="preserve"> </v>
      </c>
      <c r="AD1432" s="148" t="str">
        <f t="shared" si="148"/>
        <v xml:space="preserve"> </v>
      </c>
      <c r="AE1432" s="153" t="str">
        <f>IF(OR(Z1432=" ",Z1432=0,AB1432=" ",AB1432=0)," ",IF(AND(Z1432=1,AB1432=5),"BAJO",IF(AND(Z1432=2,AB1432=5),"BAJO",IF(AND(Z1432=1,AB1432=10),"BAJO",IF(AND(Z1432=2,AB1432=10),"MODERADO",IF(AND(Z1432=1,AB1432=20),"MODERADO",IF(AND(Z1432=3,AB1432=5),"MODERADO",IF(AND(Z1432=4,AB1432=5),"MODERADO",IF(AND(Z1432=5,AB1432=5),"MODERADO",IF(AND(Z1432=2,AB1432=20),"ALTO",IF(AND(Z1432=3,AB1432=10),"ALTO",IF(AND(Z1432=4,AB1432=10),"ALTO",IF(AND(Z1432=5,AB1432=10),"ALTO",IF(AND(Z1432=3,AB1432=20),"EXTREMO",IF(AND(Z1432=4,AB1432=20),"EXTREMO",IF(AND(Z1432=5,AB1432=20),"EXTREMO",VLOOKUP(AD1432,[3]Evaluacion!A:B,2)))))))))))))))))</f>
        <v xml:space="preserve"> </v>
      </c>
      <c r="AF1432" s="164"/>
      <c r="AG1432" s="165"/>
      <c r="AH1432" s="147"/>
      <c r="AI1432" s="147"/>
      <c r="AJ1432" s="147"/>
      <c r="AK1432" s="147"/>
      <c r="AL1432" s="147"/>
      <c r="AM1432" s="147"/>
      <c r="AN1432" s="147"/>
      <c r="AO1432" s="147"/>
      <c r="AP1432" s="164"/>
      <c r="AQ1432" s="164"/>
      <c r="AR1432" s="164"/>
      <c r="AS1432" s="164"/>
      <c r="AT1432" s="164"/>
      <c r="AU1432" s="164"/>
      <c r="AV1432" s="148"/>
      <c r="AW1432" s="148"/>
      <c r="AX1432" s="148"/>
      <c r="AY1432" s="148"/>
      <c r="AZ1432" s="148"/>
      <c r="BA1432" s="148"/>
      <c r="BB1432" s="148"/>
      <c r="BC1432" s="148"/>
      <c r="BD1432" s="153"/>
      <c r="BE1432" s="148"/>
    </row>
    <row r="1433" spans="1:57" x14ac:dyDescent="0.3">
      <c r="A1433" s="137"/>
      <c r="B1433" s="138"/>
      <c r="C1433" s="151"/>
      <c r="D1433" s="138"/>
      <c r="E1433" s="186"/>
      <c r="F1433" s="151"/>
      <c r="G1433" s="151"/>
      <c r="H1433" s="151"/>
      <c r="I1433" s="151"/>
      <c r="J1433" s="151"/>
      <c r="K1433" s="151"/>
      <c r="L1433" s="151"/>
      <c r="M1433" s="151"/>
      <c r="N1433" s="151"/>
      <c r="O1433" s="151"/>
      <c r="P1433" s="151"/>
      <c r="Q1433" s="151"/>
      <c r="R1433" s="151"/>
      <c r="S1433" s="151"/>
      <c r="T1433" s="151"/>
      <c r="U1433" s="151"/>
      <c r="V1433" s="151"/>
      <c r="W1433" s="151"/>
      <c r="X1433" s="151"/>
      <c r="Y1433" s="139"/>
      <c r="Z1433" s="148"/>
      <c r="AA1433" s="148" t="str">
        <f t="shared" si="146"/>
        <v xml:space="preserve"> </v>
      </c>
      <c r="AB1433" s="148"/>
      <c r="AC1433" s="148" t="str">
        <f t="shared" si="147"/>
        <v xml:space="preserve"> </v>
      </c>
      <c r="AD1433" s="148" t="str">
        <f t="shared" si="148"/>
        <v xml:space="preserve"> </v>
      </c>
      <c r="AE1433" s="153" t="str">
        <f>IF(OR(Z1433=" ",Z1433=0,AB1433=" ",AB1433=0)," ",IF(AND(Z1433=1,AB1433=5),"BAJO",IF(AND(Z1433=2,AB1433=5),"BAJO",IF(AND(Z1433=1,AB1433=10),"BAJO",IF(AND(Z1433=2,AB1433=10),"MODERADO",IF(AND(Z1433=1,AB1433=20),"MODERADO",IF(AND(Z1433=3,AB1433=5),"MODERADO",IF(AND(Z1433=4,AB1433=5),"MODERADO",IF(AND(Z1433=5,AB1433=5),"MODERADO",IF(AND(Z1433=2,AB1433=20),"ALTO",IF(AND(Z1433=3,AB1433=10),"ALTO",IF(AND(Z1433=4,AB1433=10),"ALTO",IF(AND(Z1433=5,AB1433=10),"ALTO",IF(AND(Z1433=3,AB1433=20),"EXTREMO",IF(AND(Z1433=4,AB1433=20),"EXTREMO",IF(AND(Z1433=5,AB1433=20),"EXTREMO",VLOOKUP(AD1433,[3]Evaluacion!A:B,2)))))))))))))))))</f>
        <v xml:space="preserve"> </v>
      </c>
      <c r="AF1433" s="164"/>
      <c r="AG1433" s="165"/>
      <c r="AH1433" s="147"/>
      <c r="AI1433" s="147"/>
      <c r="AJ1433" s="147"/>
      <c r="AK1433" s="147"/>
      <c r="AL1433" s="147"/>
      <c r="AM1433" s="147"/>
      <c r="AN1433" s="147"/>
      <c r="AO1433" s="147"/>
      <c r="AP1433" s="164"/>
      <c r="AQ1433" s="164"/>
      <c r="AR1433" s="164"/>
      <c r="AS1433" s="164"/>
      <c r="AT1433" s="164"/>
      <c r="AU1433" s="164"/>
      <c r="AV1433" s="148"/>
      <c r="AW1433" s="148"/>
      <c r="AX1433" s="148"/>
      <c r="AY1433" s="148"/>
      <c r="AZ1433" s="148"/>
      <c r="BA1433" s="148"/>
      <c r="BB1433" s="148"/>
      <c r="BC1433" s="148"/>
      <c r="BD1433" s="153"/>
      <c r="BE1433" s="148"/>
    </row>
    <row r="1434" spans="1:57" x14ac:dyDescent="0.3">
      <c r="A1434" s="137"/>
      <c r="B1434" s="138"/>
      <c r="C1434" s="151"/>
      <c r="D1434" s="138"/>
      <c r="E1434" s="186"/>
      <c r="F1434" s="151"/>
      <c r="G1434" s="151"/>
      <c r="H1434" s="151"/>
      <c r="I1434" s="151"/>
      <c r="J1434" s="151"/>
      <c r="K1434" s="151"/>
      <c r="L1434" s="151"/>
      <c r="M1434" s="151"/>
      <c r="N1434" s="151"/>
      <c r="O1434" s="151"/>
      <c r="P1434" s="151"/>
      <c r="Q1434" s="151"/>
      <c r="R1434" s="151"/>
      <c r="S1434" s="151"/>
      <c r="T1434" s="151"/>
      <c r="U1434" s="151"/>
      <c r="V1434" s="151"/>
      <c r="W1434" s="151"/>
      <c r="X1434" s="151"/>
      <c r="Y1434" s="139"/>
      <c r="Z1434" s="148"/>
      <c r="AA1434" s="148" t="str">
        <f t="shared" si="146"/>
        <v xml:space="preserve"> </v>
      </c>
      <c r="AB1434" s="148"/>
      <c r="AC1434" s="148" t="str">
        <f t="shared" si="147"/>
        <v xml:space="preserve"> </v>
      </c>
      <c r="AD1434" s="148" t="str">
        <f t="shared" si="148"/>
        <v xml:space="preserve"> </v>
      </c>
      <c r="AE1434" s="153" t="str">
        <f>IF(OR(Z1434=" ",Z1434=0,AB1434=" ",AB1434=0)," ",IF(AND(Z1434=1,AB1434=5),"BAJO",IF(AND(Z1434=2,AB1434=5),"BAJO",IF(AND(Z1434=1,AB1434=10),"BAJO",IF(AND(Z1434=2,AB1434=10),"MODERADO",IF(AND(Z1434=1,AB1434=20),"MODERADO",IF(AND(Z1434=3,AB1434=5),"MODERADO",IF(AND(Z1434=4,AB1434=5),"MODERADO",IF(AND(Z1434=5,AB1434=5),"MODERADO",IF(AND(Z1434=2,AB1434=20),"ALTO",IF(AND(Z1434=3,AB1434=10),"ALTO",IF(AND(Z1434=4,AB1434=10),"ALTO",IF(AND(Z1434=5,AB1434=10),"ALTO",IF(AND(Z1434=3,AB1434=20),"EXTREMO",IF(AND(Z1434=4,AB1434=20),"EXTREMO",IF(AND(Z1434=5,AB1434=20),"EXTREMO",VLOOKUP(AD1434,[3]Evaluacion!A:B,2)))))))))))))))))</f>
        <v xml:space="preserve"> </v>
      </c>
      <c r="AF1434" s="164"/>
      <c r="AG1434" s="165"/>
      <c r="AH1434" s="147"/>
      <c r="AI1434" s="147"/>
      <c r="AJ1434" s="147"/>
      <c r="AK1434" s="147"/>
      <c r="AL1434" s="147"/>
      <c r="AM1434" s="147"/>
      <c r="AN1434" s="147"/>
      <c r="AO1434" s="147"/>
      <c r="AP1434" s="164"/>
      <c r="AQ1434" s="164"/>
      <c r="AR1434" s="164"/>
      <c r="AS1434" s="164"/>
      <c r="AT1434" s="164"/>
      <c r="AU1434" s="164"/>
      <c r="AV1434" s="148"/>
      <c r="AW1434" s="148"/>
      <c r="AX1434" s="148"/>
      <c r="AY1434" s="148"/>
      <c r="AZ1434" s="148"/>
      <c r="BA1434" s="148"/>
      <c r="BB1434" s="148"/>
      <c r="BC1434" s="148"/>
      <c r="BD1434" s="153"/>
      <c r="BE1434" s="148"/>
    </row>
    <row r="1435" spans="1:57" x14ac:dyDescent="0.3">
      <c r="A1435" s="137"/>
      <c r="B1435" s="138"/>
      <c r="C1435" s="151"/>
      <c r="D1435" s="138"/>
      <c r="E1435" s="186"/>
      <c r="F1435" s="151"/>
      <c r="G1435" s="151"/>
      <c r="H1435" s="151"/>
      <c r="I1435" s="151"/>
      <c r="J1435" s="151"/>
      <c r="K1435" s="151"/>
      <c r="L1435" s="151"/>
      <c r="M1435" s="151"/>
      <c r="N1435" s="151"/>
      <c r="O1435" s="151"/>
      <c r="P1435" s="151"/>
      <c r="Q1435" s="151"/>
      <c r="R1435" s="151"/>
      <c r="S1435" s="151"/>
      <c r="T1435" s="151"/>
      <c r="U1435" s="151"/>
      <c r="V1435" s="151"/>
      <c r="W1435" s="151"/>
      <c r="X1435" s="151"/>
      <c r="Y1435" s="139"/>
      <c r="Z1435" s="148"/>
      <c r="AA1435" s="148" t="str">
        <f t="shared" si="146"/>
        <v xml:space="preserve"> </v>
      </c>
      <c r="AB1435" s="148"/>
      <c r="AC1435" s="148" t="str">
        <f t="shared" si="147"/>
        <v xml:space="preserve"> </v>
      </c>
      <c r="AD1435" s="148" t="str">
        <f t="shared" si="148"/>
        <v xml:space="preserve"> </v>
      </c>
      <c r="AE1435" s="153" t="str">
        <f>IF(OR(Z1435=" ",Z1435=0,AB1435=" ",AB1435=0)," ",IF(AND(Z1435=1,AB1435=5),"BAJO",IF(AND(Z1435=2,AB1435=5),"BAJO",IF(AND(Z1435=1,AB1435=10),"BAJO",IF(AND(Z1435=2,AB1435=10),"MODERADO",IF(AND(Z1435=1,AB1435=20),"MODERADO",IF(AND(Z1435=3,AB1435=5),"MODERADO",IF(AND(Z1435=4,AB1435=5),"MODERADO",IF(AND(Z1435=5,AB1435=5),"MODERADO",IF(AND(Z1435=2,AB1435=20),"ALTO",IF(AND(Z1435=3,AB1435=10),"ALTO",IF(AND(Z1435=4,AB1435=10),"ALTO",IF(AND(Z1435=5,AB1435=10),"ALTO",IF(AND(Z1435=3,AB1435=20),"EXTREMO",IF(AND(Z1435=4,AB1435=20),"EXTREMO",IF(AND(Z1435=5,AB1435=20),"EXTREMO",VLOOKUP(AD1435,[3]Evaluacion!A:B,2)))))))))))))))))</f>
        <v xml:space="preserve"> </v>
      </c>
      <c r="AF1435" s="164"/>
      <c r="AG1435" s="165"/>
      <c r="AH1435" s="147"/>
      <c r="AI1435" s="147"/>
      <c r="AJ1435" s="147"/>
      <c r="AK1435" s="147"/>
      <c r="AL1435" s="147"/>
      <c r="AM1435" s="147"/>
      <c r="AN1435" s="147"/>
      <c r="AO1435" s="147"/>
      <c r="AP1435" s="164"/>
      <c r="AQ1435" s="164"/>
      <c r="AR1435" s="164"/>
      <c r="AS1435" s="164"/>
      <c r="AT1435" s="164"/>
      <c r="AU1435" s="164"/>
      <c r="AV1435" s="148"/>
      <c r="AW1435" s="148"/>
      <c r="AX1435" s="148"/>
      <c r="AY1435" s="148"/>
      <c r="AZ1435" s="148"/>
      <c r="BA1435" s="148"/>
      <c r="BB1435" s="148"/>
      <c r="BC1435" s="148"/>
      <c r="BD1435" s="153"/>
      <c r="BE1435" s="148"/>
    </row>
    <row r="1436" spans="1:57" x14ac:dyDescent="0.3">
      <c r="A1436" s="137"/>
      <c r="B1436" s="138"/>
      <c r="C1436" s="151"/>
      <c r="D1436" s="138"/>
      <c r="E1436" s="186"/>
      <c r="F1436" s="151"/>
      <c r="G1436" s="151"/>
      <c r="H1436" s="151"/>
      <c r="I1436" s="151"/>
      <c r="J1436" s="151"/>
      <c r="K1436" s="151"/>
      <c r="L1436" s="151"/>
      <c r="M1436" s="151"/>
      <c r="N1436" s="151"/>
      <c r="O1436" s="151"/>
      <c r="P1436" s="151"/>
      <c r="Q1436" s="151"/>
      <c r="R1436" s="151"/>
      <c r="S1436" s="151"/>
      <c r="T1436" s="151"/>
      <c r="U1436" s="151"/>
      <c r="V1436" s="151"/>
      <c r="W1436" s="151"/>
      <c r="X1436" s="151"/>
      <c r="Y1436" s="139"/>
      <c r="Z1436" s="148"/>
      <c r="AA1436" s="148" t="str">
        <f t="shared" si="146"/>
        <v xml:space="preserve"> </v>
      </c>
      <c r="AB1436" s="148"/>
      <c r="AC1436" s="148" t="str">
        <f t="shared" si="147"/>
        <v xml:space="preserve"> </v>
      </c>
      <c r="AD1436" s="148" t="str">
        <f t="shared" si="148"/>
        <v xml:space="preserve"> </v>
      </c>
      <c r="AE1436" s="153" t="str">
        <f>IF(OR(Z1436=" ",Z1436=0,AB1436=" ",AB1436=0)," ",IF(AND(Z1436=1,AB1436=5),"BAJO",IF(AND(Z1436=2,AB1436=5),"BAJO",IF(AND(Z1436=1,AB1436=10),"BAJO",IF(AND(Z1436=2,AB1436=10),"MODERADO",IF(AND(Z1436=1,AB1436=20),"MODERADO",IF(AND(Z1436=3,AB1436=5),"MODERADO",IF(AND(Z1436=4,AB1436=5),"MODERADO",IF(AND(Z1436=5,AB1436=5),"MODERADO",IF(AND(Z1436=2,AB1436=20),"ALTO",IF(AND(Z1436=3,AB1436=10),"ALTO",IF(AND(Z1436=4,AB1436=10),"ALTO",IF(AND(Z1436=5,AB1436=10),"ALTO",IF(AND(Z1436=3,AB1436=20),"EXTREMO",IF(AND(Z1436=4,AB1436=20),"EXTREMO",IF(AND(Z1436=5,AB1436=20),"EXTREMO",VLOOKUP(AD1436,[3]Evaluacion!A:B,2)))))))))))))))))</f>
        <v xml:space="preserve"> </v>
      </c>
      <c r="AF1436" s="164"/>
      <c r="AG1436" s="165"/>
      <c r="AH1436" s="147"/>
      <c r="AI1436" s="147"/>
      <c r="AJ1436" s="147"/>
      <c r="AK1436" s="147"/>
      <c r="AL1436" s="147"/>
      <c r="AM1436" s="147"/>
      <c r="AN1436" s="147"/>
      <c r="AO1436" s="147"/>
      <c r="AP1436" s="164"/>
      <c r="AQ1436" s="164"/>
      <c r="AR1436" s="164"/>
      <c r="AS1436" s="164"/>
      <c r="AT1436" s="164"/>
      <c r="AU1436" s="164"/>
      <c r="AV1436" s="148"/>
      <c r="AW1436" s="148"/>
      <c r="AX1436" s="148"/>
      <c r="AY1436" s="148"/>
      <c r="AZ1436" s="148"/>
      <c r="BA1436" s="148"/>
      <c r="BB1436" s="148"/>
      <c r="BC1436" s="148"/>
      <c r="BD1436" s="153"/>
      <c r="BE1436" s="148"/>
    </row>
    <row r="1437" spans="1:57" x14ac:dyDescent="0.3">
      <c r="A1437" s="137"/>
      <c r="B1437" s="138"/>
      <c r="C1437" s="151"/>
      <c r="D1437" s="138"/>
      <c r="E1437" s="186"/>
      <c r="F1437" s="151"/>
      <c r="G1437" s="151"/>
      <c r="H1437" s="151"/>
      <c r="I1437" s="151"/>
      <c r="J1437" s="151"/>
      <c r="K1437" s="151"/>
      <c r="L1437" s="151"/>
      <c r="M1437" s="151"/>
      <c r="N1437" s="151"/>
      <c r="O1437" s="151"/>
      <c r="P1437" s="151"/>
      <c r="Q1437" s="151"/>
      <c r="R1437" s="151"/>
      <c r="S1437" s="151"/>
      <c r="T1437" s="151"/>
      <c r="U1437" s="151"/>
      <c r="V1437" s="151"/>
      <c r="W1437" s="151"/>
      <c r="X1437" s="151"/>
      <c r="Y1437" s="139"/>
      <c r="Z1437" s="148"/>
      <c r="AA1437" s="148" t="str">
        <f t="shared" si="146"/>
        <v xml:space="preserve"> </v>
      </c>
      <c r="AB1437" s="148"/>
      <c r="AC1437" s="148" t="str">
        <f t="shared" si="147"/>
        <v xml:space="preserve"> </v>
      </c>
      <c r="AD1437" s="148" t="str">
        <f t="shared" si="148"/>
        <v xml:space="preserve"> </v>
      </c>
      <c r="AE1437" s="153" t="str">
        <f>IF(OR(Z1437=" ",Z1437=0,AB1437=" ",AB1437=0)," ",IF(AND(Z1437=1,AB1437=5),"BAJO",IF(AND(Z1437=2,AB1437=5),"BAJO",IF(AND(Z1437=1,AB1437=10),"BAJO",IF(AND(Z1437=2,AB1437=10),"MODERADO",IF(AND(Z1437=1,AB1437=20),"MODERADO",IF(AND(Z1437=3,AB1437=5),"MODERADO",IF(AND(Z1437=4,AB1437=5),"MODERADO",IF(AND(Z1437=5,AB1437=5),"MODERADO",IF(AND(Z1437=2,AB1437=20),"ALTO",IF(AND(Z1437=3,AB1437=10),"ALTO",IF(AND(Z1437=4,AB1437=10),"ALTO",IF(AND(Z1437=5,AB1437=10),"ALTO",IF(AND(Z1437=3,AB1437=20),"EXTREMO",IF(AND(Z1437=4,AB1437=20),"EXTREMO",IF(AND(Z1437=5,AB1437=20),"EXTREMO",VLOOKUP(AD1437,[3]Evaluacion!A:B,2)))))))))))))))))</f>
        <v xml:space="preserve"> </v>
      </c>
      <c r="AF1437" s="164"/>
      <c r="AG1437" s="165"/>
      <c r="AH1437" s="147"/>
      <c r="AI1437" s="147"/>
      <c r="AJ1437" s="147"/>
      <c r="AK1437" s="147"/>
      <c r="AL1437" s="147"/>
      <c r="AM1437" s="147"/>
      <c r="AN1437" s="147"/>
      <c r="AO1437" s="147"/>
      <c r="AP1437" s="164"/>
      <c r="AQ1437" s="164"/>
      <c r="AR1437" s="164"/>
      <c r="AS1437" s="164"/>
      <c r="AT1437" s="164"/>
      <c r="AU1437" s="164"/>
      <c r="AV1437" s="148"/>
      <c r="AW1437" s="148"/>
      <c r="AX1437" s="148"/>
      <c r="AY1437" s="148"/>
      <c r="AZ1437" s="148"/>
      <c r="BA1437" s="148"/>
      <c r="BB1437" s="148"/>
      <c r="BC1437" s="148"/>
      <c r="BD1437" s="153"/>
      <c r="BE1437" s="148"/>
    </row>
    <row r="1438" spans="1:57" x14ac:dyDescent="0.3">
      <c r="A1438" s="137"/>
      <c r="B1438" s="138"/>
      <c r="C1438" s="151"/>
      <c r="D1438" s="138"/>
      <c r="E1438" s="186"/>
      <c r="F1438" s="151"/>
      <c r="G1438" s="151"/>
      <c r="H1438" s="151"/>
      <c r="I1438" s="151"/>
      <c r="J1438" s="151"/>
      <c r="K1438" s="151"/>
      <c r="L1438" s="151"/>
      <c r="M1438" s="151"/>
      <c r="N1438" s="151"/>
      <c r="O1438" s="151"/>
      <c r="P1438" s="151"/>
      <c r="Q1438" s="151"/>
      <c r="R1438" s="151"/>
      <c r="S1438" s="151"/>
      <c r="T1438" s="151"/>
      <c r="U1438" s="151"/>
      <c r="V1438" s="151"/>
      <c r="W1438" s="151"/>
      <c r="X1438" s="151"/>
      <c r="Y1438" s="139"/>
      <c r="Z1438" s="148"/>
      <c r="AA1438" s="148" t="str">
        <f t="shared" si="146"/>
        <v xml:space="preserve"> </v>
      </c>
      <c r="AB1438" s="148"/>
      <c r="AC1438" s="148" t="str">
        <f t="shared" si="147"/>
        <v xml:space="preserve"> </v>
      </c>
      <c r="AD1438" s="148" t="str">
        <f t="shared" si="148"/>
        <v xml:space="preserve"> </v>
      </c>
      <c r="AE1438" s="153" t="str">
        <f>IF(OR(Z1438=" ",Z1438=0,AB1438=" ",AB1438=0)," ",IF(AND(Z1438=1,AB1438=5),"BAJO",IF(AND(Z1438=2,AB1438=5),"BAJO",IF(AND(Z1438=1,AB1438=10),"BAJO",IF(AND(Z1438=2,AB1438=10),"MODERADO",IF(AND(Z1438=1,AB1438=20),"MODERADO",IF(AND(Z1438=3,AB1438=5),"MODERADO",IF(AND(Z1438=4,AB1438=5),"MODERADO",IF(AND(Z1438=5,AB1438=5),"MODERADO",IF(AND(Z1438=2,AB1438=20),"ALTO",IF(AND(Z1438=3,AB1438=10),"ALTO",IF(AND(Z1438=4,AB1438=10),"ALTO",IF(AND(Z1438=5,AB1438=10),"ALTO",IF(AND(Z1438=3,AB1438=20),"EXTREMO",IF(AND(Z1438=4,AB1438=20),"EXTREMO",IF(AND(Z1438=5,AB1438=20),"EXTREMO",VLOOKUP(AD1438,[3]Evaluacion!A:B,2)))))))))))))))))</f>
        <v xml:space="preserve"> </v>
      </c>
      <c r="AF1438" s="164"/>
      <c r="AG1438" s="165"/>
      <c r="AH1438" s="147"/>
      <c r="AI1438" s="147"/>
      <c r="AJ1438" s="147"/>
      <c r="AK1438" s="147"/>
      <c r="AL1438" s="147"/>
      <c r="AM1438" s="147"/>
      <c r="AN1438" s="147"/>
      <c r="AO1438" s="147"/>
      <c r="AP1438" s="164"/>
      <c r="AQ1438" s="164"/>
      <c r="AR1438" s="164"/>
      <c r="AS1438" s="164"/>
      <c r="AT1438" s="164"/>
      <c r="AU1438" s="164"/>
      <c r="AV1438" s="148"/>
      <c r="AW1438" s="148"/>
      <c r="AX1438" s="148"/>
      <c r="AY1438" s="148"/>
      <c r="AZ1438" s="148"/>
      <c r="BA1438" s="148"/>
      <c r="BB1438" s="148"/>
      <c r="BC1438" s="148"/>
      <c r="BD1438" s="153"/>
      <c r="BE1438" s="148"/>
    </row>
    <row r="1439" spans="1:57" x14ac:dyDescent="0.3">
      <c r="A1439" s="137"/>
      <c r="B1439" s="138"/>
      <c r="C1439" s="151"/>
      <c r="D1439" s="138"/>
      <c r="E1439" s="186"/>
      <c r="F1439" s="151"/>
      <c r="G1439" s="151"/>
      <c r="H1439" s="151"/>
      <c r="I1439" s="151"/>
      <c r="J1439" s="151"/>
      <c r="K1439" s="151"/>
      <c r="L1439" s="151"/>
      <c r="M1439" s="151"/>
      <c r="N1439" s="151"/>
      <c r="O1439" s="151"/>
      <c r="P1439" s="151"/>
      <c r="Q1439" s="151"/>
      <c r="R1439" s="151"/>
      <c r="S1439" s="151"/>
      <c r="T1439" s="151"/>
      <c r="U1439" s="151"/>
      <c r="V1439" s="151"/>
      <c r="W1439" s="151"/>
      <c r="X1439" s="151"/>
      <c r="Y1439" s="139"/>
      <c r="Z1439" s="148"/>
      <c r="AA1439" s="148" t="str">
        <f t="shared" si="146"/>
        <v xml:space="preserve"> </v>
      </c>
      <c r="AB1439" s="148"/>
      <c r="AC1439" s="148" t="str">
        <f t="shared" si="147"/>
        <v xml:space="preserve"> </v>
      </c>
      <c r="AD1439" s="148" t="str">
        <f t="shared" si="148"/>
        <v xml:space="preserve"> </v>
      </c>
      <c r="AE1439" s="153" t="str">
        <f>IF(OR(Z1439=" ",Z1439=0,AB1439=" ",AB1439=0)," ",IF(AND(Z1439=1,AB1439=5),"BAJO",IF(AND(Z1439=2,AB1439=5),"BAJO",IF(AND(Z1439=1,AB1439=10),"BAJO",IF(AND(Z1439=2,AB1439=10),"MODERADO",IF(AND(Z1439=1,AB1439=20),"MODERADO",IF(AND(Z1439=3,AB1439=5),"MODERADO",IF(AND(Z1439=4,AB1439=5),"MODERADO",IF(AND(Z1439=5,AB1439=5),"MODERADO",IF(AND(Z1439=2,AB1439=20),"ALTO",IF(AND(Z1439=3,AB1439=10),"ALTO",IF(AND(Z1439=4,AB1439=10),"ALTO",IF(AND(Z1439=5,AB1439=10),"ALTO",IF(AND(Z1439=3,AB1439=20),"EXTREMO",IF(AND(Z1439=4,AB1439=20),"EXTREMO",IF(AND(Z1439=5,AB1439=20),"EXTREMO",VLOOKUP(AD1439,[3]Evaluacion!A:B,2)))))))))))))))))</f>
        <v xml:space="preserve"> </v>
      </c>
      <c r="AF1439" s="164"/>
      <c r="AG1439" s="165"/>
      <c r="AH1439" s="147"/>
      <c r="AI1439" s="147"/>
      <c r="AJ1439" s="147"/>
      <c r="AK1439" s="147"/>
      <c r="AL1439" s="147"/>
      <c r="AM1439" s="147"/>
      <c r="AN1439" s="147"/>
      <c r="AO1439" s="147"/>
      <c r="AP1439" s="164"/>
      <c r="AQ1439" s="164"/>
      <c r="AR1439" s="164"/>
      <c r="AS1439" s="164"/>
      <c r="AT1439" s="164"/>
      <c r="AU1439" s="164"/>
      <c r="AV1439" s="148"/>
      <c r="AW1439" s="148"/>
      <c r="AX1439" s="148"/>
      <c r="AY1439" s="148"/>
      <c r="AZ1439" s="148"/>
      <c r="BA1439" s="148"/>
      <c r="BB1439" s="148"/>
      <c r="BC1439" s="148"/>
      <c r="BD1439" s="153"/>
      <c r="BE1439" s="148"/>
    </row>
    <row r="1440" spans="1:57" x14ac:dyDescent="0.3">
      <c r="A1440" s="137"/>
      <c r="B1440" s="138"/>
      <c r="C1440" s="151"/>
      <c r="D1440" s="138"/>
      <c r="E1440" s="186"/>
      <c r="F1440" s="151"/>
      <c r="G1440" s="151"/>
      <c r="H1440" s="151"/>
      <c r="I1440" s="151"/>
      <c r="J1440" s="151"/>
      <c r="K1440" s="151"/>
      <c r="L1440" s="151"/>
      <c r="M1440" s="151"/>
      <c r="N1440" s="151"/>
      <c r="O1440" s="151"/>
      <c r="P1440" s="151"/>
      <c r="Q1440" s="151"/>
      <c r="R1440" s="151"/>
      <c r="S1440" s="151"/>
      <c r="T1440" s="151"/>
      <c r="U1440" s="151"/>
      <c r="V1440" s="151"/>
      <c r="W1440" s="151"/>
      <c r="X1440" s="151"/>
      <c r="Y1440" s="139"/>
      <c r="Z1440" s="148"/>
      <c r="AA1440" s="148" t="str">
        <f t="shared" si="146"/>
        <v xml:space="preserve"> </v>
      </c>
      <c r="AB1440" s="148"/>
      <c r="AC1440" s="148" t="str">
        <f t="shared" si="147"/>
        <v xml:space="preserve"> </v>
      </c>
      <c r="AD1440" s="148" t="str">
        <f t="shared" si="148"/>
        <v xml:space="preserve"> </v>
      </c>
      <c r="AE1440" s="153" t="str">
        <f>IF(OR(Z1440=" ",Z1440=0,AB1440=" ",AB1440=0)," ",IF(AND(Z1440=1,AB1440=5),"BAJO",IF(AND(Z1440=2,AB1440=5),"BAJO",IF(AND(Z1440=1,AB1440=10),"BAJO",IF(AND(Z1440=2,AB1440=10),"MODERADO",IF(AND(Z1440=1,AB1440=20),"MODERADO",IF(AND(Z1440=3,AB1440=5),"MODERADO",IF(AND(Z1440=4,AB1440=5),"MODERADO",IF(AND(Z1440=5,AB1440=5),"MODERADO",IF(AND(Z1440=2,AB1440=20),"ALTO",IF(AND(Z1440=3,AB1440=10),"ALTO",IF(AND(Z1440=4,AB1440=10),"ALTO",IF(AND(Z1440=5,AB1440=10),"ALTO",IF(AND(Z1440=3,AB1440=20),"EXTREMO",IF(AND(Z1440=4,AB1440=20),"EXTREMO",IF(AND(Z1440=5,AB1440=20),"EXTREMO",VLOOKUP(AD1440,[3]Evaluacion!A:B,2)))))))))))))))))</f>
        <v xml:space="preserve"> </v>
      </c>
      <c r="AF1440" s="164"/>
      <c r="AG1440" s="165"/>
      <c r="AH1440" s="147"/>
      <c r="AI1440" s="147"/>
      <c r="AJ1440" s="147"/>
      <c r="AK1440" s="147"/>
      <c r="AL1440" s="147"/>
      <c r="AM1440" s="147"/>
      <c r="AN1440" s="147"/>
      <c r="AO1440" s="147"/>
      <c r="AP1440" s="164"/>
      <c r="AQ1440" s="164"/>
      <c r="AR1440" s="164"/>
      <c r="AS1440" s="164"/>
      <c r="AT1440" s="164"/>
      <c r="AU1440" s="164"/>
      <c r="AV1440" s="148"/>
      <c r="AW1440" s="148"/>
      <c r="AX1440" s="148"/>
      <c r="AY1440" s="148"/>
      <c r="AZ1440" s="148"/>
      <c r="BA1440" s="148"/>
      <c r="BB1440" s="148"/>
      <c r="BC1440" s="148"/>
      <c r="BD1440" s="153"/>
      <c r="BE1440" s="148"/>
    </row>
    <row r="1441" spans="1:57" x14ac:dyDescent="0.3">
      <c r="A1441" s="137"/>
      <c r="B1441" s="138"/>
      <c r="C1441" s="151"/>
      <c r="D1441" s="138"/>
      <c r="E1441" s="186"/>
      <c r="F1441" s="151"/>
      <c r="G1441" s="151"/>
      <c r="H1441" s="151"/>
      <c r="I1441" s="151"/>
      <c r="J1441" s="151"/>
      <c r="K1441" s="151"/>
      <c r="L1441" s="151"/>
      <c r="M1441" s="151"/>
      <c r="N1441" s="151"/>
      <c r="O1441" s="151"/>
      <c r="P1441" s="151"/>
      <c r="Q1441" s="151"/>
      <c r="R1441" s="151"/>
      <c r="S1441" s="151"/>
      <c r="T1441" s="151"/>
      <c r="U1441" s="151"/>
      <c r="V1441" s="151"/>
      <c r="W1441" s="151"/>
      <c r="X1441" s="151"/>
      <c r="Y1441" s="139"/>
      <c r="Z1441" s="148"/>
      <c r="AA1441" s="148" t="str">
        <f t="shared" si="146"/>
        <v xml:space="preserve"> </v>
      </c>
      <c r="AB1441" s="148"/>
      <c r="AC1441" s="148" t="str">
        <f t="shared" si="147"/>
        <v xml:space="preserve"> </v>
      </c>
      <c r="AD1441" s="148" t="str">
        <f t="shared" si="148"/>
        <v xml:space="preserve"> </v>
      </c>
      <c r="AE1441" s="153" t="str">
        <f>IF(OR(Z1441=" ",Z1441=0,AB1441=" ",AB1441=0)," ",IF(AND(Z1441=1,AB1441=5),"BAJO",IF(AND(Z1441=2,AB1441=5),"BAJO",IF(AND(Z1441=1,AB1441=10),"BAJO",IF(AND(Z1441=2,AB1441=10),"MODERADO",IF(AND(Z1441=1,AB1441=20),"MODERADO",IF(AND(Z1441=3,AB1441=5),"MODERADO",IF(AND(Z1441=4,AB1441=5),"MODERADO",IF(AND(Z1441=5,AB1441=5),"MODERADO",IF(AND(Z1441=2,AB1441=20),"ALTO",IF(AND(Z1441=3,AB1441=10),"ALTO",IF(AND(Z1441=4,AB1441=10),"ALTO",IF(AND(Z1441=5,AB1441=10),"ALTO",IF(AND(Z1441=3,AB1441=20),"EXTREMO",IF(AND(Z1441=4,AB1441=20),"EXTREMO",IF(AND(Z1441=5,AB1441=20),"EXTREMO",VLOOKUP(AD1441,[3]Evaluacion!A:B,2)))))))))))))))))</f>
        <v xml:space="preserve"> </v>
      </c>
      <c r="AF1441" s="164"/>
      <c r="AG1441" s="165"/>
      <c r="AH1441" s="147"/>
      <c r="AI1441" s="147"/>
      <c r="AJ1441" s="147"/>
      <c r="AK1441" s="147"/>
      <c r="AL1441" s="147"/>
      <c r="AM1441" s="147"/>
      <c r="AN1441" s="147"/>
      <c r="AO1441" s="147"/>
      <c r="AP1441" s="164"/>
      <c r="AQ1441" s="164"/>
      <c r="AR1441" s="164"/>
      <c r="AS1441" s="164"/>
      <c r="AT1441" s="164"/>
      <c r="AU1441" s="164"/>
      <c r="AV1441" s="148"/>
      <c r="AW1441" s="148"/>
      <c r="AX1441" s="148"/>
      <c r="AY1441" s="148"/>
      <c r="AZ1441" s="148"/>
      <c r="BA1441" s="148"/>
      <c r="BB1441" s="148"/>
      <c r="BC1441" s="148"/>
      <c r="BD1441" s="153"/>
      <c r="BE1441" s="148"/>
    </row>
    <row r="1442" spans="1:57" x14ac:dyDescent="0.3">
      <c r="A1442" s="137"/>
      <c r="B1442" s="138"/>
      <c r="C1442" s="151"/>
      <c r="D1442" s="138"/>
      <c r="E1442" s="186"/>
      <c r="F1442" s="151"/>
      <c r="G1442" s="151"/>
      <c r="H1442" s="151"/>
      <c r="I1442" s="151"/>
      <c r="J1442" s="151"/>
      <c r="K1442" s="151"/>
      <c r="L1442" s="151"/>
      <c r="M1442" s="151"/>
      <c r="N1442" s="151"/>
      <c r="O1442" s="151"/>
      <c r="P1442" s="151"/>
      <c r="Q1442" s="151"/>
      <c r="R1442" s="151"/>
      <c r="S1442" s="151"/>
      <c r="T1442" s="151"/>
      <c r="U1442" s="151"/>
      <c r="V1442" s="151"/>
      <c r="W1442" s="151"/>
      <c r="X1442" s="151"/>
      <c r="Y1442" s="139"/>
      <c r="Z1442" s="148"/>
      <c r="AA1442" s="148" t="str">
        <f t="shared" si="146"/>
        <v xml:space="preserve"> </v>
      </c>
      <c r="AB1442" s="148"/>
      <c r="AC1442" s="148" t="str">
        <f t="shared" si="147"/>
        <v xml:space="preserve"> </v>
      </c>
      <c r="AD1442" s="148" t="str">
        <f t="shared" si="148"/>
        <v xml:space="preserve"> </v>
      </c>
      <c r="AE1442" s="153" t="str">
        <f>IF(OR(Z1442=" ",Z1442=0,AB1442=" ",AB1442=0)," ",IF(AND(Z1442=1,AB1442=5),"BAJO",IF(AND(Z1442=2,AB1442=5),"BAJO",IF(AND(Z1442=1,AB1442=10),"BAJO",IF(AND(Z1442=2,AB1442=10),"MODERADO",IF(AND(Z1442=1,AB1442=20),"MODERADO",IF(AND(Z1442=3,AB1442=5),"MODERADO",IF(AND(Z1442=4,AB1442=5),"MODERADO",IF(AND(Z1442=5,AB1442=5),"MODERADO",IF(AND(Z1442=2,AB1442=20),"ALTO",IF(AND(Z1442=3,AB1442=10),"ALTO",IF(AND(Z1442=4,AB1442=10),"ALTO",IF(AND(Z1442=5,AB1442=10),"ALTO",IF(AND(Z1442=3,AB1442=20),"EXTREMO",IF(AND(Z1442=4,AB1442=20),"EXTREMO",IF(AND(Z1442=5,AB1442=20),"EXTREMO",VLOOKUP(AD1442,[3]Evaluacion!A:B,2)))))))))))))))))</f>
        <v xml:space="preserve"> </v>
      </c>
      <c r="AF1442" s="164"/>
      <c r="AG1442" s="165"/>
      <c r="AH1442" s="147"/>
      <c r="AI1442" s="147"/>
      <c r="AJ1442" s="147"/>
      <c r="AK1442" s="147"/>
      <c r="AL1442" s="147"/>
      <c r="AM1442" s="147"/>
      <c r="AN1442" s="147"/>
      <c r="AO1442" s="147"/>
      <c r="AP1442" s="164"/>
      <c r="AQ1442" s="164"/>
      <c r="AR1442" s="164"/>
      <c r="AS1442" s="164"/>
      <c r="AT1442" s="164"/>
      <c r="AU1442" s="164"/>
      <c r="AV1442" s="148"/>
      <c r="AW1442" s="148"/>
      <c r="AX1442" s="148"/>
      <c r="AY1442" s="148"/>
      <c r="AZ1442" s="148"/>
      <c r="BA1442" s="148"/>
      <c r="BB1442" s="148"/>
      <c r="BC1442" s="148"/>
      <c r="BD1442" s="153"/>
      <c r="BE1442" s="148"/>
    </row>
    <row r="1443" spans="1:57" x14ac:dyDescent="0.3">
      <c r="A1443" s="137"/>
      <c r="B1443" s="138"/>
      <c r="C1443" s="151"/>
      <c r="D1443" s="138"/>
      <c r="E1443" s="186"/>
      <c r="F1443" s="151"/>
      <c r="G1443" s="151"/>
      <c r="H1443" s="151"/>
      <c r="I1443" s="151"/>
      <c r="J1443" s="151"/>
      <c r="K1443" s="151"/>
      <c r="L1443" s="151"/>
      <c r="M1443" s="151"/>
      <c r="N1443" s="151"/>
      <c r="O1443" s="151"/>
      <c r="P1443" s="151"/>
      <c r="Q1443" s="151"/>
      <c r="R1443" s="151"/>
      <c r="S1443" s="151"/>
      <c r="T1443" s="151"/>
      <c r="U1443" s="151"/>
      <c r="V1443" s="151"/>
      <c r="W1443" s="151"/>
      <c r="X1443" s="151"/>
      <c r="Y1443" s="139"/>
      <c r="Z1443" s="148"/>
      <c r="AA1443" s="148" t="str">
        <f t="shared" si="146"/>
        <v xml:space="preserve"> </v>
      </c>
      <c r="AB1443" s="148"/>
      <c r="AC1443" s="148" t="str">
        <f t="shared" si="147"/>
        <v xml:space="preserve"> </v>
      </c>
      <c r="AD1443" s="148" t="str">
        <f t="shared" si="148"/>
        <v xml:space="preserve"> </v>
      </c>
      <c r="AE1443" s="153" t="str">
        <f>IF(OR(Z1443=" ",Z1443=0,AB1443=" ",AB1443=0)," ",IF(AND(Z1443=1,AB1443=5),"BAJO",IF(AND(Z1443=2,AB1443=5),"BAJO",IF(AND(Z1443=1,AB1443=10),"BAJO",IF(AND(Z1443=2,AB1443=10),"MODERADO",IF(AND(Z1443=1,AB1443=20),"MODERADO",IF(AND(Z1443=3,AB1443=5),"MODERADO",IF(AND(Z1443=4,AB1443=5),"MODERADO",IF(AND(Z1443=5,AB1443=5),"MODERADO",IF(AND(Z1443=2,AB1443=20),"ALTO",IF(AND(Z1443=3,AB1443=10),"ALTO",IF(AND(Z1443=4,AB1443=10),"ALTO",IF(AND(Z1443=5,AB1443=10),"ALTO",IF(AND(Z1443=3,AB1443=20),"EXTREMO",IF(AND(Z1443=4,AB1443=20),"EXTREMO",IF(AND(Z1443=5,AB1443=20),"EXTREMO",VLOOKUP(AD1443,[3]Evaluacion!A:B,2)))))))))))))))))</f>
        <v xml:space="preserve"> </v>
      </c>
      <c r="AF1443" s="164"/>
      <c r="AG1443" s="165"/>
      <c r="AH1443" s="147"/>
      <c r="AI1443" s="147"/>
      <c r="AJ1443" s="147"/>
      <c r="AK1443" s="147"/>
      <c r="AL1443" s="147"/>
      <c r="AM1443" s="147"/>
      <c r="AN1443" s="147"/>
      <c r="AO1443" s="147"/>
      <c r="AP1443" s="164"/>
      <c r="AQ1443" s="164"/>
      <c r="AR1443" s="164"/>
      <c r="AS1443" s="164"/>
      <c r="AT1443" s="164"/>
      <c r="AU1443" s="164"/>
      <c r="AV1443" s="148"/>
      <c r="AW1443" s="148"/>
      <c r="AX1443" s="148"/>
      <c r="AY1443" s="148"/>
      <c r="AZ1443" s="148"/>
      <c r="BA1443" s="148"/>
      <c r="BB1443" s="148"/>
      <c r="BC1443" s="148"/>
      <c r="BD1443" s="153"/>
      <c r="BE1443" s="148"/>
    </row>
    <row r="1444" spans="1:57" x14ac:dyDescent="0.3">
      <c r="A1444" s="137"/>
      <c r="B1444" s="138"/>
      <c r="C1444" s="151"/>
      <c r="D1444" s="138"/>
      <c r="E1444" s="186"/>
      <c r="F1444" s="151"/>
      <c r="G1444" s="151"/>
      <c r="H1444" s="151"/>
      <c r="I1444" s="151"/>
      <c r="J1444" s="151"/>
      <c r="K1444" s="151"/>
      <c r="L1444" s="151"/>
      <c r="M1444" s="151"/>
      <c r="N1444" s="151"/>
      <c r="O1444" s="151"/>
      <c r="P1444" s="151"/>
      <c r="Q1444" s="151"/>
      <c r="R1444" s="151"/>
      <c r="S1444" s="151"/>
      <c r="T1444" s="151"/>
      <c r="U1444" s="151"/>
      <c r="V1444" s="151"/>
      <c r="W1444" s="151"/>
      <c r="X1444" s="151"/>
      <c r="Y1444" s="139"/>
      <c r="Z1444" s="148"/>
      <c r="AA1444" s="148" t="str">
        <f t="shared" si="146"/>
        <v xml:space="preserve"> </v>
      </c>
      <c r="AB1444" s="148"/>
      <c r="AC1444" s="148" t="str">
        <f t="shared" si="147"/>
        <v xml:space="preserve"> </v>
      </c>
      <c r="AD1444" s="148" t="str">
        <f t="shared" si="148"/>
        <v xml:space="preserve"> </v>
      </c>
      <c r="AE1444" s="153" t="str">
        <f>IF(OR(Z1444=" ",Z1444=0,AB1444=" ",AB1444=0)," ",IF(AND(Z1444=1,AB1444=5),"BAJO",IF(AND(Z1444=2,AB1444=5),"BAJO",IF(AND(Z1444=1,AB1444=10),"BAJO",IF(AND(Z1444=2,AB1444=10),"MODERADO",IF(AND(Z1444=1,AB1444=20),"MODERADO",IF(AND(Z1444=3,AB1444=5),"MODERADO",IF(AND(Z1444=4,AB1444=5),"MODERADO",IF(AND(Z1444=5,AB1444=5),"MODERADO",IF(AND(Z1444=2,AB1444=20),"ALTO",IF(AND(Z1444=3,AB1444=10),"ALTO",IF(AND(Z1444=4,AB1444=10),"ALTO",IF(AND(Z1444=5,AB1444=10),"ALTO",IF(AND(Z1444=3,AB1444=20),"EXTREMO",IF(AND(Z1444=4,AB1444=20),"EXTREMO",IF(AND(Z1444=5,AB1444=20),"EXTREMO",VLOOKUP(AD1444,[3]Evaluacion!A:B,2)))))))))))))))))</f>
        <v xml:space="preserve"> </v>
      </c>
      <c r="AF1444" s="164"/>
      <c r="AG1444" s="165"/>
      <c r="AH1444" s="147"/>
      <c r="AI1444" s="147"/>
      <c r="AJ1444" s="147"/>
      <c r="AK1444" s="147"/>
      <c r="AL1444" s="147"/>
      <c r="AM1444" s="147"/>
      <c r="AN1444" s="147"/>
      <c r="AO1444" s="147"/>
      <c r="AP1444" s="164"/>
      <c r="AQ1444" s="164"/>
      <c r="AR1444" s="164"/>
      <c r="AS1444" s="164"/>
      <c r="AT1444" s="164"/>
      <c r="AU1444" s="164"/>
      <c r="AV1444" s="148"/>
      <c r="AW1444" s="148"/>
      <c r="AX1444" s="148"/>
      <c r="AY1444" s="148"/>
      <c r="AZ1444" s="148"/>
      <c r="BA1444" s="148"/>
      <c r="BB1444" s="148"/>
      <c r="BC1444" s="148"/>
      <c r="BD1444" s="153"/>
      <c r="BE1444" s="148"/>
    </row>
    <row r="1445" spans="1:57" x14ac:dyDescent="0.3">
      <c r="A1445" s="137"/>
      <c r="B1445" s="138"/>
      <c r="C1445" s="151"/>
      <c r="D1445" s="138"/>
      <c r="E1445" s="186"/>
      <c r="F1445" s="151"/>
      <c r="G1445" s="151"/>
      <c r="H1445" s="151"/>
      <c r="I1445" s="151"/>
      <c r="J1445" s="151"/>
      <c r="K1445" s="151"/>
      <c r="L1445" s="151"/>
      <c r="M1445" s="151"/>
      <c r="N1445" s="151"/>
      <c r="O1445" s="151"/>
      <c r="P1445" s="151"/>
      <c r="Q1445" s="151"/>
      <c r="R1445" s="151"/>
      <c r="S1445" s="151"/>
      <c r="T1445" s="151"/>
      <c r="U1445" s="151"/>
      <c r="V1445" s="151"/>
      <c r="W1445" s="151"/>
      <c r="X1445" s="151"/>
      <c r="Y1445" s="139"/>
      <c r="Z1445" s="148"/>
      <c r="AA1445" s="148" t="str">
        <f t="shared" si="146"/>
        <v xml:space="preserve"> </v>
      </c>
      <c r="AB1445" s="148"/>
      <c r="AC1445" s="148" t="str">
        <f t="shared" si="147"/>
        <v xml:space="preserve"> </v>
      </c>
      <c r="AD1445" s="148" t="str">
        <f t="shared" si="148"/>
        <v xml:space="preserve"> </v>
      </c>
      <c r="AE1445" s="153" t="str">
        <f>IF(OR(Z1445=" ",Z1445=0,AB1445=" ",AB1445=0)," ",IF(AND(Z1445=1,AB1445=5),"BAJO",IF(AND(Z1445=2,AB1445=5),"BAJO",IF(AND(Z1445=1,AB1445=10),"BAJO",IF(AND(Z1445=2,AB1445=10),"MODERADO",IF(AND(Z1445=1,AB1445=20),"MODERADO",IF(AND(Z1445=3,AB1445=5),"MODERADO",IF(AND(Z1445=4,AB1445=5),"MODERADO",IF(AND(Z1445=5,AB1445=5),"MODERADO",IF(AND(Z1445=2,AB1445=20),"ALTO",IF(AND(Z1445=3,AB1445=10),"ALTO",IF(AND(Z1445=4,AB1445=10),"ALTO",IF(AND(Z1445=5,AB1445=10),"ALTO",IF(AND(Z1445=3,AB1445=20),"EXTREMO",IF(AND(Z1445=4,AB1445=20),"EXTREMO",IF(AND(Z1445=5,AB1445=20),"EXTREMO",VLOOKUP(AD1445,[3]Evaluacion!A:B,2)))))))))))))))))</f>
        <v xml:space="preserve"> </v>
      </c>
      <c r="AF1445" s="164"/>
      <c r="AG1445" s="165"/>
      <c r="AH1445" s="147"/>
      <c r="AI1445" s="147"/>
      <c r="AJ1445" s="147"/>
      <c r="AK1445" s="147"/>
      <c r="AL1445" s="147"/>
      <c r="AM1445" s="147"/>
      <c r="AN1445" s="147"/>
      <c r="AO1445" s="147"/>
      <c r="AP1445" s="164"/>
      <c r="AQ1445" s="164"/>
      <c r="AR1445" s="164"/>
      <c r="AS1445" s="164"/>
      <c r="AT1445" s="164"/>
      <c r="AU1445" s="164"/>
      <c r="AV1445" s="148"/>
      <c r="AW1445" s="148"/>
      <c r="AX1445" s="148"/>
      <c r="AY1445" s="148"/>
      <c r="AZ1445" s="148"/>
      <c r="BA1445" s="148"/>
      <c r="BB1445" s="148"/>
      <c r="BC1445" s="148"/>
      <c r="BD1445" s="153"/>
      <c r="BE1445" s="148"/>
    </row>
    <row r="1446" spans="1:57" x14ac:dyDescent="0.3">
      <c r="A1446" s="137"/>
      <c r="B1446" s="138"/>
      <c r="C1446" s="151"/>
      <c r="D1446" s="138"/>
      <c r="E1446" s="186"/>
      <c r="F1446" s="151"/>
      <c r="G1446" s="151"/>
      <c r="H1446" s="151"/>
      <c r="I1446" s="151"/>
      <c r="J1446" s="151"/>
      <c r="K1446" s="151"/>
      <c r="L1446" s="151"/>
      <c r="M1446" s="151"/>
      <c r="N1446" s="151"/>
      <c r="O1446" s="151"/>
      <c r="P1446" s="151"/>
      <c r="Q1446" s="151"/>
      <c r="R1446" s="151"/>
      <c r="S1446" s="151"/>
      <c r="T1446" s="151"/>
      <c r="U1446" s="151"/>
      <c r="V1446" s="151"/>
      <c r="W1446" s="151"/>
      <c r="X1446" s="151"/>
      <c r="Y1446" s="139"/>
      <c r="Z1446" s="148"/>
      <c r="AA1446" s="148" t="str">
        <f t="shared" si="146"/>
        <v xml:space="preserve"> </v>
      </c>
      <c r="AB1446" s="148"/>
      <c r="AC1446" s="148" t="str">
        <f t="shared" si="147"/>
        <v xml:space="preserve"> </v>
      </c>
      <c r="AD1446" s="148" t="str">
        <f t="shared" si="148"/>
        <v xml:space="preserve"> </v>
      </c>
      <c r="AE1446" s="153" t="str">
        <f>IF(OR(Z1446=" ",Z1446=0,AB1446=" ",AB1446=0)," ",IF(AND(Z1446=1,AB1446=5),"BAJO",IF(AND(Z1446=2,AB1446=5),"BAJO",IF(AND(Z1446=1,AB1446=10),"BAJO",IF(AND(Z1446=2,AB1446=10),"MODERADO",IF(AND(Z1446=1,AB1446=20),"MODERADO",IF(AND(Z1446=3,AB1446=5),"MODERADO",IF(AND(Z1446=4,AB1446=5),"MODERADO",IF(AND(Z1446=5,AB1446=5),"MODERADO",IF(AND(Z1446=2,AB1446=20),"ALTO",IF(AND(Z1446=3,AB1446=10),"ALTO",IF(AND(Z1446=4,AB1446=10),"ALTO",IF(AND(Z1446=5,AB1446=10),"ALTO",IF(AND(Z1446=3,AB1446=20),"EXTREMO",IF(AND(Z1446=4,AB1446=20),"EXTREMO",IF(AND(Z1446=5,AB1446=20),"EXTREMO",VLOOKUP(AD1446,[3]Evaluacion!A:B,2)))))))))))))))))</f>
        <v xml:space="preserve"> </v>
      </c>
      <c r="AF1446" s="164"/>
      <c r="AG1446" s="165"/>
      <c r="AH1446" s="147"/>
      <c r="AI1446" s="147"/>
      <c r="AJ1446" s="147"/>
      <c r="AK1446" s="147"/>
      <c r="AL1446" s="147"/>
      <c r="AM1446" s="147"/>
      <c r="AN1446" s="147"/>
      <c r="AO1446" s="147"/>
      <c r="AP1446" s="164"/>
      <c r="AQ1446" s="164"/>
      <c r="AR1446" s="164"/>
      <c r="AS1446" s="164"/>
      <c r="AT1446" s="164"/>
      <c r="AU1446" s="164"/>
      <c r="AV1446" s="148"/>
      <c r="AW1446" s="148"/>
      <c r="AX1446" s="148"/>
      <c r="AY1446" s="148"/>
      <c r="AZ1446" s="148"/>
      <c r="BA1446" s="148"/>
      <c r="BB1446" s="148"/>
      <c r="BC1446" s="148"/>
      <c r="BD1446" s="153"/>
      <c r="BE1446" s="148"/>
    </row>
    <row r="1447" spans="1:57" x14ac:dyDescent="0.3">
      <c r="A1447" s="137"/>
      <c r="B1447" s="138"/>
      <c r="C1447" s="151"/>
      <c r="D1447" s="138"/>
      <c r="E1447" s="186"/>
      <c r="F1447" s="151"/>
      <c r="G1447" s="151"/>
      <c r="H1447" s="151"/>
      <c r="I1447" s="151"/>
      <c r="J1447" s="151"/>
      <c r="K1447" s="151"/>
      <c r="L1447" s="151"/>
      <c r="M1447" s="151"/>
      <c r="N1447" s="151"/>
      <c r="O1447" s="151"/>
      <c r="P1447" s="151"/>
      <c r="Q1447" s="151"/>
      <c r="R1447" s="151"/>
      <c r="S1447" s="151"/>
      <c r="T1447" s="151"/>
      <c r="U1447" s="151"/>
      <c r="V1447" s="151"/>
      <c r="W1447" s="151"/>
      <c r="X1447" s="151"/>
      <c r="Y1447" s="139"/>
      <c r="Z1447" s="148"/>
      <c r="AA1447" s="148" t="str">
        <f t="shared" si="146"/>
        <v xml:space="preserve"> </v>
      </c>
      <c r="AB1447" s="148"/>
      <c r="AC1447" s="148" t="str">
        <f t="shared" si="147"/>
        <v xml:space="preserve"> </v>
      </c>
      <c r="AD1447" s="148" t="str">
        <f t="shared" si="148"/>
        <v xml:space="preserve"> </v>
      </c>
      <c r="AE1447" s="153" t="str">
        <f>IF(OR(Z1447=" ",Z1447=0,AB1447=" ",AB1447=0)," ",IF(AND(Z1447=1,AB1447=5),"BAJO",IF(AND(Z1447=2,AB1447=5),"BAJO",IF(AND(Z1447=1,AB1447=10),"BAJO",IF(AND(Z1447=2,AB1447=10),"MODERADO",IF(AND(Z1447=1,AB1447=20),"MODERADO",IF(AND(Z1447=3,AB1447=5),"MODERADO",IF(AND(Z1447=4,AB1447=5),"MODERADO",IF(AND(Z1447=5,AB1447=5),"MODERADO",IF(AND(Z1447=2,AB1447=20),"ALTO",IF(AND(Z1447=3,AB1447=10),"ALTO",IF(AND(Z1447=4,AB1447=10),"ALTO",IF(AND(Z1447=5,AB1447=10),"ALTO",IF(AND(Z1447=3,AB1447=20),"EXTREMO",IF(AND(Z1447=4,AB1447=20),"EXTREMO",IF(AND(Z1447=5,AB1447=20),"EXTREMO",VLOOKUP(AD1447,[3]Evaluacion!A:B,2)))))))))))))))))</f>
        <v xml:space="preserve"> </v>
      </c>
      <c r="AF1447" s="164"/>
      <c r="AG1447" s="165"/>
      <c r="AH1447" s="147"/>
      <c r="AI1447" s="147"/>
      <c r="AJ1447" s="147"/>
      <c r="AK1447" s="147"/>
      <c r="AL1447" s="147"/>
      <c r="AM1447" s="147"/>
      <c r="AN1447" s="147"/>
      <c r="AO1447" s="147"/>
      <c r="AP1447" s="164"/>
      <c r="AQ1447" s="164"/>
      <c r="AR1447" s="164"/>
      <c r="AS1447" s="164"/>
      <c r="AT1447" s="164"/>
      <c r="AU1447" s="164"/>
      <c r="AV1447" s="148"/>
      <c r="AW1447" s="148"/>
      <c r="AX1447" s="148"/>
      <c r="AY1447" s="148"/>
      <c r="AZ1447" s="148"/>
      <c r="BA1447" s="148"/>
      <c r="BB1447" s="148"/>
      <c r="BC1447" s="148"/>
      <c r="BD1447" s="153"/>
      <c r="BE1447" s="148"/>
    </row>
    <row r="1448" spans="1:57" x14ac:dyDescent="0.3">
      <c r="A1448" s="137"/>
      <c r="B1448" s="138"/>
      <c r="C1448" s="151"/>
      <c r="D1448" s="138"/>
      <c r="E1448" s="186"/>
      <c r="F1448" s="151"/>
      <c r="G1448" s="151"/>
      <c r="H1448" s="151"/>
      <c r="I1448" s="151"/>
      <c r="J1448" s="151"/>
      <c r="K1448" s="151"/>
      <c r="L1448" s="151"/>
      <c r="M1448" s="151"/>
      <c r="N1448" s="151"/>
      <c r="O1448" s="151"/>
      <c r="P1448" s="151"/>
      <c r="Q1448" s="151"/>
      <c r="R1448" s="151"/>
      <c r="S1448" s="151"/>
      <c r="T1448" s="151"/>
      <c r="U1448" s="151"/>
      <c r="V1448" s="151"/>
      <c r="W1448" s="151"/>
      <c r="X1448" s="151"/>
      <c r="Y1448" s="139"/>
      <c r="Z1448" s="148"/>
      <c r="AA1448" s="148" t="str">
        <f t="shared" si="146"/>
        <v xml:space="preserve"> </v>
      </c>
      <c r="AB1448" s="148"/>
      <c r="AC1448" s="148" t="str">
        <f t="shared" si="147"/>
        <v xml:space="preserve"> </v>
      </c>
      <c r="AD1448" s="148" t="str">
        <f t="shared" si="148"/>
        <v xml:space="preserve"> </v>
      </c>
      <c r="AE1448" s="153" t="str">
        <f>IF(OR(Z1448=" ",Z1448=0,AB1448=" ",AB1448=0)," ",IF(AND(Z1448=1,AB1448=5),"BAJO",IF(AND(Z1448=2,AB1448=5),"BAJO",IF(AND(Z1448=1,AB1448=10),"BAJO",IF(AND(Z1448=2,AB1448=10),"MODERADO",IF(AND(Z1448=1,AB1448=20),"MODERADO",IF(AND(Z1448=3,AB1448=5),"MODERADO",IF(AND(Z1448=4,AB1448=5),"MODERADO",IF(AND(Z1448=5,AB1448=5),"MODERADO",IF(AND(Z1448=2,AB1448=20),"ALTO",IF(AND(Z1448=3,AB1448=10),"ALTO",IF(AND(Z1448=4,AB1448=10),"ALTO",IF(AND(Z1448=5,AB1448=10),"ALTO",IF(AND(Z1448=3,AB1448=20),"EXTREMO",IF(AND(Z1448=4,AB1448=20),"EXTREMO",IF(AND(Z1448=5,AB1448=20),"EXTREMO",VLOOKUP(AD1448,[3]Evaluacion!A:B,2)))))))))))))))))</f>
        <v xml:space="preserve"> </v>
      </c>
      <c r="AF1448" s="164"/>
      <c r="AG1448" s="165"/>
      <c r="AH1448" s="147"/>
      <c r="AI1448" s="147"/>
      <c r="AJ1448" s="147"/>
      <c r="AK1448" s="147"/>
      <c r="AL1448" s="147"/>
      <c r="AM1448" s="147"/>
      <c r="AN1448" s="147"/>
      <c r="AO1448" s="147"/>
      <c r="AP1448" s="164"/>
      <c r="AQ1448" s="164"/>
      <c r="AR1448" s="164"/>
      <c r="AS1448" s="164"/>
      <c r="AT1448" s="164"/>
      <c r="AU1448" s="164"/>
      <c r="AV1448" s="148"/>
      <c r="AW1448" s="148"/>
      <c r="AX1448" s="148"/>
      <c r="AY1448" s="148"/>
      <c r="AZ1448" s="148"/>
      <c r="BA1448" s="148"/>
      <c r="BB1448" s="148"/>
      <c r="BC1448" s="148"/>
      <c r="BD1448" s="153"/>
      <c r="BE1448" s="148"/>
    </row>
    <row r="1449" spans="1:57" x14ac:dyDescent="0.3">
      <c r="A1449" s="137"/>
      <c r="B1449" s="138"/>
      <c r="C1449" s="151"/>
      <c r="D1449" s="138"/>
      <c r="E1449" s="186"/>
      <c r="F1449" s="151"/>
      <c r="G1449" s="151"/>
      <c r="H1449" s="151"/>
      <c r="I1449" s="151"/>
      <c r="J1449" s="151"/>
      <c r="K1449" s="151"/>
      <c r="L1449" s="151"/>
      <c r="M1449" s="151"/>
      <c r="N1449" s="151"/>
      <c r="O1449" s="151"/>
      <c r="P1449" s="151"/>
      <c r="Q1449" s="151"/>
      <c r="R1449" s="151"/>
      <c r="S1449" s="151"/>
      <c r="T1449" s="151"/>
      <c r="U1449" s="151"/>
      <c r="V1449" s="151"/>
      <c r="W1449" s="151"/>
      <c r="X1449" s="151"/>
      <c r="Y1449" s="139"/>
      <c r="Z1449" s="148"/>
      <c r="AA1449" s="148" t="str">
        <f t="shared" si="146"/>
        <v xml:space="preserve"> </v>
      </c>
      <c r="AB1449" s="148"/>
      <c r="AC1449" s="148" t="str">
        <f t="shared" si="147"/>
        <v xml:space="preserve"> </v>
      </c>
      <c r="AD1449" s="148" t="str">
        <f t="shared" si="148"/>
        <v xml:space="preserve"> </v>
      </c>
      <c r="AE1449" s="153" t="str">
        <f>IF(OR(Z1449=" ",Z1449=0,AB1449=" ",AB1449=0)," ",IF(AND(Z1449=1,AB1449=5),"BAJO",IF(AND(Z1449=2,AB1449=5),"BAJO",IF(AND(Z1449=1,AB1449=10),"BAJO",IF(AND(Z1449=2,AB1449=10),"MODERADO",IF(AND(Z1449=1,AB1449=20),"MODERADO",IF(AND(Z1449=3,AB1449=5),"MODERADO",IF(AND(Z1449=4,AB1449=5),"MODERADO",IF(AND(Z1449=5,AB1449=5),"MODERADO",IF(AND(Z1449=2,AB1449=20),"ALTO",IF(AND(Z1449=3,AB1449=10),"ALTO",IF(AND(Z1449=4,AB1449=10),"ALTO",IF(AND(Z1449=5,AB1449=10),"ALTO",IF(AND(Z1449=3,AB1449=20),"EXTREMO",IF(AND(Z1449=4,AB1449=20),"EXTREMO",IF(AND(Z1449=5,AB1449=20),"EXTREMO",VLOOKUP(AD1449,[3]Evaluacion!A:B,2)))))))))))))))))</f>
        <v xml:space="preserve"> </v>
      </c>
      <c r="AF1449" s="164"/>
      <c r="AG1449" s="165"/>
      <c r="AH1449" s="147"/>
      <c r="AI1449" s="147"/>
      <c r="AJ1449" s="147"/>
      <c r="AK1449" s="147"/>
      <c r="AL1449" s="147"/>
      <c r="AM1449" s="147"/>
      <c r="AN1449" s="147"/>
      <c r="AO1449" s="147"/>
      <c r="AP1449" s="164"/>
      <c r="AQ1449" s="164"/>
      <c r="AR1449" s="164"/>
      <c r="AS1449" s="164"/>
      <c r="AT1449" s="164"/>
      <c r="AU1449" s="164"/>
      <c r="AV1449" s="148"/>
      <c r="AW1449" s="148"/>
      <c r="AX1449" s="148"/>
      <c r="AY1449" s="148"/>
      <c r="AZ1449" s="148"/>
      <c r="BA1449" s="148"/>
      <c r="BB1449" s="148"/>
      <c r="BC1449" s="148"/>
      <c r="BD1449" s="153"/>
      <c r="BE1449" s="148"/>
    </row>
    <row r="1450" spans="1:57" x14ac:dyDescent="0.3">
      <c r="A1450" s="137"/>
      <c r="B1450" s="138"/>
      <c r="C1450" s="151"/>
      <c r="D1450" s="138"/>
      <c r="E1450" s="186"/>
      <c r="F1450" s="151"/>
      <c r="G1450" s="151"/>
      <c r="H1450" s="151"/>
      <c r="I1450" s="151"/>
      <c r="J1450" s="151"/>
      <c r="K1450" s="151"/>
      <c r="L1450" s="151"/>
      <c r="M1450" s="151"/>
      <c r="N1450" s="151"/>
      <c r="O1450" s="151"/>
      <c r="P1450" s="151"/>
      <c r="Q1450" s="151"/>
      <c r="R1450" s="151"/>
      <c r="S1450" s="151"/>
      <c r="T1450" s="151"/>
      <c r="U1450" s="151"/>
      <c r="V1450" s="151"/>
      <c r="W1450" s="151"/>
      <c r="X1450" s="151"/>
      <c r="Y1450" s="139"/>
      <c r="Z1450" s="148"/>
      <c r="AA1450" s="148" t="str">
        <f t="shared" si="146"/>
        <v xml:space="preserve"> </v>
      </c>
      <c r="AB1450" s="148"/>
      <c r="AC1450" s="148" t="str">
        <f t="shared" si="147"/>
        <v xml:space="preserve"> </v>
      </c>
      <c r="AD1450" s="148" t="str">
        <f t="shared" si="148"/>
        <v xml:space="preserve"> </v>
      </c>
      <c r="AE1450" s="153" t="str">
        <f>IF(OR(Z1450=" ",Z1450=0,AB1450=" ",AB1450=0)," ",IF(AND(Z1450=1,AB1450=5),"BAJO",IF(AND(Z1450=2,AB1450=5),"BAJO",IF(AND(Z1450=1,AB1450=10),"BAJO",IF(AND(Z1450=2,AB1450=10),"MODERADO",IF(AND(Z1450=1,AB1450=20),"MODERADO",IF(AND(Z1450=3,AB1450=5),"MODERADO",IF(AND(Z1450=4,AB1450=5),"MODERADO",IF(AND(Z1450=5,AB1450=5),"MODERADO",IF(AND(Z1450=2,AB1450=20),"ALTO",IF(AND(Z1450=3,AB1450=10),"ALTO",IF(AND(Z1450=4,AB1450=10),"ALTO",IF(AND(Z1450=5,AB1450=10),"ALTO",IF(AND(Z1450=3,AB1450=20),"EXTREMO",IF(AND(Z1450=4,AB1450=20),"EXTREMO",IF(AND(Z1450=5,AB1450=20),"EXTREMO",VLOOKUP(AD1450,[3]Evaluacion!A:B,2)))))))))))))))))</f>
        <v xml:space="preserve"> </v>
      </c>
      <c r="AF1450" s="164"/>
      <c r="AG1450" s="165"/>
      <c r="AH1450" s="147"/>
      <c r="AI1450" s="147"/>
      <c r="AJ1450" s="147"/>
      <c r="AK1450" s="147"/>
      <c r="AL1450" s="147"/>
      <c r="AM1450" s="147"/>
      <c r="AN1450" s="147"/>
      <c r="AO1450" s="147"/>
      <c r="AP1450" s="164"/>
      <c r="AQ1450" s="164"/>
      <c r="AR1450" s="164"/>
      <c r="AS1450" s="164"/>
      <c r="AT1450" s="164"/>
      <c r="AU1450" s="164"/>
      <c r="AV1450" s="148"/>
      <c r="AW1450" s="148"/>
      <c r="AX1450" s="148"/>
      <c r="AY1450" s="148"/>
      <c r="AZ1450" s="148"/>
      <c r="BA1450" s="148"/>
      <c r="BB1450" s="148"/>
      <c r="BC1450" s="148"/>
      <c r="BD1450" s="153"/>
      <c r="BE1450" s="148"/>
    </row>
    <row r="1451" spans="1:57" x14ac:dyDescent="0.3">
      <c r="A1451" s="137"/>
      <c r="B1451" s="138"/>
      <c r="C1451" s="151"/>
      <c r="D1451" s="138"/>
      <c r="E1451" s="186"/>
      <c r="F1451" s="151"/>
      <c r="G1451" s="151"/>
      <c r="H1451" s="151"/>
      <c r="I1451" s="151"/>
      <c r="J1451" s="151"/>
      <c r="K1451" s="151"/>
      <c r="L1451" s="151"/>
      <c r="M1451" s="151"/>
      <c r="N1451" s="151"/>
      <c r="O1451" s="151"/>
      <c r="P1451" s="151"/>
      <c r="Q1451" s="151"/>
      <c r="R1451" s="151"/>
      <c r="S1451" s="151"/>
      <c r="T1451" s="151"/>
      <c r="U1451" s="151"/>
      <c r="V1451" s="151"/>
      <c r="W1451" s="151"/>
      <c r="X1451" s="151"/>
      <c r="Y1451" s="139"/>
      <c r="Z1451" s="148"/>
      <c r="AA1451" s="148" t="str">
        <f t="shared" si="146"/>
        <v xml:space="preserve"> </v>
      </c>
      <c r="AB1451" s="148"/>
      <c r="AC1451" s="148" t="str">
        <f t="shared" si="147"/>
        <v xml:space="preserve"> </v>
      </c>
      <c r="AD1451" s="148" t="str">
        <f t="shared" si="148"/>
        <v xml:space="preserve"> </v>
      </c>
      <c r="AE1451" s="153" t="str">
        <f>IF(OR(Z1451=" ",Z1451=0,AB1451=" ",AB1451=0)," ",IF(AND(Z1451=1,AB1451=5),"BAJO",IF(AND(Z1451=2,AB1451=5),"BAJO",IF(AND(Z1451=1,AB1451=10),"BAJO",IF(AND(Z1451=2,AB1451=10),"MODERADO",IF(AND(Z1451=1,AB1451=20),"MODERADO",IF(AND(Z1451=3,AB1451=5),"MODERADO",IF(AND(Z1451=4,AB1451=5),"MODERADO",IF(AND(Z1451=5,AB1451=5),"MODERADO",IF(AND(Z1451=2,AB1451=20),"ALTO",IF(AND(Z1451=3,AB1451=10),"ALTO",IF(AND(Z1451=4,AB1451=10),"ALTO",IF(AND(Z1451=5,AB1451=10),"ALTO",IF(AND(Z1451=3,AB1451=20),"EXTREMO",IF(AND(Z1451=4,AB1451=20),"EXTREMO",IF(AND(Z1451=5,AB1451=20),"EXTREMO",VLOOKUP(AD1451,[3]Evaluacion!A:B,2)))))))))))))))))</f>
        <v xml:space="preserve"> </v>
      </c>
      <c r="AF1451" s="164"/>
      <c r="AG1451" s="165"/>
      <c r="AH1451" s="147"/>
      <c r="AI1451" s="147"/>
      <c r="AJ1451" s="147"/>
      <c r="AK1451" s="147"/>
      <c r="AL1451" s="147"/>
      <c r="AM1451" s="147"/>
      <c r="AN1451" s="147"/>
      <c r="AO1451" s="147"/>
      <c r="AP1451" s="164"/>
      <c r="AQ1451" s="164"/>
      <c r="AR1451" s="164"/>
      <c r="AS1451" s="164"/>
      <c r="AT1451" s="164"/>
      <c r="AU1451" s="164"/>
      <c r="AV1451" s="148"/>
      <c r="AW1451" s="148"/>
      <c r="AX1451" s="148"/>
      <c r="AY1451" s="148"/>
      <c r="AZ1451" s="148"/>
      <c r="BA1451" s="148"/>
      <c r="BB1451" s="148"/>
      <c r="BC1451" s="148"/>
      <c r="BD1451" s="153"/>
      <c r="BE1451" s="148"/>
    </row>
    <row r="1452" spans="1:57" x14ac:dyDescent="0.3">
      <c r="A1452" s="137"/>
      <c r="B1452" s="138"/>
      <c r="C1452" s="151"/>
      <c r="D1452" s="138"/>
      <c r="E1452" s="186"/>
      <c r="F1452" s="151"/>
      <c r="G1452" s="151"/>
      <c r="H1452" s="151"/>
      <c r="I1452" s="151"/>
      <c r="J1452" s="151"/>
      <c r="K1452" s="151"/>
      <c r="L1452" s="151"/>
      <c r="M1452" s="151"/>
      <c r="N1452" s="151"/>
      <c r="O1452" s="151"/>
      <c r="P1452" s="151"/>
      <c r="Q1452" s="151"/>
      <c r="R1452" s="151"/>
      <c r="S1452" s="151"/>
      <c r="T1452" s="151"/>
      <c r="U1452" s="151"/>
      <c r="V1452" s="151"/>
      <c r="W1452" s="151"/>
      <c r="X1452" s="151"/>
      <c r="Y1452" s="139"/>
      <c r="Z1452" s="148"/>
      <c r="AA1452" s="148" t="str">
        <f t="shared" si="146"/>
        <v xml:space="preserve"> </v>
      </c>
      <c r="AB1452" s="148"/>
      <c r="AC1452" s="148" t="str">
        <f t="shared" si="147"/>
        <v xml:space="preserve"> </v>
      </c>
      <c r="AD1452" s="148" t="str">
        <f t="shared" si="148"/>
        <v xml:space="preserve"> </v>
      </c>
      <c r="AE1452" s="153" t="str">
        <f>IF(OR(Z1452=" ",Z1452=0,AB1452=" ",AB1452=0)," ",IF(AND(Z1452=1,AB1452=5),"BAJO",IF(AND(Z1452=2,AB1452=5),"BAJO",IF(AND(Z1452=1,AB1452=10),"BAJO",IF(AND(Z1452=2,AB1452=10),"MODERADO",IF(AND(Z1452=1,AB1452=20),"MODERADO",IF(AND(Z1452=3,AB1452=5),"MODERADO",IF(AND(Z1452=4,AB1452=5),"MODERADO",IF(AND(Z1452=5,AB1452=5),"MODERADO",IF(AND(Z1452=2,AB1452=20),"ALTO",IF(AND(Z1452=3,AB1452=10),"ALTO",IF(AND(Z1452=4,AB1452=10),"ALTO",IF(AND(Z1452=5,AB1452=10),"ALTO",IF(AND(Z1452=3,AB1452=20),"EXTREMO",IF(AND(Z1452=4,AB1452=20),"EXTREMO",IF(AND(Z1452=5,AB1452=20),"EXTREMO",VLOOKUP(AD1452,[3]Evaluacion!A:B,2)))))))))))))))))</f>
        <v xml:space="preserve"> </v>
      </c>
      <c r="AF1452" s="164"/>
      <c r="AG1452" s="165"/>
      <c r="AH1452" s="147"/>
      <c r="AI1452" s="147"/>
      <c r="AJ1452" s="147"/>
      <c r="AK1452" s="147"/>
      <c r="AL1452" s="147"/>
      <c r="AM1452" s="147"/>
      <c r="AN1452" s="147"/>
      <c r="AO1452" s="147"/>
      <c r="AP1452" s="164"/>
      <c r="AQ1452" s="164"/>
      <c r="AR1452" s="164"/>
      <c r="AS1452" s="164"/>
      <c r="AT1452" s="164"/>
      <c r="AU1452" s="164"/>
      <c r="AV1452" s="148"/>
      <c r="AW1452" s="148"/>
      <c r="AX1452" s="148"/>
      <c r="AY1452" s="148"/>
      <c r="AZ1452" s="148"/>
      <c r="BA1452" s="148"/>
      <c r="BB1452" s="148"/>
      <c r="BC1452" s="148"/>
      <c r="BD1452" s="153"/>
      <c r="BE1452" s="148"/>
    </row>
    <row r="1453" spans="1:57" x14ac:dyDescent="0.3">
      <c r="A1453" s="137"/>
      <c r="B1453" s="138"/>
      <c r="C1453" s="151"/>
      <c r="D1453" s="138"/>
      <c r="E1453" s="186"/>
      <c r="F1453" s="151"/>
      <c r="G1453" s="151"/>
      <c r="H1453" s="151"/>
      <c r="I1453" s="151"/>
      <c r="J1453" s="151"/>
      <c r="K1453" s="151"/>
      <c r="L1453" s="151"/>
      <c r="M1453" s="151"/>
      <c r="N1453" s="151"/>
      <c r="O1453" s="151"/>
      <c r="P1453" s="151"/>
      <c r="Q1453" s="151"/>
      <c r="R1453" s="151"/>
      <c r="S1453" s="151"/>
      <c r="T1453" s="151"/>
      <c r="U1453" s="151"/>
      <c r="V1453" s="151"/>
      <c r="W1453" s="151"/>
      <c r="X1453" s="151"/>
      <c r="Y1453" s="139"/>
      <c r="Z1453" s="148"/>
      <c r="AA1453" s="148" t="str">
        <f t="shared" si="146"/>
        <v xml:space="preserve"> </v>
      </c>
      <c r="AB1453" s="148"/>
      <c r="AC1453" s="148" t="str">
        <f t="shared" si="147"/>
        <v xml:space="preserve"> </v>
      </c>
      <c r="AD1453" s="148" t="str">
        <f t="shared" si="148"/>
        <v xml:space="preserve"> </v>
      </c>
      <c r="AE1453" s="153" t="str">
        <f>IF(OR(Z1453=" ",Z1453=0,AB1453=" ",AB1453=0)," ",IF(AND(Z1453=1,AB1453=5),"BAJO",IF(AND(Z1453=2,AB1453=5),"BAJO",IF(AND(Z1453=1,AB1453=10),"BAJO",IF(AND(Z1453=2,AB1453=10),"MODERADO",IF(AND(Z1453=1,AB1453=20),"MODERADO",IF(AND(Z1453=3,AB1453=5),"MODERADO",IF(AND(Z1453=4,AB1453=5),"MODERADO",IF(AND(Z1453=5,AB1453=5),"MODERADO",IF(AND(Z1453=2,AB1453=20),"ALTO",IF(AND(Z1453=3,AB1453=10),"ALTO",IF(AND(Z1453=4,AB1453=10),"ALTO",IF(AND(Z1453=5,AB1453=10),"ALTO",IF(AND(Z1453=3,AB1453=20),"EXTREMO",IF(AND(Z1453=4,AB1453=20),"EXTREMO",IF(AND(Z1453=5,AB1453=20),"EXTREMO",VLOOKUP(AD1453,[3]Evaluacion!A:B,2)))))))))))))))))</f>
        <v xml:space="preserve"> </v>
      </c>
      <c r="AF1453" s="164"/>
      <c r="AG1453" s="165"/>
      <c r="AH1453" s="147"/>
      <c r="AI1453" s="147"/>
      <c r="AJ1453" s="147"/>
      <c r="AK1453" s="147"/>
      <c r="AL1453" s="147"/>
      <c r="AM1453" s="147"/>
      <c r="AN1453" s="147"/>
      <c r="AO1453" s="147"/>
      <c r="AP1453" s="164"/>
      <c r="AQ1453" s="164"/>
      <c r="AR1453" s="164"/>
      <c r="AS1453" s="164"/>
      <c r="AT1453" s="164"/>
      <c r="AU1453" s="164"/>
      <c r="AV1453" s="148"/>
      <c r="AW1453" s="148"/>
      <c r="AX1453" s="148"/>
      <c r="AY1453" s="148"/>
      <c r="AZ1453" s="148"/>
      <c r="BA1453" s="148"/>
      <c r="BB1453" s="148"/>
      <c r="BC1453" s="148"/>
      <c r="BD1453" s="153"/>
      <c r="BE1453" s="148"/>
    </row>
    <row r="1454" spans="1:57" x14ac:dyDescent="0.3">
      <c r="A1454" s="137"/>
      <c r="B1454" s="138"/>
      <c r="C1454" s="151"/>
      <c r="D1454" s="138"/>
      <c r="E1454" s="186"/>
      <c r="F1454" s="151"/>
      <c r="G1454" s="151"/>
      <c r="H1454" s="151"/>
      <c r="I1454" s="151"/>
      <c r="J1454" s="151"/>
      <c r="K1454" s="151"/>
      <c r="L1454" s="151"/>
      <c r="M1454" s="151"/>
      <c r="N1454" s="151"/>
      <c r="O1454" s="151"/>
      <c r="P1454" s="151"/>
      <c r="Q1454" s="151"/>
      <c r="R1454" s="151"/>
      <c r="S1454" s="151"/>
      <c r="T1454" s="151"/>
      <c r="U1454" s="151"/>
      <c r="V1454" s="151"/>
      <c r="W1454" s="151"/>
      <c r="X1454" s="151"/>
      <c r="Y1454" s="139"/>
      <c r="Z1454" s="148"/>
      <c r="AA1454" s="148" t="str">
        <f t="shared" si="146"/>
        <v xml:space="preserve"> </v>
      </c>
      <c r="AB1454" s="148"/>
      <c r="AC1454" s="148" t="str">
        <f t="shared" si="147"/>
        <v xml:space="preserve"> </v>
      </c>
      <c r="AD1454" s="148" t="str">
        <f t="shared" si="148"/>
        <v xml:space="preserve"> </v>
      </c>
      <c r="AE1454" s="153" t="str">
        <f>IF(OR(Z1454=" ",Z1454=0,AB1454=" ",AB1454=0)," ",IF(AND(Z1454=1,AB1454=5),"BAJO",IF(AND(Z1454=2,AB1454=5),"BAJO",IF(AND(Z1454=1,AB1454=10),"BAJO",IF(AND(Z1454=2,AB1454=10),"MODERADO",IF(AND(Z1454=1,AB1454=20),"MODERADO",IF(AND(Z1454=3,AB1454=5),"MODERADO",IF(AND(Z1454=4,AB1454=5),"MODERADO",IF(AND(Z1454=5,AB1454=5),"MODERADO",IF(AND(Z1454=2,AB1454=20),"ALTO",IF(AND(Z1454=3,AB1454=10),"ALTO",IF(AND(Z1454=4,AB1454=10),"ALTO",IF(AND(Z1454=5,AB1454=10),"ALTO",IF(AND(Z1454=3,AB1454=20),"EXTREMO",IF(AND(Z1454=4,AB1454=20),"EXTREMO",IF(AND(Z1454=5,AB1454=20),"EXTREMO",VLOOKUP(AD1454,[3]Evaluacion!A:B,2)))))))))))))))))</f>
        <v xml:space="preserve"> </v>
      </c>
      <c r="AF1454" s="164"/>
      <c r="AG1454" s="165"/>
      <c r="AH1454" s="147"/>
      <c r="AI1454" s="147"/>
      <c r="AJ1454" s="147"/>
      <c r="AK1454" s="147"/>
      <c r="AL1454" s="147"/>
      <c r="AM1454" s="147"/>
      <c r="AN1454" s="147"/>
      <c r="AO1454" s="147"/>
      <c r="AP1454" s="164"/>
      <c r="AQ1454" s="164"/>
      <c r="AR1454" s="164"/>
      <c r="AS1454" s="164"/>
      <c r="AT1454" s="164"/>
      <c r="AU1454" s="164"/>
      <c r="AV1454" s="148"/>
      <c r="AW1454" s="148"/>
      <c r="AX1454" s="148"/>
      <c r="AY1454" s="148"/>
      <c r="AZ1454" s="148"/>
      <c r="BA1454" s="148"/>
      <c r="BB1454" s="148"/>
      <c r="BC1454" s="148"/>
      <c r="BD1454" s="153"/>
      <c r="BE1454" s="148"/>
    </row>
    <row r="1455" spans="1:57" x14ac:dyDescent="0.3">
      <c r="A1455" s="137"/>
      <c r="B1455" s="138"/>
      <c r="C1455" s="151"/>
      <c r="D1455" s="138"/>
      <c r="E1455" s="186"/>
      <c r="F1455" s="151"/>
      <c r="G1455" s="151"/>
      <c r="H1455" s="151"/>
      <c r="I1455" s="151"/>
      <c r="J1455" s="151"/>
      <c r="K1455" s="151"/>
      <c r="L1455" s="151"/>
      <c r="M1455" s="151"/>
      <c r="N1455" s="151"/>
      <c r="O1455" s="151"/>
      <c r="P1455" s="151"/>
      <c r="Q1455" s="151"/>
      <c r="R1455" s="151"/>
      <c r="S1455" s="151"/>
      <c r="T1455" s="151"/>
      <c r="U1455" s="151"/>
      <c r="V1455" s="151"/>
      <c r="W1455" s="151"/>
      <c r="X1455" s="151"/>
      <c r="Y1455" s="139"/>
      <c r="Z1455" s="148"/>
      <c r="AA1455" s="148" t="str">
        <f t="shared" si="146"/>
        <v xml:space="preserve"> </v>
      </c>
      <c r="AB1455" s="148"/>
      <c r="AC1455" s="148" t="str">
        <f t="shared" si="147"/>
        <v xml:space="preserve"> </v>
      </c>
      <c r="AD1455" s="148" t="str">
        <f t="shared" si="148"/>
        <v xml:space="preserve"> </v>
      </c>
      <c r="AE1455" s="153" t="str">
        <f>IF(OR(Z1455=" ",Z1455=0,AB1455=" ",AB1455=0)," ",IF(AND(Z1455=1,AB1455=5),"BAJO",IF(AND(Z1455=2,AB1455=5),"BAJO",IF(AND(Z1455=1,AB1455=10),"BAJO",IF(AND(Z1455=2,AB1455=10),"MODERADO",IF(AND(Z1455=1,AB1455=20),"MODERADO",IF(AND(Z1455=3,AB1455=5),"MODERADO",IF(AND(Z1455=4,AB1455=5),"MODERADO",IF(AND(Z1455=5,AB1455=5),"MODERADO",IF(AND(Z1455=2,AB1455=20),"ALTO",IF(AND(Z1455=3,AB1455=10),"ALTO",IF(AND(Z1455=4,AB1455=10),"ALTO",IF(AND(Z1455=5,AB1455=10),"ALTO",IF(AND(Z1455=3,AB1455=20),"EXTREMO",IF(AND(Z1455=4,AB1455=20),"EXTREMO",IF(AND(Z1455=5,AB1455=20),"EXTREMO",VLOOKUP(AD1455,[3]Evaluacion!A:B,2)))))))))))))))))</f>
        <v xml:space="preserve"> </v>
      </c>
      <c r="AF1455" s="164"/>
      <c r="AG1455" s="165"/>
      <c r="AH1455" s="147"/>
      <c r="AI1455" s="147"/>
      <c r="AJ1455" s="147"/>
      <c r="AK1455" s="147"/>
      <c r="AL1455" s="147"/>
      <c r="AM1455" s="147"/>
      <c r="AN1455" s="147"/>
      <c r="AO1455" s="147"/>
      <c r="AP1455" s="164"/>
      <c r="AQ1455" s="164"/>
      <c r="AR1455" s="164"/>
      <c r="AS1455" s="164"/>
      <c r="AT1455" s="164"/>
      <c r="AU1455" s="164"/>
      <c r="AV1455" s="148"/>
      <c r="AW1455" s="148"/>
      <c r="AX1455" s="148"/>
      <c r="AY1455" s="148"/>
      <c r="AZ1455" s="148"/>
      <c r="BA1455" s="148"/>
      <c r="BB1455" s="148"/>
      <c r="BC1455" s="148"/>
      <c r="BD1455" s="153"/>
      <c r="BE1455" s="148"/>
    </row>
    <row r="1456" spans="1:57" x14ac:dyDescent="0.3">
      <c r="A1456" s="137"/>
      <c r="B1456" s="138"/>
      <c r="C1456" s="151"/>
      <c r="D1456" s="138"/>
      <c r="E1456" s="186"/>
      <c r="F1456" s="151"/>
      <c r="G1456" s="151"/>
      <c r="H1456" s="151"/>
      <c r="I1456" s="151"/>
      <c r="J1456" s="151"/>
      <c r="K1456" s="151"/>
      <c r="L1456" s="151"/>
      <c r="M1456" s="151"/>
      <c r="N1456" s="151"/>
      <c r="O1456" s="151"/>
      <c r="P1456" s="151"/>
      <c r="Q1456" s="151"/>
      <c r="R1456" s="151"/>
      <c r="S1456" s="151"/>
      <c r="T1456" s="151"/>
      <c r="U1456" s="151"/>
      <c r="V1456" s="151"/>
      <c r="W1456" s="151"/>
      <c r="X1456" s="151"/>
      <c r="Y1456" s="139"/>
      <c r="Z1456" s="148"/>
      <c r="AA1456" s="148" t="str">
        <f t="shared" si="146"/>
        <v xml:space="preserve"> </v>
      </c>
      <c r="AB1456" s="148"/>
      <c r="AC1456" s="148" t="str">
        <f t="shared" si="147"/>
        <v xml:space="preserve"> </v>
      </c>
      <c r="AD1456" s="148" t="str">
        <f t="shared" si="148"/>
        <v xml:space="preserve"> </v>
      </c>
      <c r="AE1456" s="153" t="str">
        <f>IF(OR(Z1456=" ",Z1456=0,AB1456=" ",AB1456=0)," ",IF(AND(Z1456=1,AB1456=5),"BAJO",IF(AND(Z1456=2,AB1456=5),"BAJO",IF(AND(Z1456=1,AB1456=10),"BAJO",IF(AND(Z1456=2,AB1456=10),"MODERADO",IF(AND(Z1456=1,AB1456=20),"MODERADO",IF(AND(Z1456=3,AB1456=5),"MODERADO",IF(AND(Z1456=4,AB1456=5),"MODERADO",IF(AND(Z1456=5,AB1456=5),"MODERADO",IF(AND(Z1456=2,AB1456=20),"ALTO",IF(AND(Z1456=3,AB1456=10),"ALTO",IF(AND(Z1456=4,AB1456=10),"ALTO",IF(AND(Z1456=5,AB1456=10),"ALTO",IF(AND(Z1456=3,AB1456=20),"EXTREMO",IF(AND(Z1456=4,AB1456=20),"EXTREMO",IF(AND(Z1456=5,AB1456=20),"EXTREMO",VLOOKUP(AD1456,[3]Evaluacion!A:B,2)))))))))))))))))</f>
        <v xml:space="preserve"> </v>
      </c>
      <c r="AF1456" s="164"/>
      <c r="AG1456" s="165"/>
      <c r="AH1456" s="147"/>
      <c r="AI1456" s="147"/>
      <c r="AJ1456" s="147"/>
      <c r="AK1456" s="147"/>
      <c r="AL1456" s="147"/>
      <c r="AM1456" s="147"/>
      <c r="AN1456" s="147"/>
      <c r="AO1456" s="147"/>
      <c r="AP1456" s="164"/>
      <c r="AQ1456" s="164"/>
      <c r="AR1456" s="164"/>
      <c r="AS1456" s="164"/>
      <c r="AT1456" s="164"/>
      <c r="AU1456" s="164"/>
      <c r="AV1456" s="148"/>
      <c r="AW1456" s="148"/>
      <c r="AX1456" s="148"/>
      <c r="AY1456" s="148"/>
      <c r="AZ1456" s="148"/>
      <c r="BA1456" s="148"/>
      <c r="BB1456" s="148"/>
      <c r="BC1456" s="148"/>
      <c r="BD1456" s="153"/>
      <c r="BE1456" s="148"/>
    </row>
    <row r="1457" spans="1:57" x14ac:dyDescent="0.3">
      <c r="A1457" s="137"/>
      <c r="B1457" s="138"/>
      <c r="C1457" s="151"/>
      <c r="D1457" s="138"/>
      <c r="E1457" s="186"/>
      <c r="F1457" s="151"/>
      <c r="G1457" s="151"/>
      <c r="H1457" s="151"/>
      <c r="I1457" s="151"/>
      <c r="J1457" s="151"/>
      <c r="K1457" s="151"/>
      <c r="L1457" s="151"/>
      <c r="M1457" s="151"/>
      <c r="N1457" s="151"/>
      <c r="O1457" s="151"/>
      <c r="P1457" s="151"/>
      <c r="Q1457" s="151"/>
      <c r="R1457" s="151"/>
      <c r="S1457" s="151"/>
      <c r="T1457" s="151"/>
      <c r="U1457" s="151"/>
      <c r="V1457" s="151"/>
      <c r="W1457" s="151"/>
      <c r="X1457" s="151"/>
      <c r="Y1457" s="139"/>
      <c r="Z1457" s="148"/>
      <c r="AA1457" s="148" t="str">
        <f t="shared" si="146"/>
        <v xml:space="preserve"> </v>
      </c>
      <c r="AB1457" s="148"/>
      <c r="AC1457" s="148" t="str">
        <f t="shared" si="147"/>
        <v xml:space="preserve"> </v>
      </c>
      <c r="AD1457" s="148" t="str">
        <f t="shared" si="148"/>
        <v xml:space="preserve"> </v>
      </c>
      <c r="AE1457" s="153" t="str">
        <f>IF(OR(Z1457=" ",Z1457=0,AB1457=" ",AB1457=0)," ",IF(AND(Z1457=1,AB1457=5),"BAJO",IF(AND(Z1457=2,AB1457=5),"BAJO",IF(AND(Z1457=1,AB1457=10),"BAJO",IF(AND(Z1457=2,AB1457=10),"MODERADO",IF(AND(Z1457=1,AB1457=20),"MODERADO",IF(AND(Z1457=3,AB1457=5),"MODERADO",IF(AND(Z1457=4,AB1457=5),"MODERADO",IF(AND(Z1457=5,AB1457=5),"MODERADO",IF(AND(Z1457=2,AB1457=20),"ALTO",IF(AND(Z1457=3,AB1457=10),"ALTO",IF(AND(Z1457=4,AB1457=10),"ALTO",IF(AND(Z1457=5,AB1457=10),"ALTO",IF(AND(Z1457=3,AB1457=20),"EXTREMO",IF(AND(Z1457=4,AB1457=20),"EXTREMO",IF(AND(Z1457=5,AB1457=20),"EXTREMO",VLOOKUP(AD1457,[3]Evaluacion!A:B,2)))))))))))))))))</f>
        <v xml:space="preserve"> </v>
      </c>
      <c r="AF1457" s="164"/>
      <c r="AG1457" s="165"/>
      <c r="AH1457" s="147"/>
      <c r="AI1457" s="147"/>
      <c r="AJ1457" s="147"/>
      <c r="AK1457" s="147"/>
      <c r="AL1457" s="147"/>
      <c r="AM1457" s="147"/>
      <c r="AN1457" s="147"/>
      <c r="AO1457" s="147"/>
      <c r="AP1457" s="164"/>
      <c r="AQ1457" s="164"/>
      <c r="AR1457" s="164"/>
      <c r="AS1457" s="164"/>
      <c r="AT1457" s="164"/>
      <c r="AU1457" s="164"/>
      <c r="AV1457" s="148"/>
      <c r="AW1457" s="148"/>
      <c r="AX1457" s="148"/>
      <c r="AY1457" s="148"/>
      <c r="AZ1457" s="148"/>
      <c r="BA1457" s="148"/>
      <c r="BB1457" s="148"/>
      <c r="BC1457" s="148"/>
      <c r="BD1457" s="153"/>
      <c r="BE1457" s="148"/>
    </row>
    <row r="1458" spans="1:57" x14ac:dyDescent="0.3">
      <c r="A1458" s="137"/>
      <c r="B1458" s="138"/>
      <c r="C1458" s="151"/>
      <c r="D1458" s="138"/>
      <c r="E1458" s="186"/>
      <c r="F1458" s="151"/>
      <c r="G1458" s="151"/>
      <c r="H1458" s="151"/>
      <c r="I1458" s="151"/>
      <c r="J1458" s="151"/>
      <c r="K1458" s="151"/>
      <c r="L1458" s="151"/>
      <c r="M1458" s="151"/>
      <c r="N1458" s="151"/>
      <c r="O1458" s="151"/>
      <c r="P1458" s="151"/>
      <c r="Q1458" s="151"/>
      <c r="R1458" s="151"/>
      <c r="S1458" s="151"/>
      <c r="T1458" s="151"/>
      <c r="U1458" s="151"/>
      <c r="V1458" s="151"/>
      <c r="W1458" s="151"/>
      <c r="X1458" s="151"/>
      <c r="Y1458" s="139"/>
      <c r="Z1458" s="148"/>
      <c r="AA1458" s="148" t="str">
        <f t="shared" si="146"/>
        <v xml:space="preserve"> </v>
      </c>
      <c r="AB1458" s="148"/>
      <c r="AC1458" s="148" t="str">
        <f t="shared" si="147"/>
        <v xml:space="preserve"> </v>
      </c>
      <c r="AD1458" s="148" t="str">
        <f t="shared" si="148"/>
        <v xml:space="preserve"> </v>
      </c>
      <c r="AE1458" s="153" t="str">
        <f>IF(OR(Z1458=" ",Z1458=0,AB1458=" ",AB1458=0)," ",IF(AND(Z1458=1,AB1458=5),"BAJO",IF(AND(Z1458=2,AB1458=5),"BAJO",IF(AND(Z1458=1,AB1458=10),"BAJO",IF(AND(Z1458=2,AB1458=10),"MODERADO",IF(AND(Z1458=1,AB1458=20),"MODERADO",IF(AND(Z1458=3,AB1458=5),"MODERADO",IF(AND(Z1458=4,AB1458=5),"MODERADO",IF(AND(Z1458=5,AB1458=5),"MODERADO",IF(AND(Z1458=2,AB1458=20),"ALTO",IF(AND(Z1458=3,AB1458=10),"ALTO",IF(AND(Z1458=4,AB1458=10),"ALTO",IF(AND(Z1458=5,AB1458=10),"ALTO",IF(AND(Z1458=3,AB1458=20),"EXTREMO",IF(AND(Z1458=4,AB1458=20),"EXTREMO",IF(AND(Z1458=5,AB1458=20),"EXTREMO",VLOOKUP(AD1458,[3]Evaluacion!A:B,2)))))))))))))))))</f>
        <v xml:space="preserve"> </v>
      </c>
      <c r="AF1458" s="164"/>
      <c r="AG1458" s="165"/>
      <c r="AH1458" s="147"/>
      <c r="AI1458" s="147"/>
      <c r="AJ1458" s="147"/>
      <c r="AK1458" s="147"/>
      <c r="AL1458" s="147"/>
      <c r="AM1458" s="147"/>
      <c r="AN1458" s="147"/>
      <c r="AO1458" s="147"/>
      <c r="AP1458" s="164"/>
      <c r="AQ1458" s="164"/>
      <c r="AR1458" s="164"/>
      <c r="AS1458" s="164"/>
      <c r="AT1458" s="164"/>
      <c r="AU1458" s="164"/>
      <c r="AV1458" s="148"/>
      <c r="AW1458" s="148"/>
      <c r="AX1458" s="148"/>
      <c r="AY1458" s="148"/>
      <c r="AZ1458" s="148"/>
      <c r="BA1458" s="148"/>
      <c r="BB1458" s="148"/>
      <c r="BC1458" s="148"/>
      <c r="BD1458" s="153"/>
      <c r="BE1458" s="148"/>
    </row>
    <row r="1459" spans="1:57" x14ac:dyDescent="0.3">
      <c r="A1459" s="137"/>
      <c r="B1459" s="138"/>
      <c r="C1459" s="151"/>
      <c r="D1459" s="138"/>
      <c r="E1459" s="186"/>
      <c r="F1459" s="151"/>
      <c r="G1459" s="151"/>
      <c r="H1459" s="151"/>
      <c r="I1459" s="151"/>
      <c r="J1459" s="151"/>
      <c r="K1459" s="151"/>
      <c r="L1459" s="151"/>
      <c r="M1459" s="151"/>
      <c r="N1459" s="151"/>
      <c r="O1459" s="151"/>
      <c r="P1459" s="151"/>
      <c r="Q1459" s="151"/>
      <c r="R1459" s="151"/>
      <c r="S1459" s="151"/>
      <c r="T1459" s="151"/>
      <c r="U1459" s="151"/>
      <c r="V1459" s="151"/>
      <c r="W1459" s="151"/>
      <c r="X1459" s="151"/>
      <c r="Y1459" s="139"/>
      <c r="Z1459" s="148"/>
      <c r="AA1459" s="148" t="str">
        <f t="shared" si="146"/>
        <v xml:space="preserve"> </v>
      </c>
      <c r="AB1459" s="148"/>
      <c r="AC1459" s="148" t="str">
        <f t="shared" si="147"/>
        <v xml:space="preserve"> </v>
      </c>
      <c r="AD1459" s="148" t="str">
        <f t="shared" si="148"/>
        <v xml:space="preserve"> </v>
      </c>
      <c r="AE1459" s="153" t="str">
        <f>IF(OR(Z1459=" ",Z1459=0,AB1459=" ",AB1459=0)," ",IF(AND(Z1459=1,AB1459=5),"BAJO",IF(AND(Z1459=2,AB1459=5),"BAJO",IF(AND(Z1459=1,AB1459=10),"BAJO",IF(AND(Z1459=2,AB1459=10),"MODERADO",IF(AND(Z1459=1,AB1459=20),"MODERADO",IF(AND(Z1459=3,AB1459=5),"MODERADO",IF(AND(Z1459=4,AB1459=5),"MODERADO",IF(AND(Z1459=5,AB1459=5),"MODERADO",IF(AND(Z1459=2,AB1459=20),"ALTO",IF(AND(Z1459=3,AB1459=10),"ALTO",IF(AND(Z1459=4,AB1459=10),"ALTO",IF(AND(Z1459=5,AB1459=10),"ALTO",IF(AND(Z1459=3,AB1459=20),"EXTREMO",IF(AND(Z1459=4,AB1459=20),"EXTREMO",IF(AND(Z1459=5,AB1459=20),"EXTREMO",VLOOKUP(AD1459,[3]Evaluacion!A:B,2)))))))))))))))))</f>
        <v xml:space="preserve"> </v>
      </c>
      <c r="AF1459" s="164"/>
      <c r="AG1459" s="165"/>
      <c r="AH1459" s="147"/>
      <c r="AI1459" s="147"/>
      <c r="AJ1459" s="147"/>
      <c r="AK1459" s="147"/>
      <c r="AL1459" s="147"/>
      <c r="AM1459" s="147"/>
      <c r="AN1459" s="147"/>
      <c r="AO1459" s="147"/>
      <c r="AP1459" s="164"/>
      <c r="AQ1459" s="164"/>
      <c r="AR1459" s="164"/>
      <c r="AS1459" s="164"/>
      <c r="AT1459" s="164"/>
      <c r="AU1459" s="164"/>
      <c r="AV1459" s="148"/>
      <c r="AW1459" s="148"/>
      <c r="AX1459" s="148"/>
      <c r="AY1459" s="148"/>
      <c r="AZ1459" s="148"/>
      <c r="BA1459" s="148"/>
      <c r="BB1459" s="148"/>
      <c r="BC1459" s="148"/>
      <c r="BD1459" s="153"/>
      <c r="BE1459" s="148"/>
    </row>
    <row r="1460" spans="1:57" x14ac:dyDescent="0.3">
      <c r="A1460" s="137"/>
      <c r="B1460" s="138"/>
      <c r="C1460" s="151"/>
      <c r="D1460" s="138"/>
      <c r="E1460" s="186"/>
      <c r="F1460" s="151"/>
      <c r="G1460" s="151"/>
      <c r="H1460" s="151"/>
      <c r="I1460" s="151"/>
      <c r="J1460" s="151"/>
      <c r="K1460" s="151"/>
      <c r="L1460" s="151"/>
      <c r="M1460" s="151"/>
      <c r="N1460" s="151"/>
      <c r="O1460" s="151"/>
      <c r="P1460" s="151"/>
      <c r="Q1460" s="151"/>
      <c r="R1460" s="151"/>
      <c r="S1460" s="151"/>
      <c r="T1460" s="151"/>
      <c r="U1460" s="151"/>
      <c r="V1460" s="151"/>
      <c r="W1460" s="151"/>
      <c r="X1460" s="151"/>
      <c r="Y1460" s="139"/>
      <c r="Z1460" s="148"/>
      <c r="AA1460" s="148" t="str">
        <f t="shared" si="146"/>
        <v xml:space="preserve"> </v>
      </c>
      <c r="AB1460" s="148"/>
      <c r="AC1460" s="148" t="str">
        <f t="shared" si="147"/>
        <v xml:space="preserve"> </v>
      </c>
      <c r="AD1460" s="148" t="str">
        <f t="shared" si="148"/>
        <v xml:space="preserve"> </v>
      </c>
      <c r="AE1460" s="153" t="str">
        <f>IF(OR(Z1460=" ",Z1460=0,AB1460=" ",AB1460=0)," ",IF(AND(Z1460=1,AB1460=5),"BAJO",IF(AND(Z1460=2,AB1460=5),"BAJO",IF(AND(Z1460=1,AB1460=10),"BAJO",IF(AND(Z1460=2,AB1460=10),"MODERADO",IF(AND(Z1460=1,AB1460=20),"MODERADO",IF(AND(Z1460=3,AB1460=5),"MODERADO",IF(AND(Z1460=4,AB1460=5),"MODERADO",IF(AND(Z1460=5,AB1460=5),"MODERADO",IF(AND(Z1460=2,AB1460=20),"ALTO",IF(AND(Z1460=3,AB1460=10),"ALTO",IF(AND(Z1460=4,AB1460=10),"ALTO",IF(AND(Z1460=5,AB1460=10),"ALTO",IF(AND(Z1460=3,AB1460=20),"EXTREMO",IF(AND(Z1460=4,AB1460=20),"EXTREMO",IF(AND(Z1460=5,AB1460=20),"EXTREMO",VLOOKUP(AD1460,[3]Evaluacion!A:B,2)))))))))))))))))</f>
        <v xml:space="preserve"> </v>
      </c>
      <c r="AF1460" s="164"/>
      <c r="AG1460" s="165"/>
      <c r="AH1460" s="147"/>
      <c r="AI1460" s="147"/>
      <c r="AJ1460" s="147"/>
      <c r="AK1460" s="147"/>
      <c r="AL1460" s="147"/>
      <c r="AM1460" s="147"/>
      <c r="AN1460" s="147"/>
      <c r="AO1460" s="147"/>
      <c r="AP1460" s="164"/>
      <c r="AQ1460" s="164"/>
      <c r="AR1460" s="164"/>
      <c r="AS1460" s="164"/>
      <c r="AT1460" s="164"/>
      <c r="AU1460" s="164"/>
      <c r="AV1460" s="148"/>
      <c r="AW1460" s="148"/>
      <c r="AX1460" s="148"/>
      <c r="AY1460" s="148"/>
      <c r="AZ1460" s="148"/>
      <c r="BA1460" s="148"/>
      <c r="BB1460" s="148"/>
      <c r="BC1460" s="148"/>
      <c r="BD1460" s="153"/>
      <c r="BE1460" s="148"/>
    </row>
    <row r="1461" spans="1:57" x14ac:dyDescent="0.3">
      <c r="A1461" s="137"/>
      <c r="B1461" s="138"/>
      <c r="C1461" s="151"/>
      <c r="D1461" s="138"/>
      <c r="E1461" s="186"/>
      <c r="F1461" s="151"/>
      <c r="G1461" s="151"/>
      <c r="H1461" s="151"/>
      <c r="I1461" s="151"/>
      <c r="J1461" s="151"/>
      <c r="K1461" s="151"/>
      <c r="L1461" s="151"/>
      <c r="M1461" s="151"/>
      <c r="N1461" s="151"/>
      <c r="O1461" s="151"/>
      <c r="P1461" s="151"/>
      <c r="Q1461" s="151"/>
      <c r="R1461" s="151"/>
      <c r="S1461" s="151"/>
      <c r="T1461" s="151"/>
      <c r="U1461" s="151"/>
      <c r="V1461" s="151"/>
      <c r="W1461" s="151"/>
      <c r="X1461" s="151"/>
      <c r="Y1461" s="139"/>
      <c r="Z1461" s="148"/>
      <c r="AA1461" s="148" t="str">
        <f t="shared" si="146"/>
        <v xml:space="preserve"> </v>
      </c>
      <c r="AB1461" s="148"/>
      <c r="AC1461" s="148" t="str">
        <f t="shared" si="147"/>
        <v xml:space="preserve"> </v>
      </c>
      <c r="AD1461" s="148" t="str">
        <f t="shared" si="148"/>
        <v xml:space="preserve"> </v>
      </c>
      <c r="AE1461" s="153" t="str">
        <f>IF(OR(Z1461=" ",Z1461=0,AB1461=" ",AB1461=0)," ",IF(AND(Z1461=1,AB1461=5),"BAJO",IF(AND(Z1461=2,AB1461=5),"BAJO",IF(AND(Z1461=1,AB1461=10),"BAJO",IF(AND(Z1461=2,AB1461=10),"MODERADO",IF(AND(Z1461=1,AB1461=20),"MODERADO",IF(AND(Z1461=3,AB1461=5),"MODERADO",IF(AND(Z1461=4,AB1461=5),"MODERADO",IF(AND(Z1461=5,AB1461=5),"MODERADO",IF(AND(Z1461=2,AB1461=20),"ALTO",IF(AND(Z1461=3,AB1461=10),"ALTO",IF(AND(Z1461=4,AB1461=10),"ALTO",IF(AND(Z1461=5,AB1461=10),"ALTO",IF(AND(Z1461=3,AB1461=20),"EXTREMO",IF(AND(Z1461=4,AB1461=20),"EXTREMO",IF(AND(Z1461=5,AB1461=20),"EXTREMO",VLOOKUP(AD1461,[3]Evaluacion!A:B,2)))))))))))))))))</f>
        <v xml:space="preserve"> </v>
      </c>
      <c r="AF1461" s="164"/>
      <c r="AG1461" s="165"/>
      <c r="AH1461" s="147"/>
      <c r="AI1461" s="147"/>
      <c r="AJ1461" s="147"/>
      <c r="AK1461" s="147"/>
      <c r="AL1461" s="147"/>
      <c r="AM1461" s="147"/>
      <c r="AN1461" s="147"/>
      <c r="AO1461" s="147"/>
      <c r="AP1461" s="164"/>
      <c r="AQ1461" s="164"/>
      <c r="AR1461" s="164"/>
      <c r="AS1461" s="164"/>
      <c r="AT1461" s="164"/>
      <c r="AU1461" s="164"/>
      <c r="AV1461" s="148"/>
      <c r="AW1461" s="148"/>
      <c r="AX1461" s="148"/>
      <c r="AY1461" s="148"/>
      <c r="AZ1461" s="148"/>
      <c r="BA1461" s="148"/>
      <c r="BB1461" s="148"/>
      <c r="BC1461" s="148"/>
      <c r="BD1461" s="153"/>
      <c r="BE1461" s="148"/>
    </row>
    <row r="1462" spans="1:57" x14ac:dyDescent="0.3">
      <c r="A1462" s="137"/>
      <c r="B1462" s="138"/>
      <c r="C1462" s="151"/>
      <c r="D1462" s="138"/>
      <c r="E1462" s="186"/>
      <c r="F1462" s="151"/>
      <c r="G1462" s="151"/>
      <c r="H1462" s="151"/>
      <c r="I1462" s="151"/>
      <c r="J1462" s="151"/>
      <c r="K1462" s="151"/>
      <c r="L1462" s="151"/>
      <c r="M1462" s="151"/>
      <c r="N1462" s="151"/>
      <c r="O1462" s="151"/>
      <c r="P1462" s="151"/>
      <c r="Q1462" s="151"/>
      <c r="R1462" s="151"/>
      <c r="S1462" s="151"/>
      <c r="T1462" s="151"/>
      <c r="U1462" s="151"/>
      <c r="V1462" s="151"/>
      <c r="W1462" s="151"/>
      <c r="X1462" s="151"/>
      <c r="Y1462" s="139"/>
      <c r="Z1462" s="148"/>
      <c r="AA1462" s="148" t="str">
        <f t="shared" si="146"/>
        <v xml:space="preserve"> </v>
      </c>
      <c r="AB1462" s="148"/>
      <c r="AC1462" s="148" t="str">
        <f t="shared" si="147"/>
        <v xml:space="preserve"> </v>
      </c>
      <c r="AD1462" s="148" t="str">
        <f t="shared" si="148"/>
        <v xml:space="preserve"> </v>
      </c>
      <c r="AE1462" s="153" t="str">
        <f>IF(OR(Z1462=" ",Z1462=0,AB1462=" ",AB1462=0)," ",IF(AND(Z1462=1,AB1462=5),"BAJO",IF(AND(Z1462=2,AB1462=5),"BAJO",IF(AND(Z1462=1,AB1462=10),"BAJO",IF(AND(Z1462=2,AB1462=10),"MODERADO",IF(AND(Z1462=1,AB1462=20),"MODERADO",IF(AND(Z1462=3,AB1462=5),"MODERADO",IF(AND(Z1462=4,AB1462=5),"MODERADO",IF(AND(Z1462=5,AB1462=5),"MODERADO",IF(AND(Z1462=2,AB1462=20),"ALTO",IF(AND(Z1462=3,AB1462=10),"ALTO",IF(AND(Z1462=4,AB1462=10),"ALTO",IF(AND(Z1462=5,AB1462=10),"ALTO",IF(AND(Z1462=3,AB1462=20),"EXTREMO",IF(AND(Z1462=4,AB1462=20),"EXTREMO",IF(AND(Z1462=5,AB1462=20),"EXTREMO",VLOOKUP(AD1462,[3]Evaluacion!A:B,2)))))))))))))))))</f>
        <v xml:space="preserve"> </v>
      </c>
      <c r="AF1462" s="164"/>
      <c r="AG1462" s="165"/>
      <c r="AH1462" s="147"/>
      <c r="AI1462" s="147"/>
      <c r="AJ1462" s="147"/>
      <c r="AK1462" s="147"/>
      <c r="AL1462" s="147"/>
      <c r="AM1462" s="147"/>
      <c r="AN1462" s="147"/>
      <c r="AO1462" s="147"/>
      <c r="AP1462" s="164"/>
      <c r="AQ1462" s="164"/>
      <c r="AR1462" s="164"/>
      <c r="AS1462" s="164"/>
      <c r="AT1462" s="164"/>
      <c r="AU1462" s="164"/>
      <c r="AV1462" s="148"/>
      <c r="AW1462" s="148"/>
      <c r="AX1462" s="148"/>
      <c r="AY1462" s="148"/>
      <c r="AZ1462" s="148"/>
      <c r="BA1462" s="148"/>
      <c r="BB1462" s="148"/>
      <c r="BC1462" s="148"/>
      <c r="BD1462" s="153"/>
      <c r="BE1462" s="148"/>
    </row>
    <row r="1463" spans="1:57" x14ac:dyDescent="0.3">
      <c r="A1463" s="137"/>
      <c r="B1463" s="138"/>
      <c r="C1463" s="151"/>
      <c r="D1463" s="138"/>
      <c r="E1463" s="186"/>
      <c r="F1463" s="151"/>
      <c r="G1463" s="151"/>
      <c r="H1463" s="151"/>
      <c r="I1463" s="151"/>
      <c r="J1463" s="151"/>
      <c r="K1463" s="151"/>
      <c r="L1463" s="151"/>
      <c r="M1463" s="151"/>
      <c r="N1463" s="151"/>
      <c r="O1463" s="151"/>
      <c r="P1463" s="151"/>
      <c r="Q1463" s="151"/>
      <c r="R1463" s="151"/>
      <c r="S1463" s="151"/>
      <c r="T1463" s="151"/>
      <c r="U1463" s="151"/>
      <c r="V1463" s="151"/>
      <c r="W1463" s="151"/>
      <c r="X1463" s="151"/>
      <c r="Y1463" s="139"/>
      <c r="Z1463" s="148"/>
      <c r="AA1463" s="148" t="str">
        <f t="shared" si="146"/>
        <v xml:space="preserve"> </v>
      </c>
      <c r="AB1463" s="148"/>
      <c r="AC1463" s="148" t="str">
        <f t="shared" si="147"/>
        <v xml:space="preserve"> </v>
      </c>
      <c r="AD1463" s="148" t="str">
        <f t="shared" si="148"/>
        <v xml:space="preserve"> </v>
      </c>
      <c r="AE1463" s="153" t="str">
        <f>IF(OR(Z1463=" ",Z1463=0,AB1463=" ",AB1463=0)," ",IF(AND(Z1463=1,AB1463=5),"BAJO",IF(AND(Z1463=2,AB1463=5),"BAJO",IF(AND(Z1463=1,AB1463=10),"BAJO",IF(AND(Z1463=2,AB1463=10),"MODERADO",IF(AND(Z1463=1,AB1463=20),"MODERADO",IF(AND(Z1463=3,AB1463=5),"MODERADO",IF(AND(Z1463=4,AB1463=5),"MODERADO",IF(AND(Z1463=5,AB1463=5),"MODERADO",IF(AND(Z1463=2,AB1463=20),"ALTO",IF(AND(Z1463=3,AB1463=10),"ALTO",IF(AND(Z1463=4,AB1463=10),"ALTO",IF(AND(Z1463=5,AB1463=10),"ALTO",IF(AND(Z1463=3,AB1463=20),"EXTREMO",IF(AND(Z1463=4,AB1463=20),"EXTREMO",IF(AND(Z1463=5,AB1463=20),"EXTREMO",VLOOKUP(AD1463,[3]Evaluacion!A:B,2)))))))))))))))))</f>
        <v xml:space="preserve"> </v>
      </c>
      <c r="AF1463" s="164"/>
      <c r="AG1463" s="165"/>
      <c r="AH1463" s="147"/>
      <c r="AI1463" s="147"/>
      <c r="AJ1463" s="147"/>
      <c r="AK1463" s="147"/>
      <c r="AL1463" s="147"/>
      <c r="AM1463" s="147"/>
      <c r="AN1463" s="147"/>
      <c r="AO1463" s="147"/>
      <c r="AP1463" s="164"/>
      <c r="AQ1463" s="164"/>
      <c r="AR1463" s="164"/>
      <c r="AS1463" s="164"/>
      <c r="AT1463" s="164"/>
      <c r="AU1463" s="164"/>
      <c r="AV1463" s="148"/>
      <c r="AW1463" s="148"/>
      <c r="AX1463" s="148"/>
      <c r="AY1463" s="148"/>
      <c r="AZ1463" s="148"/>
      <c r="BA1463" s="148"/>
      <c r="BB1463" s="148"/>
      <c r="BC1463" s="148"/>
      <c r="BD1463" s="153"/>
      <c r="BE1463" s="148"/>
    </row>
    <row r="1464" spans="1:57" x14ac:dyDescent="0.3">
      <c r="A1464" s="137"/>
      <c r="B1464" s="138"/>
      <c r="C1464" s="151"/>
      <c r="D1464" s="138"/>
      <c r="E1464" s="186"/>
      <c r="F1464" s="151"/>
      <c r="G1464" s="151"/>
      <c r="H1464" s="151"/>
      <c r="I1464" s="151"/>
      <c r="J1464" s="151"/>
      <c r="K1464" s="151"/>
      <c r="L1464" s="151"/>
      <c r="M1464" s="151"/>
      <c r="N1464" s="151"/>
      <c r="O1464" s="151"/>
      <c r="P1464" s="151"/>
      <c r="Q1464" s="151"/>
      <c r="R1464" s="151"/>
      <c r="S1464" s="151"/>
      <c r="T1464" s="151"/>
      <c r="U1464" s="151"/>
      <c r="V1464" s="151"/>
      <c r="W1464" s="151"/>
      <c r="X1464" s="151"/>
      <c r="Y1464" s="139"/>
      <c r="Z1464" s="148"/>
      <c r="AA1464" s="148" t="str">
        <f t="shared" si="146"/>
        <v xml:space="preserve"> </v>
      </c>
      <c r="AB1464" s="148"/>
      <c r="AC1464" s="148" t="str">
        <f t="shared" si="147"/>
        <v xml:space="preserve"> </v>
      </c>
      <c r="AD1464" s="148" t="str">
        <f t="shared" si="148"/>
        <v xml:space="preserve"> </v>
      </c>
      <c r="AE1464" s="153" t="str">
        <f>IF(OR(Z1464=" ",Z1464=0,AB1464=" ",AB1464=0)," ",IF(AND(Z1464=1,AB1464=5),"BAJO",IF(AND(Z1464=2,AB1464=5),"BAJO",IF(AND(Z1464=1,AB1464=10),"BAJO",IF(AND(Z1464=2,AB1464=10),"MODERADO",IF(AND(Z1464=1,AB1464=20),"MODERADO",IF(AND(Z1464=3,AB1464=5),"MODERADO",IF(AND(Z1464=4,AB1464=5),"MODERADO",IF(AND(Z1464=5,AB1464=5),"MODERADO",IF(AND(Z1464=2,AB1464=20),"ALTO",IF(AND(Z1464=3,AB1464=10),"ALTO",IF(AND(Z1464=4,AB1464=10),"ALTO",IF(AND(Z1464=5,AB1464=10),"ALTO",IF(AND(Z1464=3,AB1464=20),"EXTREMO",IF(AND(Z1464=4,AB1464=20),"EXTREMO",IF(AND(Z1464=5,AB1464=20),"EXTREMO",VLOOKUP(AD1464,[3]Evaluacion!A:B,2)))))))))))))))))</f>
        <v xml:space="preserve"> </v>
      </c>
      <c r="AF1464" s="164"/>
      <c r="AG1464" s="165"/>
      <c r="AH1464" s="147"/>
      <c r="AI1464" s="147"/>
      <c r="AJ1464" s="147"/>
      <c r="AK1464" s="147"/>
      <c r="AL1464" s="147"/>
      <c r="AM1464" s="147"/>
      <c r="AN1464" s="147"/>
      <c r="AO1464" s="147"/>
      <c r="AP1464" s="164"/>
      <c r="AQ1464" s="164"/>
      <c r="AR1464" s="164"/>
      <c r="AS1464" s="164"/>
      <c r="AT1464" s="164"/>
      <c r="AU1464" s="164"/>
      <c r="AV1464" s="148"/>
      <c r="AW1464" s="148"/>
      <c r="AX1464" s="148"/>
      <c r="AY1464" s="148"/>
      <c r="AZ1464" s="148"/>
      <c r="BA1464" s="148"/>
      <c r="BB1464" s="148"/>
      <c r="BC1464" s="148"/>
      <c r="BD1464" s="153"/>
      <c r="BE1464" s="148"/>
    </row>
    <row r="1465" spans="1:57" x14ac:dyDescent="0.3">
      <c r="A1465" s="137"/>
      <c r="B1465" s="138"/>
      <c r="C1465" s="151"/>
      <c r="D1465" s="138"/>
      <c r="E1465" s="186"/>
      <c r="F1465" s="151"/>
      <c r="G1465" s="151"/>
      <c r="H1465" s="151"/>
      <c r="I1465" s="151"/>
      <c r="J1465" s="151"/>
      <c r="K1465" s="151"/>
      <c r="L1465" s="151"/>
      <c r="M1465" s="151"/>
      <c r="N1465" s="151"/>
      <c r="O1465" s="151"/>
      <c r="P1465" s="151"/>
      <c r="Q1465" s="151"/>
      <c r="R1465" s="151"/>
      <c r="S1465" s="151"/>
      <c r="T1465" s="151"/>
      <c r="U1465" s="151"/>
      <c r="V1465" s="151"/>
      <c r="W1465" s="151"/>
      <c r="X1465" s="151"/>
      <c r="Y1465" s="139"/>
      <c r="Z1465" s="148"/>
      <c r="AA1465" s="148" t="str">
        <f t="shared" si="146"/>
        <v xml:space="preserve"> </v>
      </c>
      <c r="AB1465" s="148"/>
      <c r="AC1465" s="148" t="str">
        <f t="shared" si="147"/>
        <v xml:space="preserve"> </v>
      </c>
      <c r="AD1465" s="148" t="str">
        <f t="shared" si="148"/>
        <v xml:space="preserve"> </v>
      </c>
      <c r="AE1465" s="153" t="str">
        <f>IF(OR(Z1465=" ",Z1465=0,AB1465=" ",AB1465=0)," ",IF(AND(Z1465=1,AB1465=5),"BAJO",IF(AND(Z1465=2,AB1465=5),"BAJO",IF(AND(Z1465=1,AB1465=10),"BAJO",IF(AND(Z1465=2,AB1465=10),"MODERADO",IF(AND(Z1465=1,AB1465=20),"MODERADO",IF(AND(Z1465=3,AB1465=5),"MODERADO",IF(AND(Z1465=4,AB1465=5),"MODERADO",IF(AND(Z1465=5,AB1465=5),"MODERADO",IF(AND(Z1465=2,AB1465=20),"ALTO",IF(AND(Z1465=3,AB1465=10),"ALTO",IF(AND(Z1465=4,AB1465=10),"ALTO",IF(AND(Z1465=5,AB1465=10),"ALTO",IF(AND(Z1465=3,AB1465=20),"EXTREMO",IF(AND(Z1465=4,AB1465=20),"EXTREMO",IF(AND(Z1465=5,AB1465=20),"EXTREMO",VLOOKUP(AD1465,[3]Evaluacion!A:B,2)))))))))))))))))</f>
        <v xml:space="preserve"> </v>
      </c>
      <c r="AF1465" s="164"/>
      <c r="AG1465" s="165"/>
      <c r="AH1465" s="147"/>
      <c r="AI1465" s="147"/>
      <c r="AJ1465" s="147"/>
      <c r="AK1465" s="147"/>
      <c r="AL1465" s="147"/>
      <c r="AM1465" s="147"/>
      <c r="AN1465" s="147"/>
      <c r="AO1465" s="147"/>
      <c r="AP1465" s="164"/>
      <c r="AQ1465" s="164"/>
      <c r="AR1465" s="164"/>
      <c r="AS1465" s="164"/>
      <c r="AT1465" s="164"/>
      <c r="AU1465" s="164"/>
      <c r="AV1465" s="148"/>
      <c r="AW1465" s="148"/>
      <c r="AX1465" s="148"/>
      <c r="AY1465" s="148"/>
      <c r="AZ1465" s="148"/>
      <c r="BA1465" s="148"/>
      <c r="BB1465" s="148"/>
      <c r="BC1465" s="148"/>
      <c r="BD1465" s="153"/>
      <c r="BE1465" s="148"/>
    </row>
    <row r="1466" spans="1:57" x14ac:dyDescent="0.3">
      <c r="A1466" s="137"/>
      <c r="B1466" s="138"/>
      <c r="C1466" s="151"/>
      <c r="D1466" s="138"/>
      <c r="E1466" s="186"/>
      <c r="F1466" s="151"/>
      <c r="G1466" s="151"/>
      <c r="H1466" s="151"/>
      <c r="I1466" s="151"/>
      <c r="J1466" s="151"/>
      <c r="K1466" s="151"/>
      <c r="L1466" s="151"/>
      <c r="M1466" s="151"/>
      <c r="N1466" s="151"/>
      <c r="O1466" s="151"/>
      <c r="P1466" s="151"/>
      <c r="Q1466" s="151"/>
      <c r="R1466" s="151"/>
      <c r="S1466" s="151"/>
      <c r="T1466" s="151"/>
      <c r="U1466" s="151"/>
      <c r="V1466" s="151"/>
      <c r="W1466" s="151"/>
      <c r="X1466" s="151"/>
      <c r="Y1466" s="139"/>
      <c r="Z1466" s="148"/>
      <c r="AA1466" s="148" t="str">
        <f t="shared" si="146"/>
        <v xml:space="preserve"> </v>
      </c>
      <c r="AB1466" s="148"/>
      <c r="AC1466" s="148" t="str">
        <f t="shared" si="147"/>
        <v xml:space="preserve"> </v>
      </c>
      <c r="AD1466" s="148" t="str">
        <f t="shared" si="148"/>
        <v xml:space="preserve"> </v>
      </c>
      <c r="AE1466" s="153" t="str">
        <f>IF(OR(Z1466=" ",Z1466=0,AB1466=" ",AB1466=0)," ",IF(AND(Z1466=1,AB1466=5),"BAJO",IF(AND(Z1466=2,AB1466=5),"BAJO",IF(AND(Z1466=1,AB1466=10),"BAJO",IF(AND(Z1466=2,AB1466=10),"MODERADO",IF(AND(Z1466=1,AB1466=20),"MODERADO",IF(AND(Z1466=3,AB1466=5),"MODERADO",IF(AND(Z1466=4,AB1466=5),"MODERADO",IF(AND(Z1466=5,AB1466=5),"MODERADO",IF(AND(Z1466=2,AB1466=20),"ALTO",IF(AND(Z1466=3,AB1466=10),"ALTO",IF(AND(Z1466=4,AB1466=10),"ALTO",IF(AND(Z1466=5,AB1466=10),"ALTO",IF(AND(Z1466=3,AB1466=20),"EXTREMO",IF(AND(Z1466=4,AB1466=20),"EXTREMO",IF(AND(Z1466=5,AB1466=20),"EXTREMO",VLOOKUP(AD1466,[3]Evaluacion!A:B,2)))))))))))))))))</f>
        <v xml:space="preserve"> </v>
      </c>
      <c r="AF1466" s="164"/>
      <c r="AG1466" s="165"/>
      <c r="AH1466" s="147"/>
      <c r="AI1466" s="147"/>
      <c r="AJ1466" s="147"/>
      <c r="AK1466" s="147"/>
      <c r="AL1466" s="147"/>
      <c r="AM1466" s="147"/>
      <c r="AN1466" s="147"/>
      <c r="AO1466" s="147"/>
      <c r="AP1466" s="164"/>
      <c r="AQ1466" s="164"/>
      <c r="AR1466" s="164"/>
      <c r="AS1466" s="164"/>
      <c r="AT1466" s="164"/>
      <c r="AU1466" s="164"/>
      <c r="AV1466" s="148"/>
      <c r="AW1466" s="148"/>
      <c r="AX1466" s="148"/>
      <c r="AY1466" s="148"/>
      <c r="AZ1466" s="148"/>
      <c r="BA1466" s="148"/>
      <c r="BB1466" s="148"/>
      <c r="BC1466" s="148"/>
      <c r="BD1466" s="153"/>
      <c r="BE1466" s="148"/>
    </row>
    <row r="1467" spans="1:57" x14ac:dyDescent="0.3">
      <c r="A1467" s="137"/>
      <c r="B1467" s="138"/>
      <c r="C1467" s="151"/>
      <c r="D1467" s="138"/>
      <c r="E1467" s="186"/>
      <c r="F1467" s="151"/>
      <c r="G1467" s="151"/>
      <c r="H1467" s="151"/>
      <c r="I1467" s="151"/>
      <c r="J1467" s="151"/>
      <c r="K1467" s="151"/>
      <c r="L1467" s="151"/>
      <c r="M1467" s="151"/>
      <c r="N1467" s="151"/>
      <c r="O1467" s="151"/>
      <c r="P1467" s="151"/>
      <c r="Q1467" s="151"/>
      <c r="R1467" s="151"/>
      <c r="S1467" s="151"/>
      <c r="T1467" s="151"/>
      <c r="U1467" s="151"/>
      <c r="V1467" s="151"/>
      <c r="W1467" s="151"/>
      <c r="X1467" s="151"/>
      <c r="Y1467" s="139"/>
      <c r="Z1467" s="148"/>
      <c r="AA1467" s="148" t="str">
        <f t="shared" si="146"/>
        <v xml:space="preserve"> </v>
      </c>
      <c r="AB1467" s="148"/>
      <c r="AC1467" s="148" t="str">
        <f t="shared" si="147"/>
        <v xml:space="preserve"> </v>
      </c>
      <c r="AD1467" s="148" t="str">
        <f t="shared" si="148"/>
        <v xml:space="preserve"> </v>
      </c>
      <c r="AE1467" s="153" t="str">
        <f>IF(OR(Z1467=" ",Z1467=0,AB1467=" ",AB1467=0)," ",IF(AND(Z1467=1,AB1467=5),"BAJO",IF(AND(Z1467=2,AB1467=5),"BAJO",IF(AND(Z1467=1,AB1467=10),"BAJO",IF(AND(Z1467=2,AB1467=10),"MODERADO",IF(AND(Z1467=1,AB1467=20),"MODERADO",IF(AND(Z1467=3,AB1467=5),"MODERADO",IF(AND(Z1467=4,AB1467=5),"MODERADO",IF(AND(Z1467=5,AB1467=5),"MODERADO",IF(AND(Z1467=2,AB1467=20),"ALTO",IF(AND(Z1467=3,AB1467=10),"ALTO",IF(AND(Z1467=4,AB1467=10),"ALTO",IF(AND(Z1467=5,AB1467=10),"ALTO",IF(AND(Z1467=3,AB1467=20),"EXTREMO",IF(AND(Z1467=4,AB1467=20),"EXTREMO",IF(AND(Z1467=5,AB1467=20),"EXTREMO",VLOOKUP(AD1467,[3]Evaluacion!A:B,2)))))))))))))))))</f>
        <v xml:space="preserve"> </v>
      </c>
      <c r="AF1467" s="164"/>
      <c r="AG1467" s="165"/>
      <c r="AH1467" s="147"/>
      <c r="AI1467" s="147"/>
      <c r="AJ1467" s="147"/>
      <c r="AK1467" s="147"/>
      <c r="AL1467" s="147"/>
      <c r="AM1467" s="147"/>
      <c r="AN1467" s="147"/>
      <c r="AO1467" s="147"/>
      <c r="AP1467" s="164"/>
      <c r="AQ1467" s="164"/>
      <c r="AR1467" s="164"/>
      <c r="AS1467" s="164"/>
      <c r="AT1467" s="164"/>
      <c r="AU1467" s="164"/>
      <c r="AV1467" s="148"/>
      <c r="AW1467" s="148"/>
      <c r="AX1467" s="148"/>
      <c r="AY1467" s="148"/>
      <c r="AZ1467" s="148"/>
      <c r="BA1467" s="148"/>
      <c r="BB1467" s="148"/>
      <c r="BC1467" s="148"/>
      <c r="BD1467" s="153"/>
      <c r="BE1467" s="148"/>
    </row>
    <row r="1468" spans="1:57" x14ac:dyDescent="0.3">
      <c r="A1468" s="137"/>
      <c r="B1468" s="138"/>
      <c r="C1468" s="151"/>
      <c r="D1468" s="138"/>
      <c r="E1468" s="186"/>
      <c r="F1468" s="151"/>
      <c r="G1468" s="151"/>
      <c r="H1468" s="151"/>
      <c r="I1468" s="151"/>
      <c r="J1468" s="151"/>
      <c r="K1468" s="151"/>
      <c r="L1468" s="151"/>
      <c r="M1468" s="151"/>
      <c r="N1468" s="151"/>
      <c r="O1468" s="151"/>
      <c r="P1468" s="151"/>
      <c r="Q1468" s="151"/>
      <c r="R1468" s="151"/>
      <c r="S1468" s="151"/>
      <c r="T1468" s="151"/>
      <c r="U1468" s="151"/>
      <c r="V1468" s="151"/>
      <c r="W1468" s="151"/>
      <c r="X1468" s="151"/>
      <c r="Y1468" s="139"/>
      <c r="Z1468" s="148"/>
      <c r="AA1468" s="148" t="str">
        <f t="shared" si="146"/>
        <v xml:space="preserve"> </v>
      </c>
      <c r="AB1468" s="148"/>
      <c r="AC1468" s="148" t="str">
        <f t="shared" si="147"/>
        <v xml:space="preserve"> </v>
      </c>
      <c r="AD1468" s="148" t="str">
        <f t="shared" si="148"/>
        <v xml:space="preserve"> </v>
      </c>
      <c r="AE1468" s="153" t="str">
        <f>IF(OR(Z1468=" ",Z1468=0,AB1468=" ",AB1468=0)," ",IF(AND(Z1468=1,AB1468=5),"BAJO",IF(AND(Z1468=2,AB1468=5),"BAJO",IF(AND(Z1468=1,AB1468=10),"BAJO",IF(AND(Z1468=2,AB1468=10),"MODERADO",IF(AND(Z1468=1,AB1468=20),"MODERADO",IF(AND(Z1468=3,AB1468=5),"MODERADO",IF(AND(Z1468=4,AB1468=5),"MODERADO",IF(AND(Z1468=5,AB1468=5),"MODERADO",IF(AND(Z1468=2,AB1468=20),"ALTO",IF(AND(Z1468=3,AB1468=10),"ALTO",IF(AND(Z1468=4,AB1468=10),"ALTO",IF(AND(Z1468=5,AB1468=10),"ALTO",IF(AND(Z1468=3,AB1468=20),"EXTREMO",IF(AND(Z1468=4,AB1468=20),"EXTREMO",IF(AND(Z1468=5,AB1468=20),"EXTREMO",VLOOKUP(AD1468,[3]Evaluacion!A:B,2)))))))))))))))))</f>
        <v xml:space="preserve"> </v>
      </c>
      <c r="AF1468" s="164"/>
      <c r="AG1468" s="165"/>
      <c r="AH1468" s="147"/>
      <c r="AI1468" s="147"/>
      <c r="AJ1468" s="147"/>
      <c r="AK1468" s="147"/>
      <c r="AL1468" s="147"/>
      <c r="AM1468" s="147"/>
      <c r="AN1468" s="147"/>
      <c r="AO1468" s="147"/>
      <c r="AP1468" s="164"/>
      <c r="AQ1468" s="164"/>
      <c r="AR1468" s="164"/>
      <c r="AS1468" s="164"/>
      <c r="AT1468" s="164"/>
      <c r="AU1468" s="164"/>
      <c r="AV1468" s="148"/>
      <c r="AW1468" s="148"/>
      <c r="AX1468" s="148"/>
      <c r="AY1468" s="148"/>
      <c r="AZ1468" s="148"/>
      <c r="BA1468" s="148"/>
      <c r="BB1468" s="148"/>
      <c r="BC1468" s="148"/>
      <c r="BD1468" s="153"/>
      <c r="BE1468" s="148"/>
    </row>
    <row r="1469" spans="1:57" x14ac:dyDescent="0.3">
      <c r="A1469" s="137"/>
      <c r="B1469" s="138"/>
      <c r="C1469" s="151"/>
      <c r="D1469" s="138"/>
      <c r="E1469" s="186"/>
      <c r="F1469" s="151"/>
      <c r="G1469" s="151"/>
      <c r="H1469" s="151"/>
      <c r="I1469" s="151"/>
      <c r="J1469" s="151"/>
      <c r="K1469" s="151"/>
      <c r="L1469" s="151"/>
      <c r="M1469" s="151"/>
      <c r="N1469" s="151"/>
      <c r="O1469" s="151"/>
      <c r="P1469" s="151"/>
      <c r="Q1469" s="151"/>
      <c r="R1469" s="151"/>
      <c r="S1469" s="151"/>
      <c r="T1469" s="151"/>
      <c r="U1469" s="151"/>
      <c r="V1469" s="151"/>
      <c r="W1469" s="151"/>
      <c r="X1469" s="151"/>
      <c r="Y1469" s="139"/>
      <c r="Z1469" s="148"/>
      <c r="AA1469" s="148" t="str">
        <f t="shared" si="146"/>
        <v xml:space="preserve"> </v>
      </c>
      <c r="AB1469" s="148"/>
      <c r="AC1469" s="148" t="str">
        <f t="shared" si="147"/>
        <v xml:space="preserve"> </v>
      </c>
      <c r="AD1469" s="148" t="str">
        <f t="shared" si="148"/>
        <v xml:space="preserve"> </v>
      </c>
      <c r="AE1469" s="153" t="str">
        <f>IF(OR(Z1469=" ",Z1469=0,AB1469=" ",AB1469=0)," ",IF(AND(Z1469=1,AB1469=5),"BAJO",IF(AND(Z1469=2,AB1469=5),"BAJO",IF(AND(Z1469=1,AB1469=10),"BAJO",IF(AND(Z1469=2,AB1469=10),"MODERADO",IF(AND(Z1469=1,AB1469=20),"MODERADO",IF(AND(Z1469=3,AB1469=5),"MODERADO",IF(AND(Z1469=4,AB1469=5),"MODERADO",IF(AND(Z1469=5,AB1469=5),"MODERADO",IF(AND(Z1469=2,AB1469=20),"ALTO",IF(AND(Z1469=3,AB1469=10),"ALTO",IF(AND(Z1469=4,AB1469=10),"ALTO",IF(AND(Z1469=5,AB1469=10),"ALTO",IF(AND(Z1469=3,AB1469=20),"EXTREMO",IF(AND(Z1469=4,AB1469=20),"EXTREMO",IF(AND(Z1469=5,AB1469=20),"EXTREMO",VLOOKUP(AD1469,[3]Evaluacion!A:B,2)))))))))))))))))</f>
        <v xml:space="preserve"> </v>
      </c>
      <c r="AF1469" s="164"/>
      <c r="AG1469" s="165"/>
      <c r="AH1469" s="147"/>
      <c r="AI1469" s="147"/>
      <c r="AJ1469" s="147"/>
      <c r="AK1469" s="147"/>
      <c r="AL1469" s="147"/>
      <c r="AM1469" s="147"/>
      <c r="AN1469" s="147"/>
      <c r="AO1469" s="147"/>
      <c r="AP1469" s="164"/>
      <c r="AQ1469" s="164"/>
      <c r="AR1469" s="164"/>
      <c r="AS1469" s="164"/>
      <c r="AT1469" s="164"/>
      <c r="AU1469" s="164"/>
      <c r="AV1469" s="148"/>
      <c r="AW1469" s="148"/>
      <c r="AX1469" s="148"/>
      <c r="AY1469" s="148"/>
      <c r="AZ1469" s="148"/>
      <c r="BA1469" s="148"/>
      <c r="BB1469" s="148"/>
      <c r="BC1469" s="148"/>
      <c r="BD1469" s="153"/>
      <c r="BE1469" s="148"/>
    </row>
    <row r="1470" spans="1:57" x14ac:dyDescent="0.3">
      <c r="A1470" s="137"/>
      <c r="B1470" s="138"/>
      <c r="C1470" s="151"/>
      <c r="D1470" s="138"/>
      <c r="E1470" s="186"/>
      <c r="F1470" s="151"/>
      <c r="G1470" s="151"/>
      <c r="H1470" s="151"/>
      <c r="I1470" s="151"/>
      <c r="J1470" s="151"/>
      <c r="K1470" s="151"/>
      <c r="L1470" s="151"/>
      <c r="M1470" s="151"/>
      <c r="N1470" s="151"/>
      <c r="O1470" s="151"/>
      <c r="P1470" s="151"/>
      <c r="Q1470" s="151"/>
      <c r="R1470" s="151"/>
      <c r="S1470" s="151"/>
      <c r="T1470" s="151"/>
      <c r="U1470" s="151"/>
      <c r="V1470" s="151"/>
      <c r="W1470" s="151"/>
      <c r="X1470" s="151"/>
      <c r="Y1470" s="139"/>
      <c r="Z1470" s="148"/>
      <c r="AA1470" s="148" t="str">
        <f t="shared" si="146"/>
        <v xml:space="preserve"> </v>
      </c>
      <c r="AB1470" s="148"/>
      <c r="AC1470" s="148" t="str">
        <f t="shared" si="147"/>
        <v xml:space="preserve"> </v>
      </c>
      <c r="AD1470" s="148" t="str">
        <f t="shared" si="148"/>
        <v xml:space="preserve"> </v>
      </c>
      <c r="AE1470" s="153" t="str">
        <f>IF(OR(Z1470=" ",Z1470=0,AB1470=" ",AB1470=0)," ",IF(AND(Z1470=1,AB1470=5),"BAJO",IF(AND(Z1470=2,AB1470=5),"BAJO",IF(AND(Z1470=1,AB1470=10),"BAJO",IF(AND(Z1470=2,AB1470=10),"MODERADO",IF(AND(Z1470=1,AB1470=20),"MODERADO",IF(AND(Z1470=3,AB1470=5),"MODERADO",IF(AND(Z1470=4,AB1470=5),"MODERADO",IF(AND(Z1470=5,AB1470=5),"MODERADO",IF(AND(Z1470=2,AB1470=20),"ALTO",IF(AND(Z1470=3,AB1470=10),"ALTO",IF(AND(Z1470=4,AB1470=10),"ALTO",IF(AND(Z1470=5,AB1470=10),"ALTO",IF(AND(Z1470=3,AB1470=20),"EXTREMO",IF(AND(Z1470=4,AB1470=20),"EXTREMO",IF(AND(Z1470=5,AB1470=20),"EXTREMO",VLOOKUP(AD1470,[3]Evaluacion!A:B,2)))))))))))))))))</f>
        <v xml:space="preserve"> </v>
      </c>
      <c r="AF1470" s="164"/>
      <c r="AG1470" s="165"/>
      <c r="AH1470" s="147"/>
      <c r="AI1470" s="147"/>
      <c r="AJ1470" s="147"/>
      <c r="AK1470" s="147"/>
      <c r="AL1470" s="147"/>
      <c r="AM1470" s="147"/>
      <c r="AN1470" s="147"/>
      <c r="AO1470" s="147"/>
      <c r="AP1470" s="164"/>
      <c r="AQ1470" s="164"/>
      <c r="AR1470" s="164"/>
      <c r="AS1470" s="164"/>
      <c r="AT1470" s="164"/>
      <c r="AU1470" s="164"/>
      <c r="AV1470" s="148"/>
      <c r="AW1470" s="148"/>
      <c r="AX1470" s="148"/>
      <c r="AY1470" s="148"/>
      <c r="AZ1470" s="148"/>
      <c r="BA1470" s="148"/>
      <c r="BB1470" s="148"/>
      <c r="BC1470" s="148"/>
      <c r="BD1470" s="153"/>
      <c r="BE1470" s="148"/>
    </row>
    <row r="1471" spans="1:57" x14ac:dyDescent="0.3">
      <c r="A1471" s="137"/>
      <c r="B1471" s="138"/>
      <c r="C1471" s="151"/>
      <c r="D1471" s="138"/>
      <c r="E1471" s="186"/>
      <c r="F1471" s="151"/>
      <c r="G1471" s="151"/>
      <c r="H1471" s="151"/>
      <c r="I1471" s="151"/>
      <c r="J1471" s="151"/>
      <c r="K1471" s="151"/>
      <c r="L1471" s="151"/>
      <c r="M1471" s="151"/>
      <c r="N1471" s="151"/>
      <c r="O1471" s="151"/>
      <c r="P1471" s="151"/>
      <c r="Q1471" s="151"/>
      <c r="R1471" s="151"/>
      <c r="S1471" s="151"/>
      <c r="T1471" s="151"/>
      <c r="U1471" s="151"/>
      <c r="V1471" s="151"/>
      <c r="W1471" s="151"/>
      <c r="X1471" s="151"/>
      <c r="Y1471" s="139"/>
      <c r="Z1471" s="148"/>
      <c r="AA1471" s="148" t="str">
        <f t="shared" si="146"/>
        <v xml:space="preserve"> </v>
      </c>
      <c r="AB1471" s="148"/>
      <c r="AC1471" s="148" t="str">
        <f t="shared" si="147"/>
        <v xml:space="preserve"> </v>
      </c>
      <c r="AD1471" s="148" t="str">
        <f t="shared" si="148"/>
        <v xml:space="preserve"> </v>
      </c>
      <c r="AE1471" s="153" t="str">
        <f>IF(OR(Z1471=" ",Z1471=0,AB1471=" ",AB1471=0)," ",IF(AND(Z1471=1,AB1471=5),"BAJO",IF(AND(Z1471=2,AB1471=5),"BAJO",IF(AND(Z1471=1,AB1471=10),"BAJO",IF(AND(Z1471=2,AB1471=10),"MODERADO",IF(AND(Z1471=1,AB1471=20),"MODERADO",IF(AND(Z1471=3,AB1471=5),"MODERADO",IF(AND(Z1471=4,AB1471=5),"MODERADO",IF(AND(Z1471=5,AB1471=5),"MODERADO",IF(AND(Z1471=2,AB1471=20),"ALTO",IF(AND(Z1471=3,AB1471=10),"ALTO",IF(AND(Z1471=4,AB1471=10),"ALTO",IF(AND(Z1471=5,AB1471=10),"ALTO",IF(AND(Z1471=3,AB1471=20),"EXTREMO",IF(AND(Z1471=4,AB1471=20),"EXTREMO",IF(AND(Z1471=5,AB1471=20),"EXTREMO",VLOOKUP(AD1471,[3]Evaluacion!A:B,2)))))))))))))))))</f>
        <v xml:space="preserve"> </v>
      </c>
      <c r="AF1471" s="164"/>
      <c r="AG1471" s="165"/>
      <c r="AH1471" s="147"/>
      <c r="AI1471" s="147"/>
      <c r="AJ1471" s="147"/>
      <c r="AK1471" s="147"/>
      <c r="AL1471" s="147"/>
      <c r="AM1471" s="147"/>
      <c r="AN1471" s="147"/>
      <c r="AO1471" s="147"/>
      <c r="AP1471" s="164"/>
      <c r="AQ1471" s="164"/>
      <c r="AR1471" s="164"/>
      <c r="AS1471" s="164"/>
      <c r="AT1471" s="164"/>
      <c r="AU1471" s="164"/>
      <c r="AV1471" s="148"/>
      <c r="AW1471" s="148"/>
      <c r="AX1471" s="148"/>
      <c r="AY1471" s="148"/>
      <c r="AZ1471" s="148"/>
      <c r="BA1471" s="148"/>
      <c r="BB1471" s="148"/>
      <c r="BC1471" s="148"/>
      <c r="BD1471" s="153"/>
      <c r="BE1471" s="148"/>
    </row>
    <row r="1472" spans="1:57" x14ac:dyDescent="0.3">
      <c r="A1472" s="137"/>
      <c r="B1472" s="138"/>
      <c r="C1472" s="151"/>
      <c r="D1472" s="138"/>
      <c r="E1472" s="186"/>
      <c r="F1472" s="151"/>
      <c r="G1472" s="151"/>
      <c r="H1472" s="151"/>
      <c r="I1472" s="151"/>
      <c r="J1472" s="151"/>
      <c r="K1472" s="151"/>
      <c r="L1472" s="151"/>
      <c r="M1472" s="151"/>
      <c r="N1472" s="151"/>
      <c r="O1472" s="151"/>
      <c r="P1472" s="151"/>
      <c r="Q1472" s="151"/>
      <c r="R1472" s="151"/>
      <c r="S1472" s="151"/>
      <c r="T1472" s="151"/>
      <c r="U1472" s="151"/>
      <c r="V1472" s="151"/>
      <c r="W1472" s="151"/>
      <c r="X1472" s="151"/>
      <c r="Y1472" s="139"/>
      <c r="Z1472" s="148"/>
      <c r="AA1472" s="148" t="str">
        <f t="shared" si="146"/>
        <v xml:space="preserve"> </v>
      </c>
      <c r="AB1472" s="148"/>
      <c r="AC1472" s="148" t="str">
        <f t="shared" si="147"/>
        <v xml:space="preserve"> </v>
      </c>
      <c r="AD1472" s="148" t="str">
        <f t="shared" si="148"/>
        <v xml:space="preserve"> </v>
      </c>
      <c r="AE1472" s="153" t="str">
        <f>IF(OR(Z1472=" ",Z1472=0,AB1472=" ",AB1472=0)," ",IF(AND(Z1472=1,AB1472=5),"BAJO",IF(AND(Z1472=2,AB1472=5),"BAJO",IF(AND(Z1472=1,AB1472=10),"BAJO",IF(AND(Z1472=2,AB1472=10),"MODERADO",IF(AND(Z1472=1,AB1472=20),"MODERADO",IF(AND(Z1472=3,AB1472=5),"MODERADO",IF(AND(Z1472=4,AB1472=5),"MODERADO",IF(AND(Z1472=5,AB1472=5),"MODERADO",IF(AND(Z1472=2,AB1472=20),"ALTO",IF(AND(Z1472=3,AB1472=10),"ALTO",IF(AND(Z1472=4,AB1472=10),"ALTO",IF(AND(Z1472=5,AB1472=10),"ALTO",IF(AND(Z1472=3,AB1472=20),"EXTREMO",IF(AND(Z1472=4,AB1472=20),"EXTREMO",IF(AND(Z1472=5,AB1472=20),"EXTREMO",VLOOKUP(AD1472,[3]Evaluacion!A:B,2)))))))))))))))))</f>
        <v xml:space="preserve"> </v>
      </c>
      <c r="AF1472" s="164"/>
      <c r="AG1472" s="165"/>
      <c r="AH1472" s="147"/>
      <c r="AI1472" s="147"/>
      <c r="AJ1472" s="147"/>
      <c r="AK1472" s="147"/>
      <c r="AL1472" s="147"/>
      <c r="AM1472" s="147"/>
      <c r="AN1472" s="147"/>
      <c r="AO1472" s="147"/>
      <c r="AP1472" s="164"/>
      <c r="AQ1472" s="164"/>
      <c r="AR1472" s="164"/>
      <c r="AS1472" s="164"/>
      <c r="AT1472" s="164"/>
      <c r="AU1472" s="164"/>
      <c r="AV1472" s="148"/>
      <c r="AW1472" s="148"/>
      <c r="AX1472" s="148"/>
      <c r="AY1472" s="148"/>
      <c r="AZ1472" s="148"/>
      <c r="BA1472" s="148"/>
      <c r="BB1472" s="148"/>
      <c r="BC1472" s="148"/>
      <c r="BD1472" s="153"/>
      <c r="BE1472" s="148"/>
    </row>
    <row r="1473" spans="1:57" x14ac:dyDescent="0.3">
      <c r="A1473" s="137"/>
      <c r="B1473" s="138"/>
      <c r="C1473" s="151"/>
      <c r="D1473" s="138"/>
      <c r="E1473" s="186"/>
      <c r="F1473" s="151"/>
      <c r="G1473" s="151"/>
      <c r="H1473" s="151"/>
      <c r="I1473" s="151"/>
      <c r="J1473" s="151"/>
      <c r="K1473" s="151"/>
      <c r="L1473" s="151"/>
      <c r="M1473" s="151"/>
      <c r="N1473" s="151"/>
      <c r="O1473" s="151"/>
      <c r="P1473" s="151"/>
      <c r="Q1473" s="151"/>
      <c r="R1473" s="151"/>
      <c r="S1473" s="151"/>
      <c r="T1473" s="151"/>
      <c r="U1473" s="151"/>
      <c r="V1473" s="151"/>
      <c r="W1473" s="151"/>
      <c r="X1473" s="151"/>
      <c r="Y1473" s="139"/>
      <c r="Z1473" s="148"/>
      <c r="AA1473" s="148" t="str">
        <f t="shared" si="146"/>
        <v xml:space="preserve"> </v>
      </c>
      <c r="AB1473" s="148"/>
      <c r="AC1473" s="148" t="str">
        <f t="shared" si="147"/>
        <v xml:space="preserve"> </v>
      </c>
      <c r="AD1473" s="148" t="str">
        <f t="shared" si="148"/>
        <v xml:space="preserve"> </v>
      </c>
      <c r="AE1473" s="153" t="str">
        <f>IF(OR(Z1473=" ",Z1473=0,AB1473=" ",AB1473=0)," ",IF(AND(Z1473=1,AB1473=5),"BAJO",IF(AND(Z1473=2,AB1473=5),"BAJO",IF(AND(Z1473=1,AB1473=10),"BAJO",IF(AND(Z1473=2,AB1473=10),"MODERADO",IF(AND(Z1473=1,AB1473=20),"MODERADO",IF(AND(Z1473=3,AB1473=5),"MODERADO",IF(AND(Z1473=4,AB1473=5),"MODERADO",IF(AND(Z1473=5,AB1473=5),"MODERADO",IF(AND(Z1473=2,AB1473=20),"ALTO",IF(AND(Z1473=3,AB1473=10),"ALTO",IF(AND(Z1473=4,AB1473=10),"ALTO",IF(AND(Z1473=5,AB1473=10),"ALTO",IF(AND(Z1473=3,AB1473=20),"EXTREMO",IF(AND(Z1473=4,AB1473=20),"EXTREMO",IF(AND(Z1473=5,AB1473=20),"EXTREMO",VLOOKUP(AD1473,[3]Evaluacion!A:B,2)))))))))))))))))</f>
        <v xml:space="preserve"> </v>
      </c>
      <c r="AF1473" s="164"/>
      <c r="AG1473" s="165"/>
      <c r="AH1473" s="147"/>
      <c r="AI1473" s="147"/>
      <c r="AJ1473" s="147"/>
      <c r="AK1473" s="147"/>
      <c r="AL1473" s="147"/>
      <c r="AM1473" s="147"/>
      <c r="AN1473" s="147"/>
      <c r="AO1473" s="147"/>
      <c r="AP1473" s="164"/>
      <c r="AQ1473" s="164"/>
      <c r="AR1473" s="164"/>
      <c r="AS1473" s="164"/>
      <c r="AT1473" s="164"/>
      <c r="AU1473" s="164"/>
      <c r="AV1473" s="148"/>
      <c r="AW1473" s="148"/>
      <c r="AX1473" s="148"/>
      <c r="AY1473" s="148"/>
      <c r="AZ1473" s="148"/>
      <c r="BA1473" s="148"/>
      <c r="BB1473" s="148"/>
      <c r="BC1473" s="148"/>
      <c r="BD1473" s="153"/>
      <c r="BE1473" s="148"/>
    </row>
    <row r="1474" spans="1:57" x14ac:dyDescent="0.3">
      <c r="A1474" s="137"/>
      <c r="B1474" s="138"/>
      <c r="C1474" s="151"/>
      <c r="D1474" s="138"/>
      <c r="E1474" s="186"/>
      <c r="F1474" s="151"/>
      <c r="G1474" s="151"/>
      <c r="H1474" s="151"/>
      <c r="I1474" s="151"/>
      <c r="J1474" s="151"/>
      <c r="K1474" s="151"/>
      <c r="L1474" s="151"/>
      <c r="M1474" s="151"/>
      <c r="N1474" s="151"/>
      <c r="O1474" s="151"/>
      <c r="P1474" s="151"/>
      <c r="Q1474" s="151"/>
      <c r="R1474" s="151"/>
      <c r="S1474" s="151"/>
      <c r="T1474" s="151"/>
      <c r="U1474" s="151"/>
      <c r="V1474" s="151"/>
      <c r="W1474" s="151"/>
      <c r="X1474" s="151"/>
      <c r="Y1474" s="139"/>
      <c r="Z1474" s="148"/>
      <c r="AA1474" s="148" t="str">
        <f t="shared" si="146"/>
        <v xml:space="preserve"> </v>
      </c>
      <c r="AB1474" s="148"/>
      <c r="AC1474" s="148" t="str">
        <f t="shared" si="147"/>
        <v xml:space="preserve"> </v>
      </c>
      <c r="AD1474" s="148" t="str">
        <f t="shared" si="148"/>
        <v xml:space="preserve"> </v>
      </c>
      <c r="AE1474" s="153" t="str">
        <f>IF(OR(Z1474=" ",Z1474=0,AB1474=" ",AB1474=0)," ",IF(AND(Z1474=1,AB1474=5),"BAJO",IF(AND(Z1474=2,AB1474=5),"BAJO",IF(AND(Z1474=1,AB1474=10),"BAJO",IF(AND(Z1474=2,AB1474=10),"MODERADO",IF(AND(Z1474=1,AB1474=20),"MODERADO",IF(AND(Z1474=3,AB1474=5),"MODERADO",IF(AND(Z1474=4,AB1474=5),"MODERADO",IF(AND(Z1474=5,AB1474=5),"MODERADO",IF(AND(Z1474=2,AB1474=20),"ALTO",IF(AND(Z1474=3,AB1474=10),"ALTO",IF(AND(Z1474=4,AB1474=10),"ALTO",IF(AND(Z1474=5,AB1474=10),"ALTO",IF(AND(Z1474=3,AB1474=20),"EXTREMO",IF(AND(Z1474=4,AB1474=20),"EXTREMO",IF(AND(Z1474=5,AB1474=20),"EXTREMO",VLOOKUP(AD1474,[3]Evaluacion!A:B,2)))))))))))))))))</f>
        <v xml:space="preserve"> </v>
      </c>
      <c r="AF1474" s="164"/>
      <c r="AG1474" s="165"/>
      <c r="AH1474" s="147"/>
      <c r="AI1474" s="147"/>
      <c r="AJ1474" s="147"/>
      <c r="AK1474" s="147"/>
      <c r="AL1474" s="147"/>
      <c r="AM1474" s="147"/>
      <c r="AN1474" s="147"/>
      <c r="AO1474" s="147"/>
      <c r="AP1474" s="164"/>
      <c r="AQ1474" s="164"/>
      <c r="AR1474" s="164"/>
      <c r="AS1474" s="164"/>
      <c r="AT1474" s="164"/>
      <c r="AU1474" s="164"/>
      <c r="AV1474" s="148"/>
      <c r="AW1474" s="148"/>
      <c r="AX1474" s="148"/>
      <c r="AY1474" s="148"/>
      <c r="AZ1474" s="148"/>
      <c r="BA1474" s="148"/>
      <c r="BB1474" s="148"/>
      <c r="BC1474" s="148"/>
      <c r="BD1474" s="153"/>
      <c r="BE1474" s="148"/>
    </row>
    <row r="1475" spans="1:57" x14ac:dyDescent="0.3">
      <c r="A1475" s="137"/>
      <c r="B1475" s="138"/>
      <c r="C1475" s="151"/>
      <c r="D1475" s="138"/>
      <c r="E1475" s="186"/>
      <c r="F1475" s="151"/>
      <c r="G1475" s="151"/>
      <c r="H1475" s="151"/>
      <c r="I1475" s="151"/>
      <c r="J1475" s="151"/>
      <c r="K1475" s="151"/>
      <c r="L1475" s="151"/>
      <c r="M1475" s="151"/>
      <c r="N1475" s="151"/>
      <c r="O1475" s="151"/>
      <c r="P1475" s="151"/>
      <c r="Q1475" s="151"/>
      <c r="R1475" s="151"/>
      <c r="S1475" s="151"/>
      <c r="T1475" s="151"/>
      <c r="U1475" s="151"/>
      <c r="V1475" s="151"/>
      <c r="W1475" s="151"/>
      <c r="X1475" s="151"/>
      <c r="Y1475" s="139"/>
      <c r="Z1475" s="148"/>
      <c r="AA1475" s="148" t="str">
        <f t="shared" si="146"/>
        <v xml:space="preserve"> </v>
      </c>
      <c r="AB1475" s="148"/>
      <c r="AC1475" s="148" t="str">
        <f t="shared" si="147"/>
        <v xml:space="preserve"> </v>
      </c>
      <c r="AD1475" s="148" t="str">
        <f t="shared" si="148"/>
        <v xml:space="preserve"> </v>
      </c>
      <c r="AE1475" s="153" t="str">
        <f>IF(OR(Z1475=" ",Z1475=0,AB1475=" ",AB1475=0)," ",IF(AND(Z1475=1,AB1475=5),"BAJO",IF(AND(Z1475=2,AB1475=5),"BAJO",IF(AND(Z1475=1,AB1475=10),"BAJO",IF(AND(Z1475=2,AB1475=10),"MODERADO",IF(AND(Z1475=1,AB1475=20),"MODERADO",IF(AND(Z1475=3,AB1475=5),"MODERADO",IF(AND(Z1475=4,AB1475=5),"MODERADO",IF(AND(Z1475=5,AB1475=5),"MODERADO",IF(AND(Z1475=2,AB1475=20),"ALTO",IF(AND(Z1475=3,AB1475=10),"ALTO",IF(AND(Z1475=4,AB1475=10),"ALTO",IF(AND(Z1475=5,AB1475=10),"ALTO",IF(AND(Z1475=3,AB1475=20),"EXTREMO",IF(AND(Z1475=4,AB1475=20),"EXTREMO",IF(AND(Z1475=5,AB1475=20),"EXTREMO",VLOOKUP(AD1475,[3]Evaluacion!A:B,2)))))))))))))))))</f>
        <v xml:space="preserve"> </v>
      </c>
      <c r="AF1475" s="164"/>
      <c r="AG1475" s="165"/>
      <c r="AH1475" s="147"/>
      <c r="AI1475" s="147"/>
      <c r="AJ1475" s="147"/>
      <c r="AK1475" s="147"/>
      <c r="AL1475" s="147"/>
      <c r="AM1475" s="147"/>
      <c r="AN1475" s="147"/>
      <c r="AO1475" s="147"/>
      <c r="AP1475" s="164"/>
      <c r="AQ1475" s="164"/>
      <c r="AR1475" s="164"/>
      <c r="AS1475" s="164"/>
      <c r="AT1475" s="164"/>
      <c r="AU1475" s="164"/>
      <c r="AV1475" s="148"/>
      <c r="AW1475" s="148"/>
      <c r="AX1475" s="148"/>
      <c r="AY1475" s="148"/>
      <c r="AZ1475" s="148"/>
      <c r="BA1475" s="148"/>
      <c r="BB1475" s="148"/>
      <c r="BC1475" s="148"/>
      <c r="BD1475" s="153"/>
      <c r="BE1475" s="148"/>
    </row>
    <row r="1476" spans="1:57" x14ac:dyDescent="0.3">
      <c r="A1476" s="137"/>
      <c r="B1476" s="138"/>
      <c r="C1476" s="151"/>
      <c r="D1476" s="138"/>
      <c r="E1476" s="186"/>
      <c r="F1476" s="151"/>
      <c r="G1476" s="151"/>
      <c r="H1476" s="151"/>
      <c r="I1476" s="151"/>
      <c r="J1476" s="151"/>
      <c r="K1476" s="151"/>
      <c r="L1476" s="151"/>
      <c r="M1476" s="151"/>
      <c r="N1476" s="151"/>
      <c r="O1476" s="151"/>
      <c r="P1476" s="151"/>
      <c r="Q1476" s="151"/>
      <c r="R1476" s="151"/>
      <c r="S1476" s="151"/>
      <c r="T1476" s="151"/>
      <c r="U1476" s="151"/>
      <c r="V1476" s="151"/>
      <c r="W1476" s="151"/>
      <c r="X1476" s="151"/>
      <c r="Y1476" s="139"/>
      <c r="Z1476" s="148"/>
      <c r="AA1476" s="148" t="str">
        <f t="shared" si="146"/>
        <v xml:space="preserve"> </v>
      </c>
      <c r="AB1476" s="148"/>
      <c r="AC1476" s="148" t="str">
        <f t="shared" si="147"/>
        <v xml:space="preserve"> </v>
      </c>
      <c r="AD1476" s="148" t="str">
        <f t="shared" si="148"/>
        <v xml:space="preserve"> </v>
      </c>
      <c r="AE1476" s="153" t="str">
        <f>IF(OR(Z1476=" ",Z1476=0,AB1476=" ",AB1476=0)," ",IF(AND(Z1476=1,AB1476=5),"BAJO",IF(AND(Z1476=2,AB1476=5),"BAJO",IF(AND(Z1476=1,AB1476=10),"BAJO",IF(AND(Z1476=2,AB1476=10),"MODERADO",IF(AND(Z1476=1,AB1476=20),"MODERADO",IF(AND(Z1476=3,AB1476=5),"MODERADO",IF(AND(Z1476=4,AB1476=5),"MODERADO",IF(AND(Z1476=5,AB1476=5),"MODERADO",IF(AND(Z1476=2,AB1476=20),"ALTO",IF(AND(Z1476=3,AB1476=10),"ALTO",IF(AND(Z1476=4,AB1476=10),"ALTO",IF(AND(Z1476=5,AB1476=10),"ALTO",IF(AND(Z1476=3,AB1476=20),"EXTREMO",IF(AND(Z1476=4,AB1476=20),"EXTREMO",IF(AND(Z1476=5,AB1476=20),"EXTREMO",VLOOKUP(AD1476,[3]Evaluacion!A:B,2)))))))))))))))))</f>
        <v xml:space="preserve"> </v>
      </c>
      <c r="AF1476" s="164"/>
      <c r="AG1476" s="165"/>
      <c r="AH1476" s="147"/>
      <c r="AI1476" s="147"/>
      <c r="AJ1476" s="147"/>
      <c r="AK1476" s="147"/>
      <c r="AL1476" s="147"/>
      <c r="AM1476" s="147"/>
      <c r="AN1476" s="147"/>
      <c r="AO1476" s="147"/>
      <c r="AP1476" s="164"/>
      <c r="AQ1476" s="164"/>
      <c r="AR1476" s="164"/>
      <c r="AS1476" s="164"/>
      <c r="AT1476" s="164"/>
      <c r="AU1476" s="164"/>
      <c r="AV1476" s="148"/>
      <c r="AW1476" s="148"/>
      <c r="AX1476" s="148"/>
      <c r="AY1476" s="148"/>
      <c r="AZ1476" s="148"/>
      <c r="BA1476" s="148"/>
      <c r="BB1476" s="148"/>
      <c r="BC1476" s="148"/>
      <c r="BD1476" s="153"/>
      <c r="BE1476" s="148"/>
    </row>
    <row r="1477" spans="1:57" x14ac:dyDescent="0.3">
      <c r="A1477" s="137"/>
      <c r="B1477" s="138"/>
      <c r="C1477" s="151"/>
      <c r="D1477" s="138"/>
      <c r="E1477" s="186"/>
      <c r="F1477" s="151"/>
      <c r="G1477" s="151"/>
      <c r="H1477" s="151"/>
      <c r="I1477" s="151"/>
      <c r="J1477" s="151"/>
      <c r="K1477" s="151"/>
      <c r="L1477" s="151"/>
      <c r="M1477" s="151"/>
      <c r="N1477" s="151"/>
      <c r="O1477" s="151"/>
      <c r="P1477" s="151"/>
      <c r="Q1477" s="151"/>
      <c r="R1477" s="151"/>
      <c r="S1477" s="151"/>
      <c r="T1477" s="151"/>
      <c r="U1477" s="151"/>
      <c r="V1477" s="151"/>
      <c r="W1477" s="151"/>
      <c r="X1477" s="151"/>
      <c r="Y1477" s="139"/>
      <c r="Z1477" s="148"/>
      <c r="AA1477" s="148" t="str">
        <f t="shared" si="146"/>
        <v xml:space="preserve"> </v>
      </c>
      <c r="AB1477" s="148"/>
      <c r="AC1477" s="148" t="str">
        <f t="shared" si="147"/>
        <v xml:space="preserve"> </v>
      </c>
      <c r="AD1477" s="148" t="str">
        <f t="shared" si="148"/>
        <v xml:space="preserve"> </v>
      </c>
      <c r="AE1477" s="153" t="str">
        <f>IF(OR(Z1477=" ",Z1477=0,AB1477=" ",AB1477=0)," ",IF(AND(Z1477=1,AB1477=5),"BAJO",IF(AND(Z1477=2,AB1477=5),"BAJO",IF(AND(Z1477=1,AB1477=10),"BAJO",IF(AND(Z1477=2,AB1477=10),"MODERADO",IF(AND(Z1477=1,AB1477=20),"MODERADO",IF(AND(Z1477=3,AB1477=5),"MODERADO",IF(AND(Z1477=4,AB1477=5),"MODERADO",IF(AND(Z1477=5,AB1477=5),"MODERADO",IF(AND(Z1477=2,AB1477=20),"ALTO",IF(AND(Z1477=3,AB1477=10),"ALTO",IF(AND(Z1477=4,AB1477=10),"ALTO",IF(AND(Z1477=5,AB1477=10),"ALTO",IF(AND(Z1477=3,AB1477=20),"EXTREMO",IF(AND(Z1477=4,AB1477=20),"EXTREMO",IF(AND(Z1477=5,AB1477=20),"EXTREMO",VLOOKUP(AD1477,[3]Evaluacion!A:B,2)))))))))))))))))</f>
        <v xml:space="preserve"> </v>
      </c>
      <c r="AF1477" s="164"/>
      <c r="AG1477" s="165"/>
      <c r="AH1477" s="147"/>
      <c r="AI1477" s="147"/>
      <c r="AJ1477" s="147"/>
      <c r="AK1477" s="147"/>
      <c r="AL1477" s="147"/>
      <c r="AM1477" s="147"/>
      <c r="AN1477" s="147"/>
      <c r="AO1477" s="147"/>
      <c r="AP1477" s="164"/>
      <c r="AQ1477" s="164"/>
      <c r="AR1477" s="164"/>
      <c r="AS1477" s="164"/>
      <c r="AT1477" s="164"/>
      <c r="AU1477" s="164"/>
      <c r="AV1477" s="148"/>
      <c r="AW1477" s="148"/>
      <c r="AX1477" s="148"/>
      <c r="AY1477" s="148"/>
      <c r="AZ1477" s="148"/>
      <c r="BA1477" s="148"/>
      <c r="BB1477" s="148"/>
      <c r="BC1477" s="148"/>
      <c r="BD1477" s="153"/>
      <c r="BE1477" s="148"/>
    </row>
    <row r="1478" spans="1:57" x14ac:dyDescent="0.3">
      <c r="A1478" s="137"/>
      <c r="B1478" s="138"/>
      <c r="C1478" s="151"/>
      <c r="D1478" s="138"/>
      <c r="E1478" s="186"/>
      <c r="F1478" s="151"/>
      <c r="G1478" s="151"/>
      <c r="H1478" s="151"/>
      <c r="I1478" s="151"/>
      <c r="J1478" s="151"/>
      <c r="K1478" s="151"/>
      <c r="L1478" s="151"/>
      <c r="M1478" s="151"/>
      <c r="N1478" s="151"/>
      <c r="O1478" s="151"/>
      <c r="P1478" s="151"/>
      <c r="Q1478" s="151"/>
      <c r="R1478" s="151"/>
      <c r="S1478" s="151"/>
      <c r="T1478" s="151"/>
      <c r="U1478" s="151"/>
      <c r="V1478" s="151"/>
      <c r="W1478" s="151"/>
      <c r="X1478" s="151"/>
      <c r="Y1478" s="139"/>
      <c r="Z1478" s="148"/>
      <c r="AA1478" s="148" t="str">
        <f t="shared" si="146"/>
        <v xml:space="preserve"> </v>
      </c>
      <c r="AB1478" s="148"/>
      <c r="AC1478" s="148" t="str">
        <f t="shared" si="147"/>
        <v xml:space="preserve"> </v>
      </c>
      <c r="AD1478" s="148" t="str">
        <f t="shared" si="148"/>
        <v xml:space="preserve"> </v>
      </c>
      <c r="AE1478" s="153" t="str">
        <f>IF(OR(Z1478=" ",Z1478=0,AB1478=" ",AB1478=0)," ",IF(AND(Z1478=1,AB1478=5),"BAJO",IF(AND(Z1478=2,AB1478=5),"BAJO",IF(AND(Z1478=1,AB1478=10),"BAJO",IF(AND(Z1478=2,AB1478=10),"MODERADO",IF(AND(Z1478=1,AB1478=20),"MODERADO",IF(AND(Z1478=3,AB1478=5),"MODERADO",IF(AND(Z1478=4,AB1478=5),"MODERADO",IF(AND(Z1478=5,AB1478=5),"MODERADO",IF(AND(Z1478=2,AB1478=20),"ALTO",IF(AND(Z1478=3,AB1478=10),"ALTO",IF(AND(Z1478=4,AB1478=10),"ALTO",IF(AND(Z1478=5,AB1478=10),"ALTO",IF(AND(Z1478=3,AB1478=20),"EXTREMO",IF(AND(Z1478=4,AB1478=20),"EXTREMO",IF(AND(Z1478=5,AB1478=20),"EXTREMO",VLOOKUP(AD1478,[3]Evaluacion!A:B,2)))))))))))))))))</f>
        <v xml:space="preserve"> </v>
      </c>
      <c r="AF1478" s="164"/>
      <c r="AG1478" s="165"/>
      <c r="AH1478" s="147"/>
      <c r="AI1478" s="147"/>
      <c r="AJ1478" s="147"/>
      <c r="AK1478" s="147"/>
      <c r="AL1478" s="147"/>
      <c r="AM1478" s="147"/>
      <c r="AN1478" s="147"/>
      <c r="AO1478" s="147"/>
      <c r="AP1478" s="164"/>
      <c r="AQ1478" s="164"/>
      <c r="AR1478" s="164"/>
      <c r="AS1478" s="164"/>
      <c r="AT1478" s="164"/>
      <c r="AU1478" s="164"/>
      <c r="AV1478" s="148"/>
      <c r="AW1478" s="148"/>
      <c r="AX1478" s="148"/>
      <c r="AY1478" s="148"/>
      <c r="AZ1478" s="148"/>
      <c r="BA1478" s="148"/>
      <c r="BB1478" s="148"/>
      <c r="BC1478" s="148"/>
      <c r="BD1478" s="153"/>
      <c r="BE1478" s="148"/>
    </row>
    <row r="1479" spans="1:57" x14ac:dyDescent="0.3">
      <c r="A1479" s="137"/>
      <c r="B1479" s="138"/>
      <c r="C1479" s="151"/>
      <c r="D1479" s="138"/>
      <c r="E1479" s="186"/>
      <c r="F1479" s="151"/>
      <c r="G1479" s="151"/>
      <c r="H1479" s="151"/>
      <c r="I1479" s="151"/>
      <c r="J1479" s="151"/>
      <c r="K1479" s="151"/>
      <c r="L1479" s="151"/>
      <c r="M1479" s="151"/>
      <c r="N1479" s="151"/>
      <c r="O1479" s="151"/>
      <c r="P1479" s="151"/>
      <c r="Q1479" s="151"/>
      <c r="R1479" s="151"/>
      <c r="S1479" s="151"/>
      <c r="T1479" s="151"/>
      <c r="U1479" s="151"/>
      <c r="V1479" s="151"/>
      <c r="W1479" s="151"/>
      <c r="X1479" s="151"/>
      <c r="Y1479" s="139"/>
      <c r="Z1479" s="148"/>
      <c r="AA1479" s="148" t="str">
        <f t="shared" si="146"/>
        <v xml:space="preserve"> </v>
      </c>
      <c r="AB1479" s="148"/>
      <c r="AC1479" s="148" t="str">
        <f t="shared" si="147"/>
        <v xml:space="preserve"> </v>
      </c>
      <c r="AD1479" s="148" t="str">
        <f t="shared" si="148"/>
        <v xml:space="preserve"> </v>
      </c>
      <c r="AE1479" s="153" t="str">
        <f>IF(OR(Z1479=" ",Z1479=0,AB1479=" ",AB1479=0)," ",IF(AND(Z1479=1,AB1479=5),"BAJO",IF(AND(Z1479=2,AB1479=5),"BAJO",IF(AND(Z1479=1,AB1479=10),"BAJO",IF(AND(Z1479=2,AB1479=10),"MODERADO",IF(AND(Z1479=1,AB1479=20),"MODERADO",IF(AND(Z1479=3,AB1479=5),"MODERADO",IF(AND(Z1479=4,AB1479=5),"MODERADO",IF(AND(Z1479=5,AB1479=5),"MODERADO",IF(AND(Z1479=2,AB1479=20),"ALTO",IF(AND(Z1479=3,AB1479=10),"ALTO",IF(AND(Z1479=4,AB1479=10),"ALTO",IF(AND(Z1479=5,AB1479=10),"ALTO",IF(AND(Z1479=3,AB1479=20),"EXTREMO",IF(AND(Z1479=4,AB1479=20),"EXTREMO",IF(AND(Z1479=5,AB1479=20),"EXTREMO",VLOOKUP(AD1479,[3]Evaluacion!A:B,2)))))))))))))))))</f>
        <v xml:space="preserve"> </v>
      </c>
      <c r="AF1479" s="164"/>
      <c r="AG1479" s="165"/>
      <c r="AH1479" s="147"/>
      <c r="AI1479" s="147"/>
      <c r="AJ1479" s="147"/>
      <c r="AK1479" s="147"/>
      <c r="AL1479" s="147"/>
      <c r="AM1479" s="147"/>
      <c r="AN1479" s="147"/>
      <c r="AO1479" s="147"/>
      <c r="AP1479" s="164"/>
      <c r="AQ1479" s="164"/>
      <c r="AR1479" s="164"/>
      <c r="AS1479" s="164"/>
      <c r="AT1479" s="164"/>
      <c r="AU1479" s="164"/>
      <c r="AV1479" s="148"/>
      <c r="AW1479" s="148"/>
      <c r="AX1479" s="148"/>
      <c r="AY1479" s="148"/>
      <c r="AZ1479" s="148"/>
      <c r="BA1479" s="148"/>
      <c r="BB1479" s="148"/>
      <c r="BC1479" s="148"/>
      <c r="BD1479" s="153"/>
      <c r="BE1479" s="148"/>
    </row>
    <row r="1480" spans="1:57" x14ac:dyDescent="0.3">
      <c r="A1480" s="137"/>
      <c r="B1480" s="138"/>
      <c r="C1480" s="151"/>
      <c r="D1480" s="138"/>
      <c r="E1480" s="186"/>
      <c r="F1480" s="151"/>
      <c r="G1480" s="151"/>
      <c r="H1480" s="151"/>
      <c r="I1480" s="151"/>
      <c r="J1480" s="151"/>
      <c r="K1480" s="151"/>
      <c r="L1480" s="151"/>
      <c r="M1480" s="151"/>
      <c r="N1480" s="151"/>
      <c r="O1480" s="151"/>
      <c r="P1480" s="151"/>
      <c r="Q1480" s="151"/>
      <c r="R1480" s="151"/>
      <c r="S1480" s="151"/>
      <c r="T1480" s="151"/>
      <c r="U1480" s="151"/>
      <c r="V1480" s="151"/>
      <c r="W1480" s="151"/>
      <c r="X1480" s="151"/>
      <c r="Y1480" s="139"/>
      <c r="Z1480" s="148"/>
      <c r="AA1480" s="148" t="str">
        <f t="shared" si="146"/>
        <v xml:space="preserve"> </v>
      </c>
      <c r="AB1480" s="148"/>
      <c r="AC1480" s="148" t="str">
        <f t="shared" si="147"/>
        <v xml:space="preserve"> </v>
      </c>
      <c r="AD1480" s="148" t="str">
        <f t="shared" si="148"/>
        <v xml:space="preserve"> </v>
      </c>
      <c r="AE1480" s="153" t="str">
        <f>IF(OR(Z1480=" ",Z1480=0,AB1480=" ",AB1480=0)," ",IF(AND(Z1480=1,AB1480=5),"BAJO",IF(AND(Z1480=2,AB1480=5),"BAJO",IF(AND(Z1480=1,AB1480=10),"BAJO",IF(AND(Z1480=2,AB1480=10),"MODERADO",IF(AND(Z1480=1,AB1480=20),"MODERADO",IF(AND(Z1480=3,AB1480=5),"MODERADO",IF(AND(Z1480=4,AB1480=5),"MODERADO",IF(AND(Z1480=5,AB1480=5),"MODERADO",IF(AND(Z1480=2,AB1480=20),"ALTO",IF(AND(Z1480=3,AB1480=10),"ALTO",IF(AND(Z1480=4,AB1480=10),"ALTO",IF(AND(Z1480=5,AB1480=10),"ALTO",IF(AND(Z1480=3,AB1480=20),"EXTREMO",IF(AND(Z1480=4,AB1480=20),"EXTREMO",IF(AND(Z1480=5,AB1480=20),"EXTREMO",VLOOKUP(AD1480,[3]Evaluacion!A:B,2)))))))))))))))))</f>
        <v xml:space="preserve"> </v>
      </c>
      <c r="AF1480" s="164"/>
      <c r="AG1480" s="165"/>
      <c r="AH1480" s="147"/>
      <c r="AI1480" s="147"/>
      <c r="AJ1480" s="147"/>
      <c r="AK1480" s="147"/>
      <c r="AL1480" s="147"/>
      <c r="AM1480" s="147"/>
      <c r="AN1480" s="147"/>
      <c r="AO1480" s="147"/>
      <c r="AP1480" s="164"/>
      <c r="AQ1480" s="164"/>
      <c r="AR1480" s="164"/>
      <c r="AS1480" s="164"/>
      <c r="AT1480" s="164"/>
      <c r="AU1480" s="164"/>
      <c r="AV1480" s="148"/>
      <c r="AW1480" s="148"/>
      <c r="AX1480" s="148"/>
      <c r="AY1480" s="148"/>
      <c r="AZ1480" s="148"/>
      <c r="BA1480" s="148"/>
      <c r="BB1480" s="148"/>
      <c r="BC1480" s="148"/>
      <c r="BD1480" s="153"/>
      <c r="BE1480" s="148"/>
    </row>
    <row r="1481" spans="1:57" x14ac:dyDescent="0.3">
      <c r="A1481" s="137"/>
      <c r="B1481" s="138"/>
      <c r="C1481" s="151"/>
      <c r="D1481" s="138"/>
      <c r="E1481" s="186"/>
      <c r="F1481" s="151"/>
      <c r="G1481" s="151"/>
      <c r="H1481" s="151"/>
      <c r="I1481" s="151"/>
      <c r="J1481" s="151"/>
      <c r="K1481" s="151"/>
      <c r="L1481" s="151"/>
      <c r="M1481" s="151"/>
      <c r="N1481" s="151"/>
      <c r="O1481" s="151"/>
      <c r="P1481" s="151"/>
      <c r="Q1481" s="151"/>
      <c r="R1481" s="151"/>
      <c r="S1481" s="151"/>
      <c r="T1481" s="151"/>
      <c r="U1481" s="151"/>
      <c r="V1481" s="151"/>
      <c r="W1481" s="151"/>
      <c r="X1481" s="151"/>
      <c r="Y1481" s="139"/>
      <c r="Z1481" s="148"/>
      <c r="AA1481" s="148" t="str">
        <f t="shared" si="146"/>
        <v xml:space="preserve"> </v>
      </c>
      <c r="AB1481" s="148"/>
      <c r="AC1481" s="148" t="str">
        <f t="shared" si="147"/>
        <v xml:space="preserve"> </v>
      </c>
      <c r="AD1481" s="148" t="str">
        <f t="shared" si="148"/>
        <v xml:space="preserve"> </v>
      </c>
      <c r="AE1481" s="153" t="str">
        <f>IF(OR(Z1481=" ",Z1481=0,AB1481=" ",AB1481=0)," ",IF(AND(Z1481=1,AB1481=5),"BAJO",IF(AND(Z1481=2,AB1481=5),"BAJO",IF(AND(Z1481=1,AB1481=10),"BAJO",IF(AND(Z1481=2,AB1481=10),"MODERADO",IF(AND(Z1481=1,AB1481=20),"MODERADO",IF(AND(Z1481=3,AB1481=5),"MODERADO",IF(AND(Z1481=4,AB1481=5),"MODERADO",IF(AND(Z1481=5,AB1481=5),"MODERADO",IF(AND(Z1481=2,AB1481=20),"ALTO",IF(AND(Z1481=3,AB1481=10),"ALTO",IF(AND(Z1481=4,AB1481=10),"ALTO",IF(AND(Z1481=5,AB1481=10),"ALTO",IF(AND(Z1481=3,AB1481=20),"EXTREMO",IF(AND(Z1481=4,AB1481=20),"EXTREMO",IF(AND(Z1481=5,AB1481=20),"EXTREMO",VLOOKUP(AD1481,[3]Evaluacion!A:B,2)))))))))))))))))</f>
        <v xml:space="preserve"> </v>
      </c>
      <c r="AF1481" s="164"/>
      <c r="AG1481" s="165"/>
      <c r="AH1481" s="147"/>
      <c r="AI1481" s="147"/>
      <c r="AJ1481" s="147"/>
      <c r="AK1481" s="147"/>
      <c r="AL1481" s="147"/>
      <c r="AM1481" s="147"/>
      <c r="AN1481" s="147"/>
      <c r="AO1481" s="147"/>
      <c r="AP1481" s="164"/>
      <c r="AQ1481" s="164"/>
      <c r="AR1481" s="164"/>
      <c r="AS1481" s="164"/>
      <c r="AT1481" s="164"/>
      <c r="AU1481" s="164"/>
      <c r="AV1481" s="148"/>
      <c r="AW1481" s="148"/>
      <c r="AX1481" s="148"/>
      <c r="AY1481" s="148"/>
      <c r="AZ1481" s="148"/>
      <c r="BA1481" s="148"/>
      <c r="BB1481" s="148"/>
      <c r="BC1481" s="148"/>
      <c r="BD1481" s="153"/>
      <c r="BE1481" s="148"/>
    </row>
    <row r="1482" spans="1:57" x14ac:dyDescent="0.3">
      <c r="A1482" s="137"/>
      <c r="B1482" s="138"/>
      <c r="C1482" s="151"/>
      <c r="D1482" s="138"/>
      <c r="E1482" s="186"/>
      <c r="F1482" s="151"/>
      <c r="G1482" s="151"/>
      <c r="H1482" s="151"/>
      <c r="I1482" s="151"/>
      <c r="J1482" s="151"/>
      <c r="K1482" s="151"/>
      <c r="L1482" s="151"/>
      <c r="M1482" s="151"/>
      <c r="N1482" s="151"/>
      <c r="O1482" s="151"/>
      <c r="P1482" s="151"/>
      <c r="Q1482" s="151"/>
      <c r="R1482" s="151"/>
      <c r="S1482" s="151"/>
      <c r="T1482" s="151"/>
      <c r="U1482" s="151"/>
      <c r="V1482" s="151"/>
      <c r="W1482" s="151"/>
      <c r="X1482" s="151"/>
      <c r="Y1482" s="139"/>
      <c r="Z1482" s="148"/>
      <c r="AA1482" s="148" t="str">
        <f t="shared" si="146"/>
        <v xml:space="preserve"> </v>
      </c>
      <c r="AB1482" s="148"/>
      <c r="AC1482" s="148" t="str">
        <f t="shared" si="147"/>
        <v xml:space="preserve"> </v>
      </c>
      <c r="AD1482" s="148" t="str">
        <f t="shared" si="148"/>
        <v xml:space="preserve"> </v>
      </c>
      <c r="AE1482" s="153" t="str">
        <f>IF(OR(Z1482=" ",Z1482=0,AB1482=" ",AB1482=0)," ",IF(AND(Z1482=1,AB1482=5),"BAJO",IF(AND(Z1482=2,AB1482=5),"BAJO",IF(AND(Z1482=1,AB1482=10),"BAJO",IF(AND(Z1482=2,AB1482=10),"MODERADO",IF(AND(Z1482=1,AB1482=20),"MODERADO",IF(AND(Z1482=3,AB1482=5),"MODERADO",IF(AND(Z1482=4,AB1482=5),"MODERADO",IF(AND(Z1482=5,AB1482=5),"MODERADO",IF(AND(Z1482=2,AB1482=20),"ALTO",IF(AND(Z1482=3,AB1482=10),"ALTO",IF(AND(Z1482=4,AB1482=10),"ALTO",IF(AND(Z1482=5,AB1482=10),"ALTO",IF(AND(Z1482=3,AB1482=20),"EXTREMO",IF(AND(Z1482=4,AB1482=20),"EXTREMO",IF(AND(Z1482=5,AB1482=20),"EXTREMO",VLOOKUP(AD1482,[3]Evaluacion!A:B,2)))))))))))))))))</f>
        <v xml:space="preserve"> </v>
      </c>
      <c r="AF1482" s="164"/>
      <c r="AG1482" s="165"/>
      <c r="AH1482" s="147"/>
      <c r="AI1482" s="147"/>
      <c r="AJ1482" s="147"/>
      <c r="AK1482" s="147"/>
      <c r="AL1482" s="147"/>
      <c r="AM1482" s="147"/>
      <c r="AN1482" s="147"/>
      <c r="AO1482" s="147"/>
      <c r="AP1482" s="164"/>
      <c r="AQ1482" s="164"/>
      <c r="AR1482" s="164"/>
      <c r="AS1482" s="164"/>
      <c r="AT1482" s="164"/>
      <c r="AU1482" s="164"/>
      <c r="AV1482" s="148"/>
      <c r="AW1482" s="148"/>
      <c r="AX1482" s="148"/>
      <c r="AY1482" s="148"/>
      <c r="AZ1482" s="148"/>
      <c r="BA1482" s="148"/>
      <c r="BB1482" s="148"/>
      <c r="BC1482" s="148"/>
      <c r="BD1482" s="153"/>
      <c r="BE1482" s="148"/>
    </row>
    <row r="1483" spans="1:57" x14ac:dyDescent="0.3">
      <c r="A1483" s="137"/>
      <c r="B1483" s="138"/>
      <c r="C1483" s="151"/>
      <c r="D1483" s="138"/>
      <c r="E1483" s="186"/>
      <c r="F1483" s="151"/>
      <c r="G1483" s="151"/>
      <c r="H1483" s="151"/>
      <c r="I1483" s="151"/>
      <c r="J1483" s="151"/>
      <c r="K1483" s="151"/>
      <c r="L1483" s="151"/>
      <c r="M1483" s="151"/>
      <c r="N1483" s="151"/>
      <c r="O1483" s="151"/>
      <c r="P1483" s="151"/>
      <c r="Q1483" s="151"/>
      <c r="R1483" s="151"/>
      <c r="S1483" s="151"/>
      <c r="T1483" s="151"/>
      <c r="U1483" s="151"/>
      <c r="V1483" s="151"/>
      <c r="W1483" s="151"/>
      <c r="X1483" s="151"/>
      <c r="Y1483" s="139"/>
      <c r="Z1483" s="148"/>
      <c r="AA1483" s="148" t="str">
        <f t="shared" si="146"/>
        <v xml:space="preserve"> </v>
      </c>
      <c r="AB1483" s="148"/>
      <c r="AC1483" s="148" t="str">
        <f t="shared" si="147"/>
        <v xml:space="preserve"> </v>
      </c>
      <c r="AD1483" s="148" t="str">
        <f t="shared" si="148"/>
        <v xml:space="preserve"> </v>
      </c>
      <c r="AE1483" s="153" t="str">
        <f>IF(OR(Z1483=" ",Z1483=0,AB1483=" ",AB1483=0)," ",IF(AND(Z1483=1,AB1483=5),"BAJO",IF(AND(Z1483=2,AB1483=5),"BAJO",IF(AND(Z1483=1,AB1483=10),"BAJO",IF(AND(Z1483=2,AB1483=10),"MODERADO",IF(AND(Z1483=1,AB1483=20),"MODERADO",IF(AND(Z1483=3,AB1483=5),"MODERADO",IF(AND(Z1483=4,AB1483=5),"MODERADO",IF(AND(Z1483=5,AB1483=5),"MODERADO",IF(AND(Z1483=2,AB1483=20),"ALTO",IF(AND(Z1483=3,AB1483=10),"ALTO",IF(AND(Z1483=4,AB1483=10),"ALTO",IF(AND(Z1483=5,AB1483=10),"ALTO",IF(AND(Z1483=3,AB1483=20),"EXTREMO",IF(AND(Z1483=4,AB1483=20),"EXTREMO",IF(AND(Z1483=5,AB1483=20),"EXTREMO",VLOOKUP(AD1483,[3]Evaluacion!A:B,2)))))))))))))))))</f>
        <v xml:space="preserve"> </v>
      </c>
      <c r="AF1483" s="164"/>
      <c r="AG1483" s="165"/>
      <c r="AH1483" s="147"/>
      <c r="AI1483" s="147"/>
      <c r="AJ1483" s="147"/>
      <c r="AK1483" s="147"/>
      <c r="AL1483" s="147"/>
      <c r="AM1483" s="147"/>
      <c r="AN1483" s="147"/>
      <c r="AO1483" s="147"/>
      <c r="AP1483" s="164"/>
      <c r="AQ1483" s="164"/>
      <c r="AR1483" s="164"/>
      <c r="AS1483" s="164"/>
      <c r="AT1483" s="164"/>
      <c r="AU1483" s="164"/>
      <c r="AV1483" s="148"/>
      <c r="AW1483" s="148"/>
      <c r="AX1483" s="148"/>
      <c r="AY1483" s="148"/>
      <c r="AZ1483" s="148"/>
      <c r="BA1483" s="148"/>
      <c r="BB1483" s="148"/>
      <c r="BC1483" s="148"/>
      <c r="BD1483" s="153"/>
      <c r="BE1483" s="148"/>
    </row>
    <row r="1484" spans="1:57" x14ac:dyDescent="0.3">
      <c r="A1484" s="137"/>
      <c r="B1484" s="138"/>
      <c r="C1484" s="151"/>
      <c r="D1484" s="138"/>
      <c r="E1484" s="186"/>
      <c r="F1484" s="151"/>
      <c r="G1484" s="151"/>
      <c r="H1484" s="151"/>
      <c r="I1484" s="151"/>
      <c r="J1484" s="151"/>
      <c r="K1484" s="151"/>
      <c r="L1484" s="151"/>
      <c r="M1484" s="151"/>
      <c r="N1484" s="151"/>
      <c r="O1484" s="151"/>
      <c r="P1484" s="151"/>
      <c r="Q1484" s="151"/>
      <c r="R1484" s="151"/>
      <c r="S1484" s="151"/>
      <c r="T1484" s="151"/>
      <c r="U1484" s="151"/>
      <c r="V1484" s="151"/>
      <c r="W1484" s="151"/>
      <c r="X1484" s="151"/>
      <c r="Y1484" s="139"/>
      <c r="Z1484" s="148"/>
      <c r="AA1484" s="148" t="str">
        <f t="shared" si="146"/>
        <v xml:space="preserve"> </v>
      </c>
      <c r="AB1484" s="148"/>
      <c r="AC1484" s="148" t="str">
        <f t="shared" si="147"/>
        <v xml:space="preserve"> </v>
      </c>
      <c r="AD1484" s="148" t="str">
        <f t="shared" si="148"/>
        <v xml:space="preserve"> </v>
      </c>
      <c r="AE1484" s="153" t="str">
        <f>IF(OR(Z1484=" ",Z1484=0,AB1484=" ",AB1484=0)," ",IF(AND(Z1484=1,AB1484=5),"BAJO",IF(AND(Z1484=2,AB1484=5),"BAJO",IF(AND(Z1484=1,AB1484=10),"BAJO",IF(AND(Z1484=2,AB1484=10),"MODERADO",IF(AND(Z1484=1,AB1484=20),"MODERADO",IF(AND(Z1484=3,AB1484=5),"MODERADO",IF(AND(Z1484=4,AB1484=5),"MODERADO",IF(AND(Z1484=5,AB1484=5),"MODERADO",IF(AND(Z1484=2,AB1484=20),"ALTO",IF(AND(Z1484=3,AB1484=10),"ALTO",IF(AND(Z1484=4,AB1484=10),"ALTO",IF(AND(Z1484=5,AB1484=10),"ALTO",IF(AND(Z1484=3,AB1484=20),"EXTREMO",IF(AND(Z1484=4,AB1484=20),"EXTREMO",IF(AND(Z1484=5,AB1484=20),"EXTREMO",VLOOKUP(AD1484,[3]Evaluacion!A:B,2)))))))))))))))))</f>
        <v xml:space="preserve"> </v>
      </c>
      <c r="AF1484" s="164"/>
      <c r="AG1484" s="165"/>
      <c r="AH1484" s="147"/>
      <c r="AI1484" s="147"/>
      <c r="AJ1484" s="147"/>
      <c r="AK1484" s="147"/>
      <c r="AL1484" s="147"/>
      <c r="AM1484" s="147"/>
      <c r="AN1484" s="147"/>
      <c r="AO1484" s="147"/>
      <c r="AP1484" s="164"/>
      <c r="AQ1484" s="164"/>
      <c r="AR1484" s="164"/>
      <c r="AS1484" s="164"/>
      <c r="AT1484" s="164"/>
      <c r="AU1484" s="164"/>
      <c r="AV1484" s="148"/>
      <c r="AW1484" s="148"/>
      <c r="AX1484" s="148"/>
      <c r="AY1484" s="148"/>
      <c r="AZ1484" s="148"/>
      <c r="BA1484" s="148"/>
      <c r="BB1484" s="148"/>
      <c r="BC1484" s="148"/>
      <c r="BD1484" s="153"/>
      <c r="BE1484" s="148"/>
    </row>
    <row r="1485" spans="1:57" x14ac:dyDescent="0.3">
      <c r="A1485" s="137"/>
      <c r="B1485" s="138"/>
      <c r="C1485" s="151"/>
      <c r="D1485" s="138"/>
      <c r="E1485" s="186"/>
      <c r="F1485" s="151"/>
      <c r="G1485" s="151"/>
      <c r="H1485" s="151"/>
      <c r="I1485" s="151"/>
      <c r="J1485" s="151"/>
      <c r="K1485" s="151"/>
      <c r="L1485" s="151"/>
      <c r="M1485" s="151"/>
      <c r="N1485" s="151"/>
      <c r="O1485" s="151"/>
      <c r="P1485" s="151"/>
      <c r="Q1485" s="151"/>
      <c r="R1485" s="151"/>
      <c r="S1485" s="151"/>
      <c r="T1485" s="151"/>
      <c r="U1485" s="151"/>
      <c r="V1485" s="151"/>
      <c r="W1485" s="151"/>
      <c r="X1485" s="151"/>
      <c r="Y1485" s="139"/>
      <c r="Z1485" s="148"/>
      <c r="AA1485" s="148" t="str">
        <f t="shared" si="146"/>
        <v xml:space="preserve"> </v>
      </c>
      <c r="AB1485" s="148"/>
      <c r="AC1485" s="148" t="str">
        <f t="shared" si="147"/>
        <v xml:space="preserve"> </v>
      </c>
      <c r="AD1485" s="148" t="str">
        <f t="shared" si="148"/>
        <v xml:space="preserve"> </v>
      </c>
      <c r="AE1485" s="153" t="str">
        <f>IF(OR(Z1485=" ",Z1485=0,AB1485=" ",AB1485=0)," ",IF(AND(Z1485=1,AB1485=5),"BAJO",IF(AND(Z1485=2,AB1485=5),"BAJO",IF(AND(Z1485=1,AB1485=10),"BAJO",IF(AND(Z1485=2,AB1485=10),"MODERADO",IF(AND(Z1485=1,AB1485=20),"MODERADO",IF(AND(Z1485=3,AB1485=5),"MODERADO",IF(AND(Z1485=4,AB1485=5),"MODERADO",IF(AND(Z1485=5,AB1485=5),"MODERADO",IF(AND(Z1485=2,AB1485=20),"ALTO",IF(AND(Z1485=3,AB1485=10),"ALTO",IF(AND(Z1485=4,AB1485=10),"ALTO",IF(AND(Z1485=5,AB1485=10),"ALTO",IF(AND(Z1485=3,AB1485=20),"EXTREMO",IF(AND(Z1485=4,AB1485=20),"EXTREMO",IF(AND(Z1485=5,AB1485=20),"EXTREMO",VLOOKUP(AD1485,[3]Evaluacion!A:B,2)))))))))))))))))</f>
        <v xml:space="preserve"> </v>
      </c>
      <c r="AF1485" s="164"/>
      <c r="AG1485" s="165"/>
      <c r="AH1485" s="147"/>
      <c r="AI1485" s="147"/>
      <c r="AJ1485" s="147"/>
      <c r="AK1485" s="147"/>
      <c r="AL1485" s="147"/>
      <c r="AM1485" s="147"/>
      <c r="AN1485" s="147"/>
      <c r="AO1485" s="147"/>
      <c r="AP1485" s="164"/>
      <c r="AQ1485" s="164"/>
      <c r="AR1485" s="164"/>
      <c r="AS1485" s="164"/>
      <c r="AT1485" s="164"/>
      <c r="AU1485" s="164"/>
      <c r="AV1485" s="148"/>
      <c r="AW1485" s="148"/>
      <c r="AX1485" s="148"/>
      <c r="AY1485" s="148"/>
      <c r="AZ1485" s="148"/>
      <c r="BA1485" s="148"/>
      <c r="BB1485" s="148"/>
      <c r="BC1485" s="148"/>
      <c r="BD1485" s="153"/>
      <c r="BE1485" s="148"/>
    </row>
    <row r="1486" spans="1:57" x14ac:dyDescent="0.3">
      <c r="A1486" s="137"/>
      <c r="B1486" s="138"/>
      <c r="C1486" s="151"/>
      <c r="D1486" s="138"/>
      <c r="E1486" s="186"/>
      <c r="F1486" s="151"/>
      <c r="G1486" s="151"/>
      <c r="H1486" s="151"/>
      <c r="I1486" s="151"/>
      <c r="J1486" s="151"/>
      <c r="K1486" s="151"/>
      <c r="L1486" s="151"/>
      <c r="M1486" s="151"/>
      <c r="N1486" s="151"/>
      <c r="O1486" s="151"/>
      <c r="P1486" s="151"/>
      <c r="Q1486" s="151"/>
      <c r="R1486" s="151"/>
      <c r="S1486" s="151"/>
      <c r="T1486" s="151"/>
      <c r="U1486" s="151"/>
      <c r="V1486" s="151"/>
      <c r="W1486" s="151"/>
      <c r="X1486" s="151"/>
      <c r="Y1486" s="139"/>
      <c r="Z1486" s="148"/>
      <c r="AA1486" s="148" t="str">
        <f t="shared" si="146"/>
        <v xml:space="preserve"> </v>
      </c>
      <c r="AB1486" s="148"/>
      <c r="AC1486" s="148" t="str">
        <f t="shared" si="147"/>
        <v xml:space="preserve"> </v>
      </c>
      <c r="AD1486" s="148" t="str">
        <f t="shared" si="148"/>
        <v xml:space="preserve"> </v>
      </c>
      <c r="AE1486" s="153" t="str">
        <f>IF(OR(Z1486=" ",Z1486=0,AB1486=" ",AB1486=0)," ",IF(AND(Z1486=1,AB1486=5),"BAJO",IF(AND(Z1486=2,AB1486=5),"BAJO",IF(AND(Z1486=1,AB1486=10),"BAJO",IF(AND(Z1486=2,AB1486=10),"MODERADO",IF(AND(Z1486=1,AB1486=20),"MODERADO",IF(AND(Z1486=3,AB1486=5),"MODERADO",IF(AND(Z1486=4,AB1486=5),"MODERADO",IF(AND(Z1486=5,AB1486=5),"MODERADO",IF(AND(Z1486=2,AB1486=20),"ALTO",IF(AND(Z1486=3,AB1486=10),"ALTO",IF(AND(Z1486=4,AB1486=10),"ALTO",IF(AND(Z1486=5,AB1486=10),"ALTO",IF(AND(Z1486=3,AB1486=20),"EXTREMO",IF(AND(Z1486=4,AB1486=20),"EXTREMO",IF(AND(Z1486=5,AB1486=20),"EXTREMO",VLOOKUP(AD1486,[3]Evaluacion!A:B,2)))))))))))))))))</f>
        <v xml:space="preserve"> </v>
      </c>
      <c r="AF1486" s="164"/>
      <c r="AG1486" s="165"/>
      <c r="AH1486" s="147"/>
      <c r="AI1486" s="147"/>
      <c r="AJ1486" s="147"/>
      <c r="AK1486" s="147"/>
      <c r="AL1486" s="147"/>
      <c r="AM1486" s="147"/>
      <c r="AN1486" s="147"/>
      <c r="AO1486" s="147"/>
      <c r="AP1486" s="164"/>
      <c r="AQ1486" s="164"/>
      <c r="AR1486" s="164"/>
      <c r="AS1486" s="164"/>
      <c r="AT1486" s="164"/>
      <c r="AU1486" s="164"/>
      <c r="AV1486" s="148"/>
      <c r="AW1486" s="148"/>
      <c r="AX1486" s="148"/>
      <c r="AY1486" s="148"/>
      <c r="AZ1486" s="148"/>
      <c r="BA1486" s="148"/>
      <c r="BB1486" s="148"/>
      <c r="BC1486" s="148"/>
      <c r="BD1486" s="153"/>
      <c r="BE1486" s="148"/>
    </row>
    <row r="1487" spans="1:57" x14ac:dyDescent="0.3">
      <c r="A1487" s="137"/>
      <c r="B1487" s="138"/>
      <c r="C1487" s="151"/>
      <c r="D1487" s="138"/>
      <c r="E1487" s="186"/>
      <c r="F1487" s="151"/>
      <c r="G1487" s="151"/>
      <c r="H1487" s="151"/>
      <c r="I1487" s="151"/>
      <c r="J1487" s="151"/>
      <c r="K1487" s="151"/>
      <c r="L1487" s="151"/>
      <c r="M1487" s="151"/>
      <c r="N1487" s="151"/>
      <c r="O1487" s="151"/>
      <c r="P1487" s="151"/>
      <c r="Q1487" s="151"/>
      <c r="R1487" s="151"/>
      <c r="S1487" s="151"/>
      <c r="T1487" s="151"/>
      <c r="U1487" s="151"/>
      <c r="V1487" s="151"/>
      <c r="W1487" s="151"/>
      <c r="X1487" s="151"/>
      <c r="Y1487" s="139"/>
      <c r="Z1487" s="148"/>
      <c r="AA1487" s="148" t="str">
        <f t="shared" si="146"/>
        <v xml:space="preserve"> </v>
      </c>
      <c r="AB1487" s="148"/>
      <c r="AC1487" s="148" t="str">
        <f t="shared" si="147"/>
        <v xml:space="preserve"> </v>
      </c>
      <c r="AD1487" s="148" t="str">
        <f t="shared" si="148"/>
        <v xml:space="preserve"> </v>
      </c>
      <c r="AE1487" s="153" t="str">
        <f>IF(OR(Z1487=" ",Z1487=0,AB1487=" ",AB1487=0)," ",IF(AND(Z1487=1,AB1487=5),"BAJO",IF(AND(Z1487=2,AB1487=5),"BAJO",IF(AND(Z1487=1,AB1487=10),"BAJO",IF(AND(Z1487=2,AB1487=10),"MODERADO",IF(AND(Z1487=1,AB1487=20),"MODERADO",IF(AND(Z1487=3,AB1487=5),"MODERADO",IF(AND(Z1487=4,AB1487=5),"MODERADO",IF(AND(Z1487=5,AB1487=5),"MODERADO",IF(AND(Z1487=2,AB1487=20),"ALTO",IF(AND(Z1487=3,AB1487=10),"ALTO",IF(AND(Z1487=4,AB1487=10),"ALTO",IF(AND(Z1487=5,AB1487=10),"ALTO",IF(AND(Z1487=3,AB1487=20),"EXTREMO",IF(AND(Z1487=4,AB1487=20),"EXTREMO",IF(AND(Z1487=5,AB1487=20),"EXTREMO",VLOOKUP(AD1487,[3]Evaluacion!A:B,2)))))))))))))))))</f>
        <v xml:space="preserve"> </v>
      </c>
      <c r="AF1487" s="164"/>
      <c r="AG1487" s="165"/>
      <c r="AH1487" s="147"/>
      <c r="AI1487" s="147"/>
      <c r="AJ1487" s="147"/>
      <c r="AK1487" s="147"/>
      <c r="AL1487" s="147"/>
      <c r="AM1487" s="147"/>
      <c r="AN1487" s="147"/>
      <c r="AO1487" s="147"/>
      <c r="AP1487" s="164"/>
      <c r="AQ1487" s="164"/>
      <c r="AR1487" s="164"/>
      <c r="AS1487" s="164"/>
      <c r="AT1487" s="164"/>
      <c r="AU1487" s="164"/>
      <c r="AV1487" s="148"/>
      <c r="AW1487" s="148"/>
      <c r="AX1487" s="148"/>
      <c r="AY1487" s="148"/>
      <c r="AZ1487" s="148"/>
      <c r="BA1487" s="148"/>
      <c r="BB1487" s="148"/>
      <c r="BC1487" s="148"/>
      <c r="BD1487" s="153"/>
      <c r="BE1487" s="148"/>
    </row>
    <row r="1488" spans="1:57" x14ac:dyDescent="0.3">
      <c r="A1488" s="137"/>
      <c r="B1488" s="138"/>
      <c r="C1488" s="151"/>
      <c r="D1488" s="138"/>
      <c r="E1488" s="186"/>
      <c r="F1488" s="151"/>
      <c r="G1488" s="151"/>
      <c r="H1488" s="151"/>
      <c r="I1488" s="151"/>
      <c r="J1488" s="151"/>
      <c r="K1488" s="151"/>
      <c r="L1488" s="151"/>
      <c r="M1488" s="151"/>
      <c r="N1488" s="151"/>
      <c r="O1488" s="151"/>
      <c r="P1488" s="151"/>
      <c r="Q1488" s="151"/>
      <c r="R1488" s="151"/>
      <c r="S1488" s="151"/>
      <c r="T1488" s="151"/>
      <c r="U1488" s="151"/>
      <c r="V1488" s="151"/>
      <c r="W1488" s="151"/>
      <c r="X1488" s="151"/>
      <c r="Y1488" s="139"/>
      <c r="Z1488" s="148"/>
      <c r="AA1488" s="148" t="str">
        <f t="shared" si="146"/>
        <v xml:space="preserve"> </v>
      </c>
      <c r="AB1488" s="148"/>
      <c r="AC1488" s="148" t="str">
        <f t="shared" si="147"/>
        <v xml:space="preserve"> </v>
      </c>
      <c r="AD1488" s="148" t="str">
        <f t="shared" si="148"/>
        <v xml:space="preserve"> </v>
      </c>
      <c r="AE1488" s="153" t="str">
        <f>IF(OR(Z1488=" ",Z1488=0,AB1488=" ",AB1488=0)," ",IF(AND(Z1488=1,AB1488=5),"BAJO",IF(AND(Z1488=2,AB1488=5),"BAJO",IF(AND(Z1488=1,AB1488=10),"BAJO",IF(AND(Z1488=2,AB1488=10),"MODERADO",IF(AND(Z1488=1,AB1488=20),"MODERADO",IF(AND(Z1488=3,AB1488=5),"MODERADO",IF(AND(Z1488=4,AB1488=5),"MODERADO",IF(AND(Z1488=5,AB1488=5),"MODERADO",IF(AND(Z1488=2,AB1488=20),"ALTO",IF(AND(Z1488=3,AB1488=10),"ALTO",IF(AND(Z1488=4,AB1488=10),"ALTO",IF(AND(Z1488=5,AB1488=10),"ALTO",IF(AND(Z1488=3,AB1488=20),"EXTREMO",IF(AND(Z1488=4,AB1488=20),"EXTREMO",IF(AND(Z1488=5,AB1488=20),"EXTREMO",VLOOKUP(AD1488,[3]Evaluacion!A:B,2)))))))))))))))))</f>
        <v xml:space="preserve"> </v>
      </c>
      <c r="AF1488" s="164"/>
      <c r="AG1488" s="165"/>
      <c r="AH1488" s="147"/>
      <c r="AI1488" s="147"/>
      <c r="AJ1488" s="147"/>
      <c r="AK1488" s="147"/>
      <c r="AL1488" s="147"/>
      <c r="AM1488" s="147"/>
      <c r="AN1488" s="147"/>
      <c r="AO1488" s="147"/>
      <c r="AP1488" s="164"/>
      <c r="AQ1488" s="164"/>
      <c r="AR1488" s="164"/>
      <c r="AS1488" s="164"/>
      <c r="AT1488" s="164"/>
      <c r="AU1488" s="164"/>
      <c r="AV1488" s="148"/>
      <c r="AW1488" s="148"/>
      <c r="AX1488" s="148"/>
      <c r="AY1488" s="148"/>
      <c r="AZ1488" s="148"/>
      <c r="BA1488" s="148"/>
      <c r="BB1488" s="148"/>
      <c r="BC1488" s="148"/>
      <c r="BD1488" s="153"/>
      <c r="BE1488" s="148"/>
    </row>
    <row r="1489" spans="1:57" x14ac:dyDescent="0.3">
      <c r="A1489" s="137"/>
      <c r="B1489" s="138"/>
      <c r="C1489" s="151"/>
      <c r="D1489" s="138"/>
      <c r="E1489" s="186"/>
      <c r="F1489" s="151"/>
      <c r="G1489" s="151"/>
      <c r="H1489" s="151"/>
      <c r="I1489" s="151"/>
      <c r="J1489" s="151"/>
      <c r="K1489" s="151"/>
      <c r="L1489" s="151"/>
      <c r="M1489" s="151"/>
      <c r="N1489" s="151"/>
      <c r="O1489" s="151"/>
      <c r="P1489" s="151"/>
      <c r="Q1489" s="151"/>
      <c r="R1489" s="151"/>
      <c r="S1489" s="151"/>
      <c r="T1489" s="151"/>
      <c r="U1489" s="151"/>
      <c r="V1489" s="151"/>
      <c r="W1489" s="151"/>
      <c r="X1489" s="151"/>
      <c r="Y1489" s="139"/>
      <c r="Z1489" s="148"/>
      <c r="AA1489" s="148" t="str">
        <f t="shared" ref="AA1489:AA1507" si="149">IF(Z1489=1,"RARA VEZ",IF(Z1489=2,"IMPROBABLE",IF(Z1489=3,"POSIBLE",IF(Z1489=4,"PROBABLE",IF(Z1489=5,"CASI SEGURO"," ")))))</f>
        <v xml:space="preserve"> </v>
      </c>
      <c r="AB1489" s="148"/>
      <c r="AC1489" s="148" t="str">
        <f t="shared" ref="AC1489:AC1507" si="150">IF(AB1489=5,"MODERADO",IF(AB1489=10,"MAYOR",IF(AB1489=20,"CATASTRÓFICO"," ")))</f>
        <v xml:space="preserve"> </v>
      </c>
      <c r="AD1489" s="148" t="str">
        <f t="shared" ref="AD1489:AD1507" si="151">IF(OR(Z1489=" ",Z1489=0,AB1489=" ",AB1489=0)," ",Z1489*AB1489)</f>
        <v xml:space="preserve"> </v>
      </c>
      <c r="AE1489" s="153" t="str">
        <f>IF(OR(Z1489=" ",Z1489=0,AB1489=" ",AB1489=0)," ",IF(AND(Z1489=1,AB1489=5),"BAJO",IF(AND(Z1489=2,AB1489=5),"BAJO",IF(AND(Z1489=1,AB1489=10),"BAJO",IF(AND(Z1489=2,AB1489=10),"MODERADO",IF(AND(Z1489=1,AB1489=20),"MODERADO",IF(AND(Z1489=3,AB1489=5),"MODERADO",IF(AND(Z1489=4,AB1489=5),"MODERADO",IF(AND(Z1489=5,AB1489=5),"MODERADO",IF(AND(Z1489=2,AB1489=20),"ALTO",IF(AND(Z1489=3,AB1489=10),"ALTO",IF(AND(Z1489=4,AB1489=10),"ALTO",IF(AND(Z1489=5,AB1489=10),"ALTO",IF(AND(Z1489=3,AB1489=20),"EXTREMO",IF(AND(Z1489=4,AB1489=20),"EXTREMO",IF(AND(Z1489=5,AB1489=20),"EXTREMO",VLOOKUP(AD1489,[3]Evaluacion!A:B,2)))))))))))))))))</f>
        <v xml:space="preserve"> </v>
      </c>
      <c r="AF1489" s="164"/>
      <c r="AG1489" s="165"/>
      <c r="AH1489" s="147"/>
      <c r="AI1489" s="147"/>
      <c r="AJ1489" s="147"/>
      <c r="AK1489" s="147"/>
      <c r="AL1489" s="147"/>
      <c r="AM1489" s="147"/>
      <c r="AN1489" s="147"/>
      <c r="AO1489" s="147"/>
      <c r="AP1489" s="164"/>
      <c r="AQ1489" s="164"/>
      <c r="AR1489" s="164"/>
      <c r="AS1489" s="164"/>
      <c r="AT1489" s="164"/>
      <c r="AU1489" s="164"/>
      <c r="AV1489" s="148"/>
      <c r="AW1489" s="148"/>
      <c r="AX1489" s="148"/>
      <c r="AY1489" s="148"/>
      <c r="AZ1489" s="148"/>
      <c r="BA1489" s="148"/>
      <c r="BB1489" s="148"/>
      <c r="BC1489" s="148"/>
      <c r="BD1489" s="153"/>
      <c r="BE1489" s="148"/>
    </row>
    <row r="1490" spans="1:57" x14ac:dyDescent="0.3">
      <c r="A1490" s="137"/>
      <c r="B1490" s="138"/>
      <c r="C1490" s="151"/>
      <c r="D1490" s="138"/>
      <c r="E1490" s="186"/>
      <c r="F1490" s="151"/>
      <c r="G1490" s="151"/>
      <c r="H1490" s="151"/>
      <c r="I1490" s="151"/>
      <c r="J1490" s="151"/>
      <c r="K1490" s="151"/>
      <c r="L1490" s="151"/>
      <c r="M1490" s="151"/>
      <c r="N1490" s="151"/>
      <c r="O1490" s="151"/>
      <c r="P1490" s="151"/>
      <c r="Q1490" s="151"/>
      <c r="R1490" s="151"/>
      <c r="S1490" s="151"/>
      <c r="T1490" s="151"/>
      <c r="U1490" s="151"/>
      <c r="V1490" s="151"/>
      <c r="W1490" s="151"/>
      <c r="X1490" s="151"/>
      <c r="Y1490" s="139"/>
      <c r="Z1490" s="148"/>
      <c r="AA1490" s="148" t="str">
        <f t="shared" si="149"/>
        <v xml:space="preserve"> </v>
      </c>
      <c r="AB1490" s="148"/>
      <c r="AC1490" s="148" t="str">
        <f t="shared" si="150"/>
        <v xml:space="preserve"> </v>
      </c>
      <c r="AD1490" s="148" t="str">
        <f t="shared" si="151"/>
        <v xml:space="preserve"> </v>
      </c>
      <c r="AE1490" s="153" t="str">
        <f>IF(OR(Z1490=" ",Z1490=0,AB1490=" ",AB1490=0)," ",IF(AND(Z1490=1,AB1490=5),"BAJO",IF(AND(Z1490=2,AB1490=5),"BAJO",IF(AND(Z1490=1,AB1490=10),"BAJO",IF(AND(Z1490=2,AB1490=10),"MODERADO",IF(AND(Z1490=1,AB1490=20),"MODERADO",IF(AND(Z1490=3,AB1490=5),"MODERADO",IF(AND(Z1490=4,AB1490=5),"MODERADO",IF(AND(Z1490=5,AB1490=5),"MODERADO",IF(AND(Z1490=2,AB1490=20),"ALTO",IF(AND(Z1490=3,AB1490=10),"ALTO",IF(AND(Z1490=4,AB1490=10),"ALTO",IF(AND(Z1490=5,AB1490=10),"ALTO",IF(AND(Z1490=3,AB1490=20),"EXTREMO",IF(AND(Z1490=4,AB1490=20),"EXTREMO",IF(AND(Z1490=5,AB1490=20),"EXTREMO",VLOOKUP(AD1490,[3]Evaluacion!A:B,2)))))))))))))))))</f>
        <v xml:space="preserve"> </v>
      </c>
      <c r="AF1490" s="164"/>
      <c r="AG1490" s="165"/>
      <c r="AH1490" s="147"/>
      <c r="AI1490" s="147"/>
      <c r="AJ1490" s="147"/>
      <c r="AK1490" s="147"/>
      <c r="AL1490" s="147"/>
      <c r="AM1490" s="147"/>
      <c r="AN1490" s="147"/>
      <c r="AO1490" s="147"/>
      <c r="AP1490" s="164"/>
      <c r="AQ1490" s="164"/>
      <c r="AR1490" s="164"/>
      <c r="AS1490" s="164"/>
      <c r="AT1490" s="164"/>
      <c r="AU1490" s="164"/>
      <c r="AV1490" s="148"/>
      <c r="AW1490" s="148"/>
      <c r="AX1490" s="148"/>
      <c r="AY1490" s="148"/>
      <c r="AZ1490" s="148"/>
      <c r="BA1490" s="148"/>
      <c r="BB1490" s="148"/>
      <c r="BC1490" s="148"/>
      <c r="BD1490" s="153"/>
      <c r="BE1490" s="148"/>
    </row>
    <row r="1491" spans="1:57" x14ac:dyDescent="0.3">
      <c r="A1491" s="137"/>
      <c r="B1491" s="138"/>
      <c r="C1491" s="151"/>
      <c r="D1491" s="138"/>
      <c r="E1491" s="186"/>
      <c r="F1491" s="151"/>
      <c r="G1491" s="151"/>
      <c r="H1491" s="151"/>
      <c r="I1491" s="151"/>
      <c r="J1491" s="151"/>
      <c r="K1491" s="151"/>
      <c r="L1491" s="151"/>
      <c r="M1491" s="151"/>
      <c r="N1491" s="151"/>
      <c r="O1491" s="151"/>
      <c r="P1491" s="151"/>
      <c r="Q1491" s="151"/>
      <c r="R1491" s="151"/>
      <c r="S1491" s="151"/>
      <c r="T1491" s="151"/>
      <c r="U1491" s="151"/>
      <c r="V1491" s="151"/>
      <c r="W1491" s="151"/>
      <c r="X1491" s="151"/>
      <c r="Y1491" s="139"/>
      <c r="Z1491" s="148"/>
      <c r="AA1491" s="148" t="str">
        <f t="shared" si="149"/>
        <v xml:space="preserve"> </v>
      </c>
      <c r="AB1491" s="148"/>
      <c r="AC1491" s="148" t="str">
        <f t="shared" si="150"/>
        <v xml:space="preserve"> </v>
      </c>
      <c r="AD1491" s="148" t="str">
        <f t="shared" si="151"/>
        <v xml:space="preserve"> </v>
      </c>
      <c r="AE1491" s="153" t="str">
        <f>IF(OR(Z1491=" ",Z1491=0,AB1491=" ",AB1491=0)," ",IF(AND(Z1491=1,AB1491=5),"BAJO",IF(AND(Z1491=2,AB1491=5),"BAJO",IF(AND(Z1491=1,AB1491=10),"BAJO",IF(AND(Z1491=2,AB1491=10),"MODERADO",IF(AND(Z1491=1,AB1491=20),"MODERADO",IF(AND(Z1491=3,AB1491=5),"MODERADO",IF(AND(Z1491=4,AB1491=5),"MODERADO",IF(AND(Z1491=5,AB1491=5),"MODERADO",IF(AND(Z1491=2,AB1491=20),"ALTO",IF(AND(Z1491=3,AB1491=10),"ALTO",IF(AND(Z1491=4,AB1491=10),"ALTO",IF(AND(Z1491=5,AB1491=10),"ALTO",IF(AND(Z1491=3,AB1491=20),"EXTREMO",IF(AND(Z1491=4,AB1491=20),"EXTREMO",IF(AND(Z1491=5,AB1491=20),"EXTREMO",VLOOKUP(AD1491,[3]Evaluacion!A:B,2)))))))))))))))))</f>
        <v xml:space="preserve"> </v>
      </c>
      <c r="AF1491" s="164"/>
      <c r="AG1491" s="165"/>
      <c r="AH1491" s="147"/>
      <c r="AI1491" s="147"/>
      <c r="AJ1491" s="147"/>
      <c r="AK1491" s="147"/>
      <c r="AL1491" s="147"/>
      <c r="AM1491" s="147"/>
      <c r="AN1491" s="147"/>
      <c r="AO1491" s="147"/>
      <c r="AP1491" s="164"/>
      <c r="AQ1491" s="164"/>
      <c r="AR1491" s="164"/>
      <c r="AS1491" s="164"/>
      <c r="AT1491" s="164"/>
      <c r="AU1491" s="164"/>
      <c r="AV1491" s="148"/>
      <c r="AW1491" s="148"/>
      <c r="AX1491" s="148"/>
      <c r="AY1491" s="148"/>
      <c r="AZ1491" s="148"/>
      <c r="BA1491" s="148"/>
      <c r="BB1491" s="148"/>
      <c r="BC1491" s="148"/>
      <c r="BD1491" s="153"/>
      <c r="BE1491" s="148"/>
    </row>
    <row r="1492" spans="1:57" x14ac:dyDescent="0.3">
      <c r="A1492" s="137"/>
      <c r="B1492" s="138"/>
      <c r="C1492" s="151"/>
      <c r="D1492" s="138"/>
      <c r="E1492" s="186"/>
      <c r="F1492" s="151"/>
      <c r="G1492" s="151"/>
      <c r="H1492" s="151"/>
      <c r="I1492" s="151"/>
      <c r="J1492" s="151"/>
      <c r="K1492" s="151"/>
      <c r="L1492" s="151"/>
      <c r="M1492" s="151"/>
      <c r="N1492" s="151"/>
      <c r="O1492" s="151"/>
      <c r="P1492" s="151"/>
      <c r="Q1492" s="151"/>
      <c r="R1492" s="151"/>
      <c r="S1492" s="151"/>
      <c r="T1492" s="151"/>
      <c r="U1492" s="151"/>
      <c r="V1492" s="151"/>
      <c r="W1492" s="151"/>
      <c r="X1492" s="151"/>
      <c r="Y1492" s="139"/>
      <c r="Z1492" s="148"/>
      <c r="AA1492" s="148" t="str">
        <f t="shared" si="149"/>
        <v xml:space="preserve"> </v>
      </c>
      <c r="AB1492" s="148"/>
      <c r="AC1492" s="148" t="str">
        <f t="shared" si="150"/>
        <v xml:space="preserve"> </v>
      </c>
      <c r="AD1492" s="148" t="str">
        <f t="shared" si="151"/>
        <v xml:space="preserve"> </v>
      </c>
      <c r="AE1492" s="153" t="str">
        <f>IF(OR(Z1492=" ",Z1492=0,AB1492=" ",AB1492=0)," ",IF(AND(Z1492=1,AB1492=5),"BAJO",IF(AND(Z1492=2,AB1492=5),"BAJO",IF(AND(Z1492=1,AB1492=10),"BAJO",IF(AND(Z1492=2,AB1492=10),"MODERADO",IF(AND(Z1492=1,AB1492=20),"MODERADO",IF(AND(Z1492=3,AB1492=5),"MODERADO",IF(AND(Z1492=4,AB1492=5),"MODERADO",IF(AND(Z1492=5,AB1492=5),"MODERADO",IF(AND(Z1492=2,AB1492=20),"ALTO",IF(AND(Z1492=3,AB1492=10),"ALTO",IF(AND(Z1492=4,AB1492=10),"ALTO",IF(AND(Z1492=5,AB1492=10),"ALTO",IF(AND(Z1492=3,AB1492=20),"EXTREMO",IF(AND(Z1492=4,AB1492=20),"EXTREMO",IF(AND(Z1492=5,AB1492=20),"EXTREMO",VLOOKUP(AD1492,[3]Evaluacion!A:B,2)))))))))))))))))</f>
        <v xml:space="preserve"> </v>
      </c>
      <c r="AF1492" s="164"/>
      <c r="AG1492" s="165"/>
      <c r="AH1492" s="147"/>
      <c r="AI1492" s="147"/>
      <c r="AJ1492" s="147"/>
      <c r="AK1492" s="147"/>
      <c r="AL1492" s="147"/>
      <c r="AM1492" s="147"/>
      <c r="AN1492" s="147"/>
      <c r="AO1492" s="147"/>
      <c r="AP1492" s="164"/>
      <c r="AQ1492" s="164"/>
      <c r="AR1492" s="164"/>
      <c r="AS1492" s="164"/>
      <c r="AT1492" s="164"/>
      <c r="AU1492" s="164"/>
      <c r="AV1492" s="148"/>
      <c r="AW1492" s="148"/>
      <c r="AX1492" s="148"/>
      <c r="AY1492" s="148"/>
      <c r="AZ1492" s="148"/>
      <c r="BA1492" s="148"/>
      <c r="BB1492" s="148"/>
      <c r="BC1492" s="148"/>
      <c r="BD1492" s="153"/>
      <c r="BE1492" s="148"/>
    </row>
    <row r="1493" spans="1:57" x14ac:dyDescent="0.3">
      <c r="A1493" s="137"/>
      <c r="B1493" s="138"/>
      <c r="C1493" s="151"/>
      <c r="D1493" s="138"/>
      <c r="E1493" s="186"/>
      <c r="F1493" s="151"/>
      <c r="G1493" s="151"/>
      <c r="H1493" s="151"/>
      <c r="I1493" s="151"/>
      <c r="J1493" s="151"/>
      <c r="K1493" s="151"/>
      <c r="L1493" s="151"/>
      <c r="M1493" s="151"/>
      <c r="N1493" s="151"/>
      <c r="O1493" s="151"/>
      <c r="P1493" s="151"/>
      <c r="Q1493" s="151"/>
      <c r="R1493" s="151"/>
      <c r="S1493" s="151"/>
      <c r="T1493" s="151"/>
      <c r="U1493" s="151"/>
      <c r="V1493" s="151"/>
      <c r="W1493" s="151"/>
      <c r="X1493" s="151"/>
      <c r="Y1493" s="139"/>
      <c r="Z1493" s="148"/>
      <c r="AA1493" s="148" t="str">
        <f t="shared" si="149"/>
        <v xml:space="preserve"> </v>
      </c>
      <c r="AB1493" s="148"/>
      <c r="AC1493" s="148" t="str">
        <f t="shared" si="150"/>
        <v xml:space="preserve"> </v>
      </c>
      <c r="AD1493" s="148" t="str">
        <f t="shared" si="151"/>
        <v xml:space="preserve"> </v>
      </c>
      <c r="AE1493" s="153" t="str">
        <f>IF(OR(Z1493=" ",Z1493=0,AB1493=" ",AB1493=0)," ",IF(AND(Z1493=1,AB1493=5),"BAJO",IF(AND(Z1493=2,AB1493=5),"BAJO",IF(AND(Z1493=1,AB1493=10),"BAJO",IF(AND(Z1493=2,AB1493=10),"MODERADO",IF(AND(Z1493=1,AB1493=20),"MODERADO",IF(AND(Z1493=3,AB1493=5),"MODERADO",IF(AND(Z1493=4,AB1493=5),"MODERADO",IF(AND(Z1493=5,AB1493=5),"MODERADO",IF(AND(Z1493=2,AB1493=20),"ALTO",IF(AND(Z1493=3,AB1493=10),"ALTO",IF(AND(Z1493=4,AB1493=10),"ALTO",IF(AND(Z1493=5,AB1493=10),"ALTO",IF(AND(Z1493=3,AB1493=20),"EXTREMO",IF(AND(Z1493=4,AB1493=20),"EXTREMO",IF(AND(Z1493=5,AB1493=20),"EXTREMO",VLOOKUP(AD1493,[3]Evaluacion!A:B,2)))))))))))))))))</f>
        <v xml:space="preserve"> </v>
      </c>
      <c r="AF1493" s="164"/>
      <c r="AG1493" s="165"/>
      <c r="AH1493" s="147"/>
      <c r="AI1493" s="147"/>
      <c r="AJ1493" s="147"/>
      <c r="AK1493" s="147"/>
      <c r="AL1493" s="147"/>
      <c r="AM1493" s="147"/>
      <c r="AN1493" s="147"/>
      <c r="AO1493" s="147"/>
      <c r="AP1493" s="164"/>
      <c r="AQ1493" s="164"/>
      <c r="AR1493" s="164"/>
      <c r="AS1493" s="164"/>
      <c r="AT1493" s="164"/>
      <c r="AU1493" s="164"/>
      <c r="AV1493" s="148"/>
      <c r="AW1493" s="148"/>
      <c r="AX1493" s="148"/>
      <c r="AY1493" s="148"/>
      <c r="AZ1493" s="148"/>
      <c r="BA1493" s="148"/>
      <c r="BB1493" s="148"/>
      <c r="BC1493" s="148"/>
      <c r="BD1493" s="153"/>
      <c r="BE1493" s="148"/>
    </row>
    <row r="1494" spans="1:57" x14ac:dyDescent="0.3">
      <c r="A1494" s="137"/>
      <c r="B1494" s="138"/>
      <c r="C1494" s="151"/>
      <c r="D1494" s="138"/>
      <c r="E1494" s="186"/>
      <c r="F1494" s="151"/>
      <c r="G1494" s="151"/>
      <c r="H1494" s="151"/>
      <c r="I1494" s="151"/>
      <c r="J1494" s="151"/>
      <c r="K1494" s="151"/>
      <c r="L1494" s="151"/>
      <c r="M1494" s="151"/>
      <c r="N1494" s="151"/>
      <c r="O1494" s="151"/>
      <c r="P1494" s="151"/>
      <c r="Q1494" s="151"/>
      <c r="R1494" s="151"/>
      <c r="S1494" s="151"/>
      <c r="T1494" s="151"/>
      <c r="U1494" s="151"/>
      <c r="V1494" s="151"/>
      <c r="W1494" s="151"/>
      <c r="X1494" s="151"/>
      <c r="Y1494" s="139"/>
      <c r="Z1494" s="148"/>
      <c r="AA1494" s="148" t="str">
        <f t="shared" si="149"/>
        <v xml:space="preserve"> </v>
      </c>
      <c r="AB1494" s="148"/>
      <c r="AC1494" s="148" t="str">
        <f t="shared" si="150"/>
        <v xml:space="preserve"> </v>
      </c>
      <c r="AD1494" s="148" t="str">
        <f t="shared" si="151"/>
        <v xml:space="preserve"> </v>
      </c>
      <c r="AE1494" s="153" t="str">
        <f>IF(OR(Z1494=" ",Z1494=0,AB1494=" ",AB1494=0)," ",IF(AND(Z1494=1,AB1494=5),"BAJO",IF(AND(Z1494=2,AB1494=5),"BAJO",IF(AND(Z1494=1,AB1494=10),"BAJO",IF(AND(Z1494=2,AB1494=10),"MODERADO",IF(AND(Z1494=1,AB1494=20),"MODERADO",IF(AND(Z1494=3,AB1494=5),"MODERADO",IF(AND(Z1494=4,AB1494=5),"MODERADO",IF(AND(Z1494=5,AB1494=5),"MODERADO",IF(AND(Z1494=2,AB1494=20),"ALTO",IF(AND(Z1494=3,AB1494=10),"ALTO",IF(AND(Z1494=4,AB1494=10),"ALTO",IF(AND(Z1494=5,AB1494=10),"ALTO",IF(AND(Z1494=3,AB1494=20),"EXTREMO",IF(AND(Z1494=4,AB1494=20),"EXTREMO",IF(AND(Z1494=5,AB1494=20),"EXTREMO",VLOOKUP(AD1494,[3]Evaluacion!A:B,2)))))))))))))))))</f>
        <v xml:space="preserve"> </v>
      </c>
      <c r="AF1494" s="164"/>
      <c r="AG1494" s="165"/>
      <c r="AH1494" s="147"/>
      <c r="AI1494" s="147"/>
      <c r="AJ1494" s="147"/>
      <c r="AK1494" s="147"/>
      <c r="AL1494" s="147"/>
      <c r="AM1494" s="147"/>
      <c r="AN1494" s="147"/>
      <c r="AO1494" s="147"/>
      <c r="AP1494" s="164"/>
      <c r="AQ1494" s="164"/>
      <c r="AR1494" s="164"/>
      <c r="AS1494" s="164"/>
      <c r="AT1494" s="164"/>
      <c r="AU1494" s="164"/>
      <c r="AV1494" s="148"/>
      <c r="AW1494" s="148"/>
      <c r="AX1494" s="148"/>
      <c r="AY1494" s="148"/>
      <c r="AZ1494" s="148"/>
      <c r="BA1494" s="148"/>
      <c r="BB1494" s="148"/>
      <c r="BC1494" s="148"/>
      <c r="BD1494" s="153"/>
      <c r="BE1494" s="148"/>
    </row>
    <row r="1495" spans="1:57" x14ac:dyDescent="0.3">
      <c r="A1495" s="137"/>
      <c r="B1495" s="138"/>
      <c r="C1495" s="151"/>
      <c r="D1495" s="138"/>
      <c r="E1495" s="186"/>
      <c r="F1495" s="151"/>
      <c r="G1495" s="151"/>
      <c r="H1495" s="151"/>
      <c r="I1495" s="151"/>
      <c r="J1495" s="151"/>
      <c r="K1495" s="151"/>
      <c r="L1495" s="151"/>
      <c r="M1495" s="151"/>
      <c r="N1495" s="151"/>
      <c r="O1495" s="151"/>
      <c r="P1495" s="151"/>
      <c r="Q1495" s="151"/>
      <c r="R1495" s="151"/>
      <c r="S1495" s="151"/>
      <c r="T1495" s="151"/>
      <c r="U1495" s="151"/>
      <c r="V1495" s="151"/>
      <c r="W1495" s="151"/>
      <c r="X1495" s="151"/>
      <c r="Y1495" s="139"/>
      <c r="Z1495" s="148"/>
      <c r="AA1495" s="148" t="str">
        <f t="shared" si="149"/>
        <v xml:space="preserve"> </v>
      </c>
      <c r="AB1495" s="148"/>
      <c r="AC1495" s="148" t="str">
        <f t="shared" si="150"/>
        <v xml:space="preserve"> </v>
      </c>
      <c r="AD1495" s="148" t="str">
        <f t="shared" si="151"/>
        <v xml:space="preserve"> </v>
      </c>
      <c r="AE1495" s="153" t="str">
        <f>IF(OR(Z1495=" ",Z1495=0,AB1495=" ",AB1495=0)," ",IF(AND(Z1495=1,AB1495=5),"BAJO",IF(AND(Z1495=2,AB1495=5),"BAJO",IF(AND(Z1495=1,AB1495=10),"BAJO",IF(AND(Z1495=2,AB1495=10),"MODERADO",IF(AND(Z1495=1,AB1495=20),"MODERADO",IF(AND(Z1495=3,AB1495=5),"MODERADO",IF(AND(Z1495=4,AB1495=5),"MODERADO",IF(AND(Z1495=5,AB1495=5),"MODERADO",IF(AND(Z1495=2,AB1495=20),"ALTO",IF(AND(Z1495=3,AB1495=10),"ALTO",IF(AND(Z1495=4,AB1495=10),"ALTO",IF(AND(Z1495=5,AB1495=10),"ALTO",IF(AND(Z1495=3,AB1495=20),"EXTREMO",IF(AND(Z1495=4,AB1495=20),"EXTREMO",IF(AND(Z1495=5,AB1495=20),"EXTREMO",VLOOKUP(AD1495,[3]Evaluacion!A:B,2)))))))))))))))))</f>
        <v xml:space="preserve"> </v>
      </c>
      <c r="AF1495" s="164"/>
      <c r="AG1495" s="165"/>
      <c r="AH1495" s="147"/>
      <c r="AI1495" s="147"/>
      <c r="AJ1495" s="147"/>
      <c r="AK1495" s="147"/>
      <c r="AL1495" s="147"/>
      <c r="AM1495" s="147"/>
      <c r="AN1495" s="147"/>
      <c r="AO1495" s="147"/>
      <c r="AP1495" s="164"/>
      <c r="AQ1495" s="164"/>
      <c r="AR1495" s="164"/>
      <c r="AS1495" s="164"/>
      <c r="AT1495" s="164"/>
      <c r="AU1495" s="164"/>
      <c r="AV1495" s="148"/>
      <c r="AW1495" s="148"/>
      <c r="AX1495" s="148"/>
      <c r="AY1495" s="148"/>
      <c r="AZ1495" s="148"/>
      <c r="BA1495" s="148"/>
      <c r="BB1495" s="148"/>
      <c r="BC1495" s="148"/>
      <c r="BD1495" s="153"/>
      <c r="BE1495" s="148"/>
    </row>
    <row r="1496" spans="1:57" x14ac:dyDescent="0.3">
      <c r="A1496" s="137"/>
      <c r="B1496" s="138"/>
      <c r="C1496" s="151"/>
      <c r="D1496" s="138"/>
      <c r="E1496" s="186"/>
      <c r="F1496" s="151"/>
      <c r="G1496" s="151"/>
      <c r="H1496" s="151"/>
      <c r="I1496" s="151"/>
      <c r="J1496" s="151"/>
      <c r="K1496" s="151"/>
      <c r="L1496" s="151"/>
      <c r="M1496" s="151"/>
      <c r="N1496" s="151"/>
      <c r="O1496" s="151"/>
      <c r="P1496" s="151"/>
      <c r="Q1496" s="151"/>
      <c r="R1496" s="151"/>
      <c r="S1496" s="151"/>
      <c r="T1496" s="151"/>
      <c r="U1496" s="151"/>
      <c r="V1496" s="151"/>
      <c r="W1496" s="151"/>
      <c r="X1496" s="151"/>
      <c r="Y1496" s="139"/>
      <c r="Z1496" s="148"/>
      <c r="AA1496" s="148" t="str">
        <f t="shared" si="149"/>
        <v xml:space="preserve"> </v>
      </c>
      <c r="AB1496" s="148"/>
      <c r="AC1496" s="148" t="str">
        <f t="shared" si="150"/>
        <v xml:space="preserve"> </v>
      </c>
      <c r="AD1496" s="148" t="str">
        <f t="shared" si="151"/>
        <v xml:space="preserve"> </v>
      </c>
      <c r="AE1496" s="153" t="str">
        <f>IF(OR(Z1496=" ",Z1496=0,AB1496=" ",AB1496=0)," ",IF(AND(Z1496=1,AB1496=5),"BAJO",IF(AND(Z1496=2,AB1496=5),"BAJO",IF(AND(Z1496=1,AB1496=10),"BAJO",IF(AND(Z1496=2,AB1496=10),"MODERADO",IF(AND(Z1496=1,AB1496=20),"MODERADO",IF(AND(Z1496=3,AB1496=5),"MODERADO",IF(AND(Z1496=4,AB1496=5),"MODERADO",IF(AND(Z1496=5,AB1496=5),"MODERADO",IF(AND(Z1496=2,AB1496=20),"ALTO",IF(AND(Z1496=3,AB1496=10),"ALTO",IF(AND(Z1496=4,AB1496=10),"ALTO",IF(AND(Z1496=5,AB1496=10),"ALTO",IF(AND(Z1496=3,AB1496=20),"EXTREMO",IF(AND(Z1496=4,AB1496=20),"EXTREMO",IF(AND(Z1496=5,AB1496=20),"EXTREMO",VLOOKUP(AD1496,[3]Evaluacion!A:B,2)))))))))))))))))</f>
        <v xml:space="preserve"> </v>
      </c>
      <c r="AF1496" s="164"/>
      <c r="AG1496" s="165"/>
      <c r="AH1496" s="147"/>
      <c r="AI1496" s="147"/>
      <c r="AJ1496" s="147"/>
      <c r="AK1496" s="147"/>
      <c r="AL1496" s="147"/>
      <c r="AM1496" s="147"/>
      <c r="AN1496" s="147"/>
      <c r="AO1496" s="147"/>
      <c r="AP1496" s="164"/>
      <c r="AQ1496" s="164"/>
      <c r="AR1496" s="164"/>
      <c r="AS1496" s="164"/>
      <c r="AT1496" s="164"/>
      <c r="AU1496" s="164"/>
      <c r="AV1496" s="148"/>
      <c r="AW1496" s="148"/>
      <c r="AX1496" s="148"/>
      <c r="AY1496" s="148"/>
      <c r="AZ1496" s="148"/>
      <c r="BA1496" s="148"/>
      <c r="BB1496" s="148"/>
      <c r="BC1496" s="148"/>
      <c r="BD1496" s="153"/>
      <c r="BE1496" s="148"/>
    </row>
    <row r="1497" spans="1:57" x14ac:dyDescent="0.3">
      <c r="A1497" s="137"/>
      <c r="B1497" s="138"/>
      <c r="C1497" s="151"/>
      <c r="D1497" s="138"/>
      <c r="E1497" s="186"/>
      <c r="F1497" s="151"/>
      <c r="G1497" s="151"/>
      <c r="H1497" s="151"/>
      <c r="I1497" s="151"/>
      <c r="J1497" s="151"/>
      <c r="K1497" s="151"/>
      <c r="L1497" s="151"/>
      <c r="M1497" s="151"/>
      <c r="N1497" s="151"/>
      <c r="O1497" s="151"/>
      <c r="P1497" s="151"/>
      <c r="Q1497" s="151"/>
      <c r="R1497" s="151"/>
      <c r="S1497" s="151"/>
      <c r="T1497" s="151"/>
      <c r="U1497" s="151"/>
      <c r="V1497" s="151"/>
      <c r="W1497" s="151"/>
      <c r="X1497" s="151"/>
      <c r="Y1497" s="139"/>
      <c r="Z1497" s="148"/>
      <c r="AA1497" s="148" t="str">
        <f t="shared" si="149"/>
        <v xml:space="preserve"> </v>
      </c>
      <c r="AB1497" s="148"/>
      <c r="AC1497" s="148" t="str">
        <f t="shared" si="150"/>
        <v xml:space="preserve"> </v>
      </c>
      <c r="AD1497" s="148" t="str">
        <f t="shared" si="151"/>
        <v xml:space="preserve"> </v>
      </c>
      <c r="AE1497" s="153" t="str">
        <f>IF(OR(Z1497=" ",Z1497=0,AB1497=" ",AB1497=0)," ",IF(AND(Z1497=1,AB1497=5),"BAJO",IF(AND(Z1497=2,AB1497=5),"BAJO",IF(AND(Z1497=1,AB1497=10),"BAJO",IF(AND(Z1497=2,AB1497=10),"MODERADO",IF(AND(Z1497=1,AB1497=20),"MODERADO",IF(AND(Z1497=3,AB1497=5),"MODERADO",IF(AND(Z1497=4,AB1497=5),"MODERADO",IF(AND(Z1497=5,AB1497=5),"MODERADO",IF(AND(Z1497=2,AB1497=20),"ALTO",IF(AND(Z1497=3,AB1497=10),"ALTO",IF(AND(Z1497=4,AB1497=10),"ALTO",IF(AND(Z1497=5,AB1497=10),"ALTO",IF(AND(Z1497=3,AB1497=20),"EXTREMO",IF(AND(Z1497=4,AB1497=20),"EXTREMO",IF(AND(Z1497=5,AB1497=20),"EXTREMO",VLOOKUP(AD1497,[3]Evaluacion!A:B,2)))))))))))))))))</f>
        <v xml:space="preserve"> </v>
      </c>
      <c r="AF1497" s="164"/>
      <c r="AG1497" s="165"/>
      <c r="AH1497" s="147"/>
      <c r="AI1497" s="147"/>
      <c r="AJ1497" s="147"/>
      <c r="AK1497" s="147"/>
      <c r="AL1497" s="147"/>
      <c r="AM1497" s="147"/>
      <c r="AN1497" s="147"/>
      <c r="AO1497" s="147"/>
      <c r="AP1497" s="164"/>
      <c r="AQ1497" s="164"/>
      <c r="AR1497" s="164"/>
      <c r="AS1497" s="164"/>
      <c r="AT1497" s="164"/>
      <c r="AU1497" s="164"/>
      <c r="AV1497" s="148"/>
      <c r="AW1497" s="148"/>
      <c r="AX1497" s="148"/>
      <c r="AY1497" s="148"/>
      <c r="AZ1497" s="148"/>
      <c r="BA1497" s="148"/>
      <c r="BB1497" s="148"/>
      <c r="BC1497" s="148"/>
      <c r="BD1497" s="153"/>
      <c r="BE1497" s="148"/>
    </row>
    <row r="1498" spans="1:57" x14ac:dyDescent="0.3">
      <c r="A1498" s="137"/>
      <c r="B1498" s="138"/>
      <c r="C1498" s="151"/>
      <c r="D1498" s="138"/>
      <c r="E1498" s="186"/>
      <c r="F1498" s="151"/>
      <c r="G1498" s="151"/>
      <c r="H1498" s="151"/>
      <c r="I1498" s="151"/>
      <c r="J1498" s="151"/>
      <c r="K1498" s="151"/>
      <c r="L1498" s="151"/>
      <c r="M1498" s="151"/>
      <c r="N1498" s="151"/>
      <c r="O1498" s="151"/>
      <c r="P1498" s="151"/>
      <c r="Q1498" s="151"/>
      <c r="R1498" s="151"/>
      <c r="S1498" s="151"/>
      <c r="T1498" s="151"/>
      <c r="U1498" s="151"/>
      <c r="V1498" s="151"/>
      <c r="W1498" s="151"/>
      <c r="X1498" s="151"/>
      <c r="Y1498" s="139"/>
      <c r="Z1498" s="148"/>
      <c r="AA1498" s="148" t="str">
        <f t="shared" si="149"/>
        <v xml:space="preserve"> </v>
      </c>
      <c r="AB1498" s="148"/>
      <c r="AC1498" s="148" t="str">
        <f t="shared" si="150"/>
        <v xml:space="preserve"> </v>
      </c>
      <c r="AD1498" s="148" t="str">
        <f t="shared" si="151"/>
        <v xml:space="preserve"> </v>
      </c>
      <c r="AE1498" s="153" t="str">
        <f>IF(OR(Z1498=" ",Z1498=0,AB1498=" ",AB1498=0)," ",IF(AND(Z1498=1,AB1498=5),"BAJO",IF(AND(Z1498=2,AB1498=5),"BAJO",IF(AND(Z1498=1,AB1498=10),"BAJO",IF(AND(Z1498=2,AB1498=10),"MODERADO",IF(AND(Z1498=1,AB1498=20),"MODERADO",IF(AND(Z1498=3,AB1498=5),"MODERADO",IF(AND(Z1498=4,AB1498=5),"MODERADO",IF(AND(Z1498=5,AB1498=5),"MODERADO",IF(AND(Z1498=2,AB1498=20),"ALTO",IF(AND(Z1498=3,AB1498=10),"ALTO",IF(AND(Z1498=4,AB1498=10),"ALTO",IF(AND(Z1498=5,AB1498=10),"ALTO",IF(AND(Z1498=3,AB1498=20),"EXTREMO",IF(AND(Z1498=4,AB1498=20),"EXTREMO",IF(AND(Z1498=5,AB1498=20),"EXTREMO",VLOOKUP(AD1498,[3]Evaluacion!A:B,2)))))))))))))))))</f>
        <v xml:space="preserve"> </v>
      </c>
      <c r="AF1498" s="164"/>
      <c r="AG1498" s="165"/>
      <c r="AH1498" s="147"/>
      <c r="AI1498" s="147"/>
      <c r="AJ1498" s="147"/>
      <c r="AK1498" s="147"/>
      <c r="AL1498" s="147"/>
      <c r="AM1498" s="147"/>
      <c r="AN1498" s="147"/>
      <c r="AO1498" s="147"/>
      <c r="AP1498" s="164"/>
      <c r="AQ1498" s="164"/>
      <c r="AR1498" s="164"/>
      <c r="AS1498" s="164"/>
      <c r="AT1498" s="164"/>
      <c r="AU1498" s="164"/>
      <c r="AV1498" s="148"/>
      <c r="AW1498" s="148"/>
      <c r="AX1498" s="148"/>
      <c r="AY1498" s="148"/>
      <c r="AZ1498" s="148"/>
      <c r="BA1498" s="148"/>
      <c r="BB1498" s="148"/>
      <c r="BC1498" s="148"/>
      <c r="BD1498" s="153"/>
      <c r="BE1498" s="148"/>
    </row>
    <row r="1499" spans="1:57" x14ac:dyDescent="0.3">
      <c r="A1499" s="137"/>
      <c r="B1499" s="138"/>
      <c r="C1499" s="151"/>
      <c r="D1499" s="138"/>
      <c r="E1499" s="186"/>
      <c r="F1499" s="151"/>
      <c r="G1499" s="151"/>
      <c r="H1499" s="151"/>
      <c r="I1499" s="151"/>
      <c r="J1499" s="151"/>
      <c r="K1499" s="151"/>
      <c r="L1499" s="151"/>
      <c r="M1499" s="151"/>
      <c r="N1499" s="151"/>
      <c r="O1499" s="151"/>
      <c r="P1499" s="151"/>
      <c r="Q1499" s="151"/>
      <c r="R1499" s="151"/>
      <c r="S1499" s="151"/>
      <c r="T1499" s="151"/>
      <c r="U1499" s="151"/>
      <c r="V1499" s="151"/>
      <c r="W1499" s="151"/>
      <c r="X1499" s="151"/>
      <c r="Y1499" s="139"/>
      <c r="Z1499" s="148"/>
      <c r="AA1499" s="148" t="str">
        <f t="shared" si="149"/>
        <v xml:space="preserve"> </v>
      </c>
      <c r="AB1499" s="148"/>
      <c r="AC1499" s="148" t="str">
        <f t="shared" si="150"/>
        <v xml:space="preserve"> </v>
      </c>
      <c r="AD1499" s="148" t="str">
        <f t="shared" si="151"/>
        <v xml:space="preserve"> </v>
      </c>
      <c r="AE1499" s="153" t="str">
        <f>IF(OR(Z1499=" ",Z1499=0,AB1499=" ",AB1499=0)," ",IF(AND(Z1499=1,AB1499=5),"BAJO",IF(AND(Z1499=2,AB1499=5),"BAJO",IF(AND(Z1499=1,AB1499=10),"BAJO",IF(AND(Z1499=2,AB1499=10),"MODERADO",IF(AND(Z1499=1,AB1499=20),"MODERADO",IF(AND(Z1499=3,AB1499=5),"MODERADO",IF(AND(Z1499=4,AB1499=5),"MODERADO",IF(AND(Z1499=5,AB1499=5),"MODERADO",IF(AND(Z1499=2,AB1499=20),"ALTO",IF(AND(Z1499=3,AB1499=10),"ALTO",IF(AND(Z1499=4,AB1499=10),"ALTO",IF(AND(Z1499=5,AB1499=10),"ALTO",IF(AND(Z1499=3,AB1499=20),"EXTREMO",IF(AND(Z1499=4,AB1499=20),"EXTREMO",IF(AND(Z1499=5,AB1499=20),"EXTREMO",VLOOKUP(AD1499,[3]Evaluacion!A:B,2)))))))))))))))))</f>
        <v xml:space="preserve"> </v>
      </c>
      <c r="AF1499" s="164"/>
      <c r="AG1499" s="165"/>
      <c r="AH1499" s="147"/>
      <c r="AI1499" s="147"/>
      <c r="AJ1499" s="147"/>
      <c r="AK1499" s="147"/>
      <c r="AL1499" s="147"/>
      <c r="AM1499" s="147"/>
      <c r="AN1499" s="147"/>
      <c r="AO1499" s="147"/>
      <c r="AP1499" s="164"/>
      <c r="AQ1499" s="164"/>
      <c r="AR1499" s="164"/>
      <c r="AS1499" s="164"/>
      <c r="AT1499" s="164"/>
      <c r="AU1499" s="164"/>
      <c r="AV1499" s="148"/>
      <c r="AW1499" s="148"/>
      <c r="AX1499" s="148"/>
      <c r="AY1499" s="148"/>
      <c r="AZ1499" s="148"/>
      <c r="BA1499" s="148"/>
      <c r="BB1499" s="148"/>
      <c r="BC1499" s="148"/>
      <c r="BD1499" s="153"/>
      <c r="BE1499" s="148"/>
    </row>
    <row r="1500" spans="1:57" x14ac:dyDescent="0.3">
      <c r="A1500" s="137"/>
      <c r="B1500" s="138"/>
      <c r="C1500" s="151"/>
      <c r="D1500" s="138"/>
      <c r="E1500" s="186"/>
      <c r="F1500" s="151"/>
      <c r="G1500" s="151"/>
      <c r="H1500" s="151"/>
      <c r="I1500" s="151"/>
      <c r="J1500" s="151"/>
      <c r="K1500" s="151"/>
      <c r="L1500" s="151"/>
      <c r="M1500" s="151"/>
      <c r="N1500" s="151"/>
      <c r="O1500" s="151"/>
      <c r="P1500" s="151"/>
      <c r="Q1500" s="151"/>
      <c r="R1500" s="151"/>
      <c r="S1500" s="151"/>
      <c r="T1500" s="151"/>
      <c r="U1500" s="151"/>
      <c r="V1500" s="151"/>
      <c r="W1500" s="151"/>
      <c r="X1500" s="151"/>
      <c r="Y1500" s="139"/>
      <c r="Z1500" s="148"/>
      <c r="AA1500" s="148" t="str">
        <f t="shared" si="149"/>
        <v xml:space="preserve"> </v>
      </c>
      <c r="AB1500" s="148"/>
      <c r="AC1500" s="148" t="str">
        <f t="shared" si="150"/>
        <v xml:space="preserve"> </v>
      </c>
      <c r="AD1500" s="148" t="str">
        <f t="shared" si="151"/>
        <v xml:space="preserve"> </v>
      </c>
      <c r="AE1500" s="153" t="str">
        <f>IF(OR(Z1500=" ",Z1500=0,AB1500=" ",AB1500=0)," ",IF(AND(Z1500=1,AB1500=5),"BAJO",IF(AND(Z1500=2,AB1500=5),"BAJO",IF(AND(Z1500=1,AB1500=10),"BAJO",IF(AND(Z1500=2,AB1500=10),"MODERADO",IF(AND(Z1500=1,AB1500=20),"MODERADO",IF(AND(Z1500=3,AB1500=5),"MODERADO",IF(AND(Z1500=4,AB1500=5),"MODERADO",IF(AND(Z1500=5,AB1500=5),"MODERADO",IF(AND(Z1500=2,AB1500=20),"ALTO",IF(AND(Z1500=3,AB1500=10),"ALTO",IF(AND(Z1500=4,AB1500=10),"ALTO",IF(AND(Z1500=5,AB1500=10),"ALTO",IF(AND(Z1500=3,AB1500=20),"EXTREMO",IF(AND(Z1500=4,AB1500=20),"EXTREMO",IF(AND(Z1500=5,AB1500=20),"EXTREMO",VLOOKUP(AD1500,[3]Evaluacion!A:B,2)))))))))))))))))</f>
        <v xml:space="preserve"> </v>
      </c>
      <c r="AF1500" s="164"/>
      <c r="AG1500" s="165"/>
      <c r="AH1500" s="147"/>
      <c r="AI1500" s="147"/>
      <c r="AJ1500" s="147"/>
      <c r="AK1500" s="147"/>
      <c r="AL1500" s="147"/>
      <c r="AM1500" s="147"/>
      <c r="AN1500" s="147"/>
      <c r="AO1500" s="147"/>
      <c r="AP1500" s="164"/>
      <c r="AQ1500" s="164"/>
      <c r="AR1500" s="164"/>
      <c r="AS1500" s="164"/>
      <c r="AT1500" s="164"/>
      <c r="AU1500" s="164"/>
      <c r="AV1500" s="148"/>
      <c r="AW1500" s="148"/>
      <c r="AX1500" s="148"/>
      <c r="AY1500" s="148"/>
      <c r="AZ1500" s="148"/>
      <c r="BA1500" s="148"/>
      <c r="BB1500" s="148"/>
      <c r="BC1500" s="148"/>
      <c r="BD1500" s="153"/>
      <c r="BE1500" s="148"/>
    </row>
    <row r="1501" spans="1:57" x14ac:dyDescent="0.3">
      <c r="A1501" s="137"/>
      <c r="B1501" s="138"/>
      <c r="C1501" s="151"/>
      <c r="D1501" s="138"/>
      <c r="E1501" s="186"/>
      <c r="F1501" s="151"/>
      <c r="G1501" s="151"/>
      <c r="H1501" s="151"/>
      <c r="I1501" s="151"/>
      <c r="J1501" s="151"/>
      <c r="K1501" s="151"/>
      <c r="L1501" s="151"/>
      <c r="M1501" s="151"/>
      <c r="N1501" s="151"/>
      <c r="O1501" s="151"/>
      <c r="P1501" s="151"/>
      <c r="Q1501" s="151"/>
      <c r="R1501" s="151"/>
      <c r="S1501" s="151"/>
      <c r="T1501" s="151"/>
      <c r="U1501" s="151"/>
      <c r="V1501" s="151"/>
      <c r="W1501" s="151"/>
      <c r="X1501" s="151"/>
      <c r="Y1501" s="139"/>
      <c r="Z1501" s="148"/>
      <c r="AA1501" s="148" t="str">
        <f t="shared" si="149"/>
        <v xml:space="preserve"> </v>
      </c>
      <c r="AB1501" s="148"/>
      <c r="AC1501" s="148" t="str">
        <f t="shared" si="150"/>
        <v xml:space="preserve"> </v>
      </c>
      <c r="AD1501" s="148" t="str">
        <f t="shared" si="151"/>
        <v xml:space="preserve"> </v>
      </c>
      <c r="AE1501" s="153" t="str">
        <f>IF(OR(Z1501=" ",Z1501=0,AB1501=" ",AB1501=0)," ",IF(AND(Z1501=1,AB1501=5),"BAJO",IF(AND(Z1501=2,AB1501=5),"BAJO",IF(AND(Z1501=1,AB1501=10),"BAJO",IF(AND(Z1501=2,AB1501=10),"MODERADO",IF(AND(Z1501=1,AB1501=20),"MODERADO",IF(AND(Z1501=3,AB1501=5),"MODERADO",IF(AND(Z1501=4,AB1501=5),"MODERADO",IF(AND(Z1501=5,AB1501=5),"MODERADO",IF(AND(Z1501=2,AB1501=20),"ALTO",IF(AND(Z1501=3,AB1501=10),"ALTO",IF(AND(Z1501=4,AB1501=10),"ALTO",IF(AND(Z1501=5,AB1501=10),"ALTO",IF(AND(Z1501=3,AB1501=20),"EXTREMO",IF(AND(Z1501=4,AB1501=20),"EXTREMO",IF(AND(Z1501=5,AB1501=20),"EXTREMO",VLOOKUP(AD1501,[3]Evaluacion!A:B,2)))))))))))))))))</f>
        <v xml:space="preserve"> </v>
      </c>
      <c r="AF1501" s="164"/>
      <c r="AG1501" s="165"/>
      <c r="AH1501" s="147"/>
      <c r="AI1501" s="147"/>
      <c r="AJ1501" s="147"/>
      <c r="AK1501" s="147"/>
      <c r="AL1501" s="147"/>
      <c r="AM1501" s="147"/>
      <c r="AN1501" s="147"/>
      <c r="AO1501" s="147"/>
      <c r="AP1501" s="164"/>
      <c r="AQ1501" s="164"/>
      <c r="AR1501" s="164"/>
      <c r="AS1501" s="164"/>
      <c r="AT1501" s="164"/>
      <c r="AU1501" s="164"/>
      <c r="AV1501" s="148"/>
      <c r="AW1501" s="148"/>
      <c r="AX1501" s="148"/>
      <c r="AY1501" s="148"/>
      <c r="AZ1501" s="148"/>
      <c r="BA1501" s="148"/>
      <c r="BB1501" s="148"/>
      <c r="BC1501" s="148"/>
      <c r="BD1501" s="153"/>
      <c r="BE1501" s="148"/>
    </row>
    <row r="1502" spans="1:57" x14ac:dyDescent="0.3">
      <c r="B1502" s="167"/>
      <c r="C1502" s="169"/>
      <c r="D1502" s="167"/>
      <c r="E1502" s="187"/>
      <c r="F1502" s="169"/>
      <c r="G1502" s="169"/>
      <c r="H1502" s="169"/>
      <c r="I1502" s="169"/>
      <c r="J1502" s="169"/>
      <c r="K1502" s="169"/>
      <c r="L1502" s="169"/>
      <c r="M1502" s="169"/>
      <c r="N1502" s="169"/>
      <c r="O1502" s="169"/>
      <c r="P1502" s="169"/>
      <c r="Q1502" s="169"/>
      <c r="R1502" s="169"/>
      <c r="S1502" s="169"/>
      <c r="T1502" s="169"/>
      <c r="U1502" s="169"/>
      <c r="V1502" s="169"/>
      <c r="W1502" s="169"/>
      <c r="X1502" s="169"/>
      <c r="Y1502" s="168"/>
      <c r="Z1502" s="160"/>
      <c r="AA1502" s="160" t="str">
        <f t="shared" si="149"/>
        <v xml:space="preserve"> </v>
      </c>
      <c r="AB1502" s="160"/>
      <c r="AC1502" s="160" t="str">
        <f t="shared" si="150"/>
        <v xml:space="preserve"> </v>
      </c>
      <c r="AD1502" s="160" t="str">
        <f t="shared" si="151"/>
        <v xml:space="preserve"> </v>
      </c>
      <c r="AE1502" s="161" t="str">
        <f>IF(OR(Z1502=" ",Z1502=0,AB1502=" ",AB1502=0)," ",IF(AND(Z1502=1,AB1502=5),"BAJO",IF(AND(Z1502=2,AB1502=5),"BAJO",IF(AND(Z1502=1,AB1502=10),"BAJO",IF(AND(Z1502=2,AB1502=10),"MODERADO",IF(AND(Z1502=1,AB1502=20),"MODERADO",IF(AND(Z1502=3,AB1502=5),"MODERADO",IF(AND(Z1502=4,AB1502=5),"MODERADO",IF(AND(Z1502=5,AB1502=5),"MODERADO",IF(AND(Z1502=2,AB1502=20),"ALTO",IF(AND(Z1502=3,AB1502=10),"ALTO",IF(AND(Z1502=4,AB1502=10),"ALTO",IF(AND(Z1502=5,AB1502=10),"ALTO",IF(AND(Z1502=3,AB1502=20),"EXTREMO",IF(AND(Z1502=4,AB1502=20),"EXTREMO",IF(AND(Z1502=5,AB1502=20),"EXTREMO",VLOOKUP(AD1502,[3]Evaluacion!A:B,2)))))))))))))))))</f>
        <v xml:space="preserve"> </v>
      </c>
      <c r="AF1502" s="170"/>
      <c r="AG1502" s="171"/>
      <c r="AH1502" s="155"/>
      <c r="AI1502" s="155"/>
      <c r="AJ1502" s="155"/>
      <c r="AK1502" s="155"/>
      <c r="AL1502" s="155"/>
      <c r="AM1502" s="155"/>
      <c r="AN1502" s="155"/>
      <c r="AO1502" s="155"/>
      <c r="AP1502" s="170"/>
      <c r="AQ1502" s="170"/>
      <c r="AR1502" s="170"/>
      <c r="AS1502" s="170"/>
      <c r="AT1502" s="170"/>
      <c r="AU1502" s="170"/>
      <c r="AV1502" s="160"/>
      <c r="AW1502" s="160"/>
      <c r="AX1502" s="160"/>
      <c r="AY1502" s="160"/>
      <c r="AZ1502" s="160"/>
      <c r="BA1502" s="160"/>
      <c r="BB1502" s="160"/>
      <c r="BC1502" s="160"/>
      <c r="BD1502" s="161"/>
      <c r="BE1502" s="160"/>
    </row>
    <row r="1503" spans="1:57" x14ac:dyDescent="0.3">
      <c r="B1503" s="167"/>
      <c r="C1503" s="151"/>
      <c r="D1503" s="138"/>
      <c r="E1503" s="186"/>
      <c r="F1503" s="151"/>
      <c r="G1503" s="169"/>
      <c r="H1503" s="169"/>
      <c r="I1503" s="169"/>
      <c r="J1503" s="169"/>
      <c r="K1503" s="169"/>
      <c r="L1503" s="169"/>
      <c r="M1503" s="169"/>
      <c r="N1503" s="169"/>
      <c r="O1503" s="169"/>
      <c r="P1503" s="169"/>
      <c r="Q1503" s="169"/>
      <c r="R1503" s="169"/>
      <c r="S1503" s="169"/>
      <c r="T1503" s="169"/>
      <c r="U1503" s="169"/>
      <c r="V1503" s="169"/>
      <c r="W1503" s="169"/>
      <c r="X1503" s="169"/>
      <c r="Y1503" s="168"/>
      <c r="Z1503" s="160"/>
      <c r="AA1503" s="160" t="str">
        <f t="shared" si="149"/>
        <v xml:space="preserve"> </v>
      </c>
      <c r="AB1503" s="160"/>
      <c r="AC1503" s="160" t="str">
        <f t="shared" si="150"/>
        <v xml:space="preserve"> </v>
      </c>
      <c r="AD1503" s="148" t="str">
        <f t="shared" si="151"/>
        <v xml:space="preserve"> </v>
      </c>
      <c r="AE1503" s="153" t="str">
        <f>IF(OR(Z1503=" ",Z1503=0,AB1503=" ",AB1503=0)," ",IF(AND(Z1503=1,AB1503=5),"BAJO",IF(AND(Z1503=2,AB1503=5),"BAJO",IF(AND(Z1503=1,AB1503=10),"BAJO",IF(AND(Z1503=2,AB1503=10),"MODERADO",IF(AND(Z1503=1,AB1503=20),"MODERADO",IF(AND(Z1503=3,AB1503=5),"MODERADO",IF(AND(Z1503=4,AB1503=5),"MODERADO",IF(AND(Z1503=5,AB1503=5),"MODERADO",IF(AND(Z1503=2,AB1503=20),"ALTO",IF(AND(Z1503=3,AB1503=10),"ALTO",IF(AND(Z1503=4,AB1503=10),"ALTO",IF(AND(Z1503=5,AB1503=10),"ALTO",IF(AND(Z1503=3,AB1503=20),"EXTREMO",IF(AND(Z1503=4,AB1503=20),"EXTREMO",IF(AND(Z1503=5,AB1503=20),"EXTREMO",VLOOKUP(AD1503,[3]Evaluacion!A:B,2)))))))))))))))))</f>
        <v xml:space="preserve"> </v>
      </c>
      <c r="AF1503" s="164"/>
      <c r="AG1503" s="171"/>
      <c r="AH1503" s="155"/>
      <c r="AI1503" s="155"/>
      <c r="AJ1503" s="155"/>
      <c r="AK1503" s="155"/>
      <c r="AL1503" s="155"/>
      <c r="AM1503" s="155"/>
      <c r="AN1503" s="155"/>
      <c r="AO1503" s="155"/>
      <c r="AP1503" s="170"/>
      <c r="AQ1503" s="170"/>
      <c r="AR1503" s="170"/>
      <c r="AS1503" s="170"/>
      <c r="AT1503" s="170"/>
      <c r="AU1503" s="170"/>
      <c r="AV1503" s="160"/>
      <c r="AW1503" s="160"/>
      <c r="AX1503" s="160"/>
      <c r="AY1503" s="160"/>
      <c r="AZ1503" s="160"/>
      <c r="BA1503" s="160"/>
      <c r="BB1503" s="160"/>
      <c r="BC1503" s="160"/>
      <c r="BD1503" s="161"/>
      <c r="BE1503" s="160"/>
    </row>
    <row r="1504" spans="1:57" x14ac:dyDescent="0.3">
      <c r="B1504" s="167"/>
      <c r="C1504" s="151"/>
      <c r="D1504" s="138"/>
      <c r="E1504" s="186"/>
      <c r="F1504" s="151"/>
      <c r="G1504" s="169"/>
      <c r="H1504" s="169"/>
      <c r="I1504" s="169"/>
      <c r="J1504" s="169"/>
      <c r="K1504" s="169"/>
      <c r="L1504" s="169"/>
      <c r="M1504" s="169"/>
      <c r="N1504" s="169"/>
      <c r="O1504" s="169"/>
      <c r="P1504" s="169"/>
      <c r="Q1504" s="169"/>
      <c r="R1504" s="169"/>
      <c r="S1504" s="169"/>
      <c r="T1504" s="169"/>
      <c r="U1504" s="169"/>
      <c r="V1504" s="169"/>
      <c r="W1504" s="169"/>
      <c r="X1504" s="169"/>
      <c r="Y1504" s="168"/>
      <c r="Z1504" s="160"/>
      <c r="AA1504" s="160" t="str">
        <f t="shared" si="149"/>
        <v xml:space="preserve"> </v>
      </c>
      <c r="AB1504" s="160"/>
      <c r="AC1504" s="160" t="str">
        <f t="shared" si="150"/>
        <v xml:space="preserve"> </v>
      </c>
      <c r="AD1504" s="148" t="str">
        <f t="shared" si="151"/>
        <v xml:space="preserve"> </v>
      </c>
      <c r="AE1504" s="153" t="str">
        <f>IF(OR(Z1504=" ",Z1504=0,AB1504=" ",AB1504=0)," ",IF(AND(Z1504=1,AB1504=5),"BAJO",IF(AND(Z1504=2,AB1504=5),"BAJO",IF(AND(Z1504=1,AB1504=10),"BAJO",IF(AND(Z1504=2,AB1504=10),"MODERADO",IF(AND(Z1504=1,AB1504=20),"MODERADO",IF(AND(Z1504=3,AB1504=5),"MODERADO",IF(AND(Z1504=4,AB1504=5),"MODERADO",IF(AND(Z1504=5,AB1504=5),"MODERADO",IF(AND(Z1504=2,AB1504=20),"ALTO",IF(AND(Z1504=3,AB1504=10),"ALTO",IF(AND(Z1504=4,AB1504=10),"ALTO",IF(AND(Z1504=5,AB1504=10),"ALTO",IF(AND(Z1504=3,AB1504=20),"EXTREMO",IF(AND(Z1504=4,AB1504=20),"EXTREMO",IF(AND(Z1504=5,AB1504=20),"EXTREMO",VLOOKUP(AD1504,[3]Evaluacion!A:B,2)))))))))))))))))</f>
        <v xml:space="preserve"> </v>
      </c>
      <c r="AF1504" s="164"/>
      <c r="AG1504" s="171"/>
      <c r="AH1504" s="155"/>
      <c r="AI1504" s="155"/>
      <c r="AJ1504" s="155"/>
      <c r="AK1504" s="155"/>
      <c r="AL1504" s="155"/>
      <c r="AM1504" s="155"/>
      <c r="AN1504" s="155"/>
      <c r="AO1504" s="155"/>
      <c r="AP1504" s="170"/>
      <c r="AQ1504" s="170"/>
      <c r="AR1504" s="170"/>
      <c r="AS1504" s="170"/>
      <c r="AT1504" s="170"/>
      <c r="AU1504" s="170"/>
      <c r="AV1504" s="160"/>
      <c r="AW1504" s="160"/>
      <c r="AX1504" s="160"/>
      <c r="AY1504" s="160"/>
      <c r="AZ1504" s="160"/>
      <c r="BA1504" s="160"/>
      <c r="BB1504" s="160"/>
      <c r="BC1504" s="160"/>
      <c r="BD1504" s="161"/>
      <c r="BE1504" s="160"/>
    </row>
    <row r="1505" spans="1:57" x14ac:dyDescent="0.3">
      <c r="B1505" s="167"/>
      <c r="C1505" s="151"/>
      <c r="D1505" s="138"/>
      <c r="E1505" s="186"/>
      <c r="F1505" s="151"/>
      <c r="G1505" s="169"/>
      <c r="H1505" s="169"/>
      <c r="I1505" s="169"/>
      <c r="J1505" s="169"/>
      <c r="K1505" s="169"/>
      <c r="L1505" s="169"/>
      <c r="M1505" s="169"/>
      <c r="N1505" s="169"/>
      <c r="O1505" s="169"/>
      <c r="P1505" s="169"/>
      <c r="Q1505" s="169"/>
      <c r="R1505" s="169"/>
      <c r="S1505" s="169"/>
      <c r="T1505" s="169"/>
      <c r="U1505" s="169"/>
      <c r="V1505" s="169"/>
      <c r="W1505" s="169"/>
      <c r="X1505" s="169"/>
      <c r="Y1505" s="168"/>
      <c r="Z1505" s="160"/>
      <c r="AA1505" s="160" t="str">
        <f t="shared" si="149"/>
        <v xml:space="preserve"> </v>
      </c>
      <c r="AB1505" s="160"/>
      <c r="AC1505" s="160" t="str">
        <f t="shared" si="150"/>
        <v xml:space="preserve"> </v>
      </c>
      <c r="AD1505" s="148" t="str">
        <f t="shared" si="151"/>
        <v xml:space="preserve"> </v>
      </c>
      <c r="AE1505" s="153" t="str">
        <f>IF(OR(Z1505=" ",Z1505=0,AB1505=" ",AB1505=0)," ",IF(AND(Z1505=1,AB1505=5),"BAJO",IF(AND(Z1505=2,AB1505=5),"BAJO",IF(AND(Z1505=1,AB1505=10),"BAJO",IF(AND(Z1505=2,AB1505=10),"MODERADO",IF(AND(Z1505=1,AB1505=20),"MODERADO",IF(AND(Z1505=3,AB1505=5),"MODERADO",IF(AND(Z1505=4,AB1505=5),"MODERADO",IF(AND(Z1505=5,AB1505=5),"MODERADO",IF(AND(Z1505=2,AB1505=20),"ALTO",IF(AND(Z1505=3,AB1505=10),"ALTO",IF(AND(Z1505=4,AB1505=10),"ALTO",IF(AND(Z1505=5,AB1505=10),"ALTO",IF(AND(Z1505=3,AB1505=20),"EXTREMO",IF(AND(Z1505=4,AB1505=20),"EXTREMO",IF(AND(Z1505=5,AB1505=20),"EXTREMO",VLOOKUP(AD1505,[3]Evaluacion!A:B,2)))))))))))))))))</f>
        <v xml:space="preserve"> </v>
      </c>
      <c r="AF1505" s="164"/>
      <c r="AG1505" s="171"/>
      <c r="AH1505" s="155"/>
      <c r="AI1505" s="155"/>
      <c r="AJ1505" s="155"/>
      <c r="AK1505" s="155"/>
      <c r="AL1505" s="155"/>
      <c r="AM1505" s="155"/>
      <c r="AN1505" s="155"/>
      <c r="AO1505" s="155"/>
      <c r="AP1505" s="170"/>
      <c r="AQ1505" s="170"/>
      <c r="AR1505" s="170"/>
      <c r="AS1505" s="170"/>
      <c r="AT1505" s="170"/>
      <c r="AU1505" s="170"/>
      <c r="AV1505" s="160"/>
      <c r="AW1505" s="160"/>
      <c r="AX1505" s="160"/>
      <c r="AY1505" s="160"/>
      <c r="AZ1505" s="160"/>
      <c r="BA1505" s="160"/>
      <c r="BB1505" s="160"/>
      <c r="BC1505" s="160"/>
      <c r="BD1505" s="161"/>
      <c r="BE1505" s="160"/>
    </row>
    <row r="1506" spans="1:57" x14ac:dyDescent="0.3">
      <c r="B1506" s="167"/>
      <c r="C1506" s="151"/>
      <c r="D1506" s="138"/>
      <c r="E1506" s="186"/>
      <c r="F1506" s="151"/>
      <c r="G1506" s="169"/>
      <c r="H1506" s="169"/>
      <c r="I1506" s="169"/>
      <c r="J1506" s="169"/>
      <c r="K1506" s="169"/>
      <c r="L1506" s="169"/>
      <c r="M1506" s="169"/>
      <c r="N1506" s="169"/>
      <c r="O1506" s="169"/>
      <c r="P1506" s="169"/>
      <c r="Q1506" s="169"/>
      <c r="R1506" s="169"/>
      <c r="S1506" s="169"/>
      <c r="T1506" s="169"/>
      <c r="U1506" s="169"/>
      <c r="V1506" s="169"/>
      <c r="W1506" s="169"/>
      <c r="X1506" s="169"/>
      <c r="Y1506" s="168"/>
      <c r="Z1506" s="160"/>
      <c r="AA1506" s="160" t="str">
        <f t="shared" si="149"/>
        <v xml:space="preserve"> </v>
      </c>
      <c r="AB1506" s="160"/>
      <c r="AC1506" s="160" t="str">
        <f t="shared" si="150"/>
        <v xml:space="preserve"> </v>
      </c>
      <c r="AD1506" s="148" t="str">
        <f t="shared" si="151"/>
        <v xml:space="preserve"> </v>
      </c>
      <c r="AE1506" s="153" t="str">
        <f>IF(OR(Z1506=" ",Z1506=0,AB1506=" ",AB1506=0)," ",IF(AND(Z1506=1,AB1506=5),"BAJO",IF(AND(Z1506=2,AB1506=5),"BAJO",IF(AND(Z1506=1,AB1506=10),"BAJO",IF(AND(Z1506=2,AB1506=10),"MODERADO",IF(AND(Z1506=1,AB1506=20),"MODERADO",IF(AND(Z1506=3,AB1506=5),"MODERADO",IF(AND(Z1506=4,AB1506=5),"MODERADO",IF(AND(Z1506=5,AB1506=5),"MODERADO",IF(AND(Z1506=2,AB1506=20),"ALTO",IF(AND(Z1506=3,AB1506=10),"ALTO",IF(AND(Z1506=4,AB1506=10),"ALTO",IF(AND(Z1506=5,AB1506=10),"ALTO",IF(AND(Z1506=3,AB1506=20),"EXTREMO",IF(AND(Z1506=4,AB1506=20),"EXTREMO",IF(AND(Z1506=5,AB1506=20),"EXTREMO",VLOOKUP(AD1506,[3]Evaluacion!A:B,2)))))))))))))))))</f>
        <v xml:space="preserve"> </v>
      </c>
      <c r="AF1506" s="164"/>
      <c r="AG1506" s="171"/>
      <c r="AH1506" s="155"/>
      <c r="AI1506" s="155"/>
      <c r="AJ1506" s="155"/>
      <c r="AK1506" s="155"/>
      <c r="AL1506" s="155"/>
      <c r="AM1506" s="155"/>
      <c r="AN1506" s="155"/>
      <c r="AO1506" s="155"/>
      <c r="AP1506" s="170"/>
      <c r="AQ1506" s="170"/>
      <c r="AR1506" s="170"/>
      <c r="AS1506" s="170"/>
      <c r="AT1506" s="170"/>
      <c r="AU1506" s="170"/>
      <c r="AV1506" s="160"/>
      <c r="AW1506" s="160"/>
      <c r="AX1506" s="160"/>
      <c r="AY1506" s="160"/>
      <c r="AZ1506" s="160"/>
      <c r="BA1506" s="160"/>
      <c r="BB1506" s="160"/>
      <c r="BC1506" s="160"/>
      <c r="BD1506" s="161"/>
      <c r="BE1506" s="160"/>
    </row>
    <row r="1507" spans="1:57" x14ac:dyDescent="0.3">
      <c r="B1507" s="167"/>
      <c r="C1507" s="151"/>
      <c r="D1507" s="138"/>
      <c r="E1507" s="186"/>
      <c r="F1507" s="151"/>
      <c r="G1507" s="169"/>
      <c r="H1507" s="169"/>
      <c r="I1507" s="169"/>
      <c r="J1507" s="169"/>
      <c r="K1507" s="169"/>
      <c r="L1507" s="169"/>
      <c r="M1507" s="169"/>
      <c r="N1507" s="169"/>
      <c r="O1507" s="169"/>
      <c r="P1507" s="169"/>
      <c r="Q1507" s="169"/>
      <c r="R1507" s="169"/>
      <c r="S1507" s="169"/>
      <c r="T1507" s="169"/>
      <c r="U1507" s="169"/>
      <c r="V1507" s="169"/>
      <c r="W1507" s="169"/>
      <c r="X1507" s="169"/>
      <c r="Y1507" s="168"/>
      <c r="Z1507" s="160"/>
      <c r="AA1507" s="160" t="str">
        <f t="shared" si="149"/>
        <v xml:space="preserve"> </v>
      </c>
      <c r="AB1507" s="160"/>
      <c r="AC1507" s="160" t="str">
        <f t="shared" si="150"/>
        <v xml:space="preserve"> </v>
      </c>
      <c r="AD1507" s="148" t="str">
        <f t="shared" si="151"/>
        <v xml:space="preserve"> </v>
      </c>
      <c r="AE1507" s="153" t="str">
        <f>IF(OR(Z1507=" ",Z1507=0,AB1507=" ",AB1507=0)," ",IF(AND(Z1507=1,AB1507=5),"BAJO",IF(AND(Z1507=2,AB1507=5),"BAJO",IF(AND(Z1507=1,AB1507=10),"BAJO",IF(AND(Z1507=2,AB1507=10),"MODERADO",IF(AND(Z1507=1,AB1507=20),"MODERADO",IF(AND(Z1507=3,AB1507=5),"MODERADO",IF(AND(Z1507=4,AB1507=5),"MODERADO",IF(AND(Z1507=5,AB1507=5),"MODERADO",IF(AND(Z1507=2,AB1507=20),"ALTO",IF(AND(Z1507=3,AB1507=10),"ALTO",IF(AND(Z1507=4,AB1507=10),"ALTO",IF(AND(Z1507=5,AB1507=10),"ALTO",IF(AND(Z1507=3,AB1507=20),"EXTREMO",IF(AND(Z1507=4,AB1507=20),"EXTREMO",IF(AND(Z1507=5,AB1507=20),"EXTREMO",VLOOKUP(AD1507,[3]Evaluacion!A:B,2)))))))))))))))))</f>
        <v xml:space="preserve"> </v>
      </c>
      <c r="AF1507" s="164"/>
      <c r="AG1507" s="171"/>
      <c r="AH1507" s="155"/>
      <c r="AI1507" s="155"/>
      <c r="AJ1507" s="155"/>
      <c r="AK1507" s="155"/>
      <c r="AL1507" s="155"/>
      <c r="AM1507" s="155"/>
      <c r="AN1507" s="155"/>
      <c r="AO1507" s="155"/>
      <c r="AP1507" s="170"/>
      <c r="AQ1507" s="170"/>
      <c r="AR1507" s="170"/>
      <c r="AS1507" s="170"/>
      <c r="AT1507" s="170"/>
      <c r="AU1507" s="170"/>
      <c r="AV1507" s="160"/>
      <c r="AW1507" s="160"/>
      <c r="AX1507" s="160"/>
      <c r="AY1507" s="160"/>
      <c r="AZ1507" s="160"/>
      <c r="BA1507" s="160"/>
      <c r="BB1507" s="160"/>
      <c r="BC1507" s="160"/>
      <c r="BD1507" s="161"/>
      <c r="BE1507" s="160"/>
    </row>
    <row r="1508" spans="1:57" x14ac:dyDescent="0.3">
      <c r="A1508" s="172"/>
      <c r="B1508" s="173"/>
      <c r="C1508" s="174"/>
      <c r="D1508" s="175"/>
      <c r="E1508" s="185"/>
      <c r="F1508" s="176"/>
      <c r="G1508" s="177"/>
      <c r="H1508" s="177"/>
      <c r="I1508" s="177"/>
      <c r="J1508" s="177"/>
      <c r="K1508" s="177"/>
      <c r="L1508" s="177"/>
      <c r="M1508" s="177"/>
      <c r="N1508" s="177"/>
      <c r="O1508" s="177"/>
      <c r="P1508" s="177"/>
      <c r="Q1508" s="177"/>
      <c r="R1508" s="177"/>
      <c r="S1508" s="177"/>
      <c r="T1508" s="177"/>
      <c r="U1508" s="177"/>
      <c r="V1508" s="177"/>
      <c r="W1508" s="177"/>
      <c r="X1508" s="177"/>
      <c r="Y1508" s="178"/>
      <c r="Z1508" s="179"/>
      <c r="AA1508" s="179"/>
      <c r="AB1508" s="179"/>
      <c r="AC1508" s="179"/>
      <c r="AD1508" s="179"/>
      <c r="AE1508" s="180"/>
      <c r="AF1508" s="181"/>
      <c r="AG1508" s="182"/>
      <c r="AH1508" s="182"/>
      <c r="AI1508" s="182"/>
      <c r="AJ1508" s="182"/>
      <c r="AK1508" s="182"/>
      <c r="AL1508" s="182"/>
      <c r="AM1508" s="182"/>
      <c r="AN1508" s="182"/>
      <c r="AO1508" s="155"/>
      <c r="AP1508" s="170"/>
      <c r="AQ1508" s="179"/>
      <c r="AR1508" s="179"/>
      <c r="AS1508" s="179"/>
      <c r="AT1508" s="179"/>
      <c r="AU1508" s="170"/>
      <c r="AV1508" s="160"/>
      <c r="AW1508" s="179"/>
      <c r="AX1508" s="179"/>
      <c r="AY1508" s="179"/>
      <c r="AZ1508" s="179"/>
      <c r="BA1508" s="179"/>
      <c r="BB1508" s="179"/>
      <c r="BC1508" s="179"/>
      <c r="BD1508" s="180"/>
      <c r="BE1508" s="179"/>
    </row>
    <row r="1509" spans="1:57" x14ac:dyDescent="0.3">
      <c r="A1509" s="172"/>
      <c r="B1509" s="173"/>
      <c r="C1509" s="174"/>
      <c r="D1509" s="175"/>
      <c r="E1509" s="185"/>
      <c r="F1509" s="176"/>
      <c r="G1509" s="177"/>
      <c r="H1509" s="177"/>
      <c r="I1509" s="177"/>
      <c r="J1509" s="177"/>
      <c r="K1509" s="177"/>
      <c r="L1509" s="177"/>
      <c r="M1509" s="177"/>
      <c r="N1509" s="177"/>
      <c r="O1509" s="177"/>
      <c r="P1509" s="177"/>
      <c r="Q1509" s="177"/>
      <c r="R1509" s="177"/>
      <c r="S1509" s="177"/>
      <c r="T1509" s="177"/>
      <c r="U1509" s="177"/>
      <c r="V1509" s="177"/>
      <c r="W1509" s="177"/>
      <c r="X1509" s="177"/>
      <c r="Y1509" s="178"/>
      <c r="Z1509" s="179"/>
      <c r="AA1509" s="179"/>
      <c r="AB1509" s="179"/>
      <c r="AC1509" s="179"/>
      <c r="AD1509" s="179"/>
      <c r="AE1509" s="180"/>
      <c r="AF1509" s="181"/>
      <c r="AG1509" s="182"/>
      <c r="AH1509" s="182"/>
      <c r="AI1509" s="182"/>
      <c r="AJ1509" s="182"/>
      <c r="AK1509" s="182"/>
      <c r="AL1509" s="182"/>
      <c r="AM1509" s="182"/>
      <c r="AN1509" s="182"/>
      <c r="AO1509" s="155"/>
      <c r="AP1509" s="170"/>
      <c r="AQ1509" s="179"/>
      <c r="AR1509" s="179"/>
      <c r="AS1509" s="179"/>
      <c r="AT1509" s="179"/>
      <c r="AU1509" s="170"/>
      <c r="AV1509" s="160"/>
      <c r="AW1509" s="179"/>
      <c r="AX1509" s="179"/>
      <c r="AY1509" s="179"/>
      <c r="AZ1509" s="179"/>
      <c r="BA1509" s="179"/>
      <c r="BB1509" s="179"/>
      <c r="BC1509" s="179"/>
      <c r="BD1509" s="180"/>
      <c r="BE1509" s="179"/>
    </row>
  </sheetData>
  <mergeCells count="52">
    <mergeCell ref="BG9:BG11"/>
    <mergeCell ref="BF9:BF11"/>
    <mergeCell ref="J10:J11"/>
    <mergeCell ref="K10:K11"/>
    <mergeCell ref="L10:L11"/>
    <mergeCell ref="M10:M11"/>
    <mergeCell ref="AW9:AW11"/>
    <mergeCell ref="AK10:AK11"/>
    <mergeCell ref="R10:R11"/>
    <mergeCell ref="S10:S11"/>
    <mergeCell ref="T10:T11"/>
    <mergeCell ref="U10:U11"/>
    <mergeCell ref="V10:V11"/>
    <mergeCell ref="W10:W11"/>
    <mergeCell ref="AG9:AG11"/>
    <mergeCell ref="AH9:AN9"/>
    <mergeCell ref="AF9:AF11"/>
    <mergeCell ref="X10:X11"/>
    <mergeCell ref="AL10:AL11"/>
    <mergeCell ref="AM10:AM11"/>
    <mergeCell ref="AN10:AN11"/>
    <mergeCell ref="Y10:Y11"/>
    <mergeCell ref="AH10:AH11"/>
    <mergeCell ref="AI10:AI11"/>
    <mergeCell ref="AJ10:AJ11"/>
    <mergeCell ref="E10:E11"/>
    <mergeCell ref="F10:F11"/>
    <mergeCell ref="G10:G11"/>
    <mergeCell ref="H10:H11"/>
    <mergeCell ref="I10:I11"/>
    <mergeCell ref="BE9:BE11"/>
    <mergeCell ref="AX9:AX11"/>
    <mergeCell ref="AY9:AY11"/>
    <mergeCell ref="AZ9:AZ11"/>
    <mergeCell ref="BA9:BC10"/>
    <mergeCell ref="BD9:BD11"/>
    <mergeCell ref="A1:BE6"/>
    <mergeCell ref="A9:A11"/>
    <mergeCell ref="B9:B11"/>
    <mergeCell ref="C9:D9"/>
    <mergeCell ref="G9:Y9"/>
    <mergeCell ref="Z9:AA11"/>
    <mergeCell ref="AB9:AC11"/>
    <mergeCell ref="AD9:AE11"/>
    <mergeCell ref="N10:N11"/>
    <mergeCell ref="O10:O11"/>
    <mergeCell ref="P10:P11"/>
    <mergeCell ref="Q10:Q11"/>
    <mergeCell ref="AO9:AP11"/>
    <mergeCell ref="AQ9:AR11"/>
    <mergeCell ref="AS9:AT11"/>
    <mergeCell ref="AU9:AV11"/>
  </mergeCells>
  <conditionalFormatting sqref="AE52:AE1509 AV52:AV1323">
    <cfRule type="cellIs" dxfId="124" priority="136" stopIfTrue="1" operator="equal">
      <formula>"BAJO"</formula>
    </cfRule>
    <cfRule type="cellIs" dxfId="123" priority="137" stopIfTrue="1" operator="equal">
      <formula>"MODERADO"</formula>
    </cfRule>
    <cfRule type="cellIs" dxfId="122" priority="138" stopIfTrue="1" operator="equal">
      <formula>"ALTO"</formula>
    </cfRule>
    <cfRule type="cellIs" dxfId="121" priority="139" stopIfTrue="1" operator="equal">
      <formula>"EXTREMO"</formula>
    </cfRule>
  </conditionalFormatting>
  <conditionalFormatting sqref="AD52:AD1509 AD12">
    <cfRule type="expression" dxfId="120" priority="132" stopIfTrue="1">
      <formula>$AE12="BAJO"</formula>
    </cfRule>
    <cfRule type="expression" dxfId="119" priority="133" stopIfTrue="1">
      <formula>$AE12="MODERADO"</formula>
    </cfRule>
    <cfRule type="expression" dxfId="118" priority="134" stopIfTrue="1">
      <formula>$AE12="ALTO"</formula>
    </cfRule>
    <cfRule type="expression" dxfId="117" priority="135" stopIfTrue="1">
      <formula>$AE12="EXTREMO"</formula>
    </cfRule>
  </conditionalFormatting>
  <conditionalFormatting sqref="AP52:AP1353 AP14">
    <cfRule type="containsText" dxfId="116" priority="129" operator="containsText" text="DISMINUYE UN PUNTO">
      <formula>NOT(ISERROR(SEARCH("DISMINUYE UN PUNTO",AP14)))</formula>
    </cfRule>
    <cfRule type="containsText" dxfId="115" priority="130" operator="containsText" text="DISMINUYE CERO PUNTOS">
      <formula>NOT(ISERROR(SEARCH("DISMINUYE CERO PUNTOS",AP14)))</formula>
    </cfRule>
    <cfRule type="containsText" dxfId="114" priority="131" operator="containsText" text="DISMINUYE DOS PUNTOS">
      <formula>NOT(ISERROR(SEARCH("DISMINUYE DOS PUNTOS",AP14)))</formula>
    </cfRule>
  </conditionalFormatting>
  <conditionalFormatting sqref="AO52:AO1509 AO12 AO14 AO18:AO22">
    <cfRule type="expression" dxfId="113" priority="126" stopIfTrue="1">
      <formula>$AP12="DISMINUYE UN PUNTO"</formula>
    </cfRule>
    <cfRule type="expression" dxfId="112" priority="127" stopIfTrue="1">
      <formula>$AP12="DISMINUYE CERO PUNTOS"</formula>
    </cfRule>
    <cfRule type="expression" dxfId="111" priority="128" stopIfTrue="1">
      <formula>$AP12="DISMINUYE DOS PUNTOS"</formula>
    </cfRule>
  </conditionalFormatting>
  <conditionalFormatting sqref="AU52:AU1509 AU12">
    <cfRule type="expression" dxfId="110" priority="122" stopIfTrue="1">
      <formula>$AV12="MODERADO"</formula>
    </cfRule>
    <cfRule type="expression" dxfId="109" priority="123" stopIfTrue="1">
      <formula>$AV12="BAJO"</formula>
    </cfRule>
    <cfRule type="expression" dxfId="108" priority="124" stopIfTrue="1">
      <formula>$AV12="ALTO"</formula>
    </cfRule>
    <cfRule type="expression" dxfId="107" priority="125" stopIfTrue="1">
      <formula>$AV12="EXTREMO"</formula>
    </cfRule>
  </conditionalFormatting>
  <conditionalFormatting sqref="AE12 AV12">
    <cfRule type="cellIs" dxfId="106" priority="118" stopIfTrue="1" operator="equal">
      <formula>"BAJO"</formula>
    </cfRule>
    <cfRule type="cellIs" dxfId="105" priority="119" stopIfTrue="1" operator="equal">
      <formula>"MODERADO"</formula>
    </cfRule>
    <cfRule type="cellIs" dxfId="104" priority="120" stopIfTrue="1" operator="equal">
      <formula>"ALTO"</formula>
    </cfRule>
    <cfRule type="cellIs" dxfId="103" priority="121" stopIfTrue="1" operator="equal">
      <formula>"EXTREMO"</formula>
    </cfRule>
  </conditionalFormatting>
  <conditionalFormatting sqref="AP12">
    <cfRule type="containsText" dxfId="102" priority="115" operator="containsText" text="DISMINUYE UN PUNTO">
      <formula>NOT(ISERROR(SEARCH("DISMINUYE UN PUNTO",AP12)))</formula>
    </cfRule>
    <cfRule type="containsText" dxfId="101" priority="116" operator="containsText" text="DISMINUYE CERO PUNTOS">
      <formula>NOT(ISERROR(SEARCH("DISMINUYE CERO PUNTOS",AP12)))</formula>
    </cfRule>
    <cfRule type="containsText" dxfId="100" priority="117" operator="containsText" text="DISMINUYE DOS PUNTOS">
      <formula>NOT(ISERROR(SEARCH("DISMINUYE DOS PUNTOS",AP12)))</formula>
    </cfRule>
  </conditionalFormatting>
  <conditionalFormatting sqref="AD13">
    <cfRule type="expression" dxfId="99" priority="111" stopIfTrue="1">
      <formula>$AE13="BAJO"</formula>
    </cfRule>
    <cfRule type="expression" dxfId="98" priority="112" stopIfTrue="1">
      <formula>$AE13="MODERADO"</formula>
    </cfRule>
    <cfRule type="expression" dxfId="97" priority="113" stopIfTrue="1">
      <formula>$AE13="ALTO"</formula>
    </cfRule>
    <cfRule type="expression" dxfId="96" priority="114" stopIfTrue="1">
      <formula>$AE13="EXTREMO"</formula>
    </cfRule>
  </conditionalFormatting>
  <conditionalFormatting sqref="AO13">
    <cfRule type="expression" dxfId="95" priority="108" stopIfTrue="1">
      <formula>$AP13="DISMINUYE UN PUNTO"</formula>
    </cfRule>
    <cfRule type="expression" dxfId="94" priority="109" stopIfTrue="1">
      <formula>$AP13="DISMINUYE CERO PUNTOS"</formula>
    </cfRule>
    <cfRule type="expression" dxfId="93" priority="110" stopIfTrue="1">
      <formula>$AP13="DISMINUYE DOS PUNTOS"</formula>
    </cfRule>
  </conditionalFormatting>
  <conditionalFormatting sqref="AU13">
    <cfRule type="expression" dxfId="92" priority="104" stopIfTrue="1">
      <formula>$AV13="MODERADO"</formula>
    </cfRule>
    <cfRule type="expression" dxfId="91" priority="105" stopIfTrue="1">
      <formula>$AV13="BAJO"</formula>
    </cfRule>
    <cfRule type="expression" dxfId="90" priority="106" stopIfTrue="1">
      <formula>$AV13="ALTO"</formula>
    </cfRule>
    <cfRule type="expression" dxfId="89" priority="107" stopIfTrue="1">
      <formula>$AV13="EXTREMO"</formula>
    </cfRule>
  </conditionalFormatting>
  <conditionalFormatting sqref="AE13 AV13">
    <cfRule type="cellIs" dxfId="88" priority="100" stopIfTrue="1" operator="equal">
      <formula>"BAJO"</formula>
    </cfRule>
    <cfRule type="cellIs" dxfId="87" priority="101" stopIfTrue="1" operator="equal">
      <formula>"MODERADO"</formula>
    </cfRule>
    <cfRule type="cellIs" dxfId="86" priority="102" stopIfTrue="1" operator="equal">
      <formula>"ALTO"</formula>
    </cfRule>
    <cfRule type="cellIs" dxfId="85" priority="103" stopIfTrue="1" operator="equal">
      <formula>"EXTREMO"</formula>
    </cfRule>
  </conditionalFormatting>
  <conditionalFormatting sqref="AP13">
    <cfRule type="containsText" dxfId="84" priority="97" operator="containsText" text="DISMINUYE UN PUNTO">
      <formula>NOT(ISERROR(SEARCH("DISMINUYE UN PUNTO",AP13)))</formula>
    </cfRule>
    <cfRule type="containsText" dxfId="83" priority="98" operator="containsText" text="DISMINUYE CERO PUNTOS">
      <formula>NOT(ISERROR(SEARCH("DISMINUYE CERO PUNTOS",AP13)))</formula>
    </cfRule>
    <cfRule type="containsText" dxfId="82" priority="99" operator="containsText" text="DISMINUYE DOS PUNTOS">
      <formula>NOT(ISERROR(SEARCH("DISMINUYE DOS PUNTOS",AP13)))</formula>
    </cfRule>
  </conditionalFormatting>
  <conditionalFormatting sqref="AV18:AV22 AE18:AE22">
    <cfRule type="cellIs" dxfId="81" priority="93" stopIfTrue="1" operator="equal">
      <formula>"BAJO"</formula>
    </cfRule>
    <cfRule type="cellIs" dxfId="80" priority="94" stopIfTrue="1" operator="equal">
      <formula>"MODERADO"</formula>
    </cfRule>
    <cfRule type="cellIs" dxfId="79" priority="95" stopIfTrue="1" operator="equal">
      <formula>"ALTO"</formula>
    </cfRule>
    <cfRule type="cellIs" dxfId="78" priority="96" stopIfTrue="1" operator="equal">
      <formula>"EXTREMO"</formula>
    </cfRule>
  </conditionalFormatting>
  <conditionalFormatting sqref="AD18:AD22">
    <cfRule type="expression" dxfId="77" priority="89" stopIfTrue="1">
      <formula>$AE18="BAJO"</formula>
    </cfRule>
    <cfRule type="expression" dxfId="76" priority="90" stopIfTrue="1">
      <formula>$AE18="MODERADO"</formula>
    </cfRule>
    <cfRule type="expression" dxfId="75" priority="91" stopIfTrue="1">
      <formula>$AE18="ALTO"</formula>
    </cfRule>
    <cfRule type="expression" dxfId="74" priority="92" stopIfTrue="1">
      <formula>$AE18="EXTREMO"</formula>
    </cfRule>
  </conditionalFormatting>
  <conditionalFormatting sqref="AP15:AP22">
    <cfRule type="containsText" dxfId="73" priority="86" operator="containsText" text="DISMINUYE UN PUNTO">
      <formula>NOT(ISERROR(SEARCH("DISMINUYE UN PUNTO",AP15)))</formula>
    </cfRule>
    <cfRule type="containsText" dxfId="72" priority="87" operator="containsText" text="DISMINUYE CERO PUNTOS">
      <formula>NOT(ISERROR(SEARCH("DISMINUYE CERO PUNTOS",AP15)))</formula>
    </cfRule>
    <cfRule type="containsText" dxfId="71" priority="88" operator="containsText" text="DISMINUYE DOS PUNTOS">
      <formula>NOT(ISERROR(SEARCH("DISMINUYE DOS PUNTOS",AP15)))</formula>
    </cfRule>
  </conditionalFormatting>
  <conditionalFormatting sqref="AO15:AO17">
    <cfRule type="expression" dxfId="70" priority="83" stopIfTrue="1">
      <formula>$AP15="DISMINUYE UN PUNTO"</formula>
    </cfRule>
    <cfRule type="expression" dxfId="69" priority="84" stopIfTrue="1">
      <formula>$AP15="DISMINUYE CERO PUNTOS"</formula>
    </cfRule>
    <cfRule type="expression" dxfId="68" priority="85" stopIfTrue="1">
      <formula>$AP15="DISMINUYE DOS PUNTOS"</formula>
    </cfRule>
  </conditionalFormatting>
  <conditionalFormatting sqref="AU18:AU22">
    <cfRule type="expression" dxfId="67" priority="79" stopIfTrue="1">
      <formula>$AV18="MODERADO"</formula>
    </cfRule>
    <cfRule type="expression" dxfId="66" priority="80" stopIfTrue="1">
      <formula>$AV18="BAJO"</formula>
    </cfRule>
    <cfRule type="expression" dxfId="65" priority="81" stopIfTrue="1">
      <formula>$AV18="ALTO"</formula>
    </cfRule>
    <cfRule type="expression" dxfId="64" priority="82" stopIfTrue="1">
      <formula>$AV18="EXTREMO"</formula>
    </cfRule>
  </conditionalFormatting>
  <conditionalFormatting sqref="AD14">
    <cfRule type="expression" dxfId="63" priority="69" stopIfTrue="1">
      <formula>$AE14="BAJO"</formula>
    </cfRule>
    <cfRule type="expression" dxfId="62" priority="70" stopIfTrue="1">
      <formula>$AE14="MODERADO"</formula>
    </cfRule>
    <cfRule type="expression" dxfId="61" priority="71" stopIfTrue="1">
      <formula>$AE14="ALTO"</formula>
    </cfRule>
    <cfRule type="expression" dxfId="60" priority="72" stopIfTrue="1">
      <formula>$AE14="EXTREMO"</formula>
    </cfRule>
  </conditionalFormatting>
  <conditionalFormatting sqref="AE14">
    <cfRule type="cellIs" dxfId="59" priority="65" stopIfTrue="1" operator="equal">
      <formula>"BAJO"</formula>
    </cfRule>
    <cfRule type="cellIs" dxfId="58" priority="66" stopIfTrue="1" operator="equal">
      <formula>"MODERADO"</formula>
    </cfRule>
    <cfRule type="cellIs" dxfId="57" priority="67" stopIfTrue="1" operator="equal">
      <formula>"ALTO"</formula>
    </cfRule>
    <cfRule type="cellIs" dxfId="56" priority="68" stopIfTrue="1" operator="equal">
      <formula>"EXTREMO"</formula>
    </cfRule>
  </conditionalFormatting>
  <conditionalFormatting sqref="AD15">
    <cfRule type="expression" dxfId="55" priority="53" stopIfTrue="1">
      <formula>$AE15="BAJO"</formula>
    </cfRule>
    <cfRule type="expression" dxfId="54" priority="54" stopIfTrue="1">
      <formula>$AE15="MODERADO"</formula>
    </cfRule>
    <cfRule type="expression" dxfId="53" priority="55" stopIfTrue="1">
      <formula>$AE15="ALTO"</formula>
    </cfRule>
    <cfRule type="expression" dxfId="52" priority="56" stopIfTrue="1">
      <formula>$AE15="EXTREMO"</formula>
    </cfRule>
  </conditionalFormatting>
  <conditionalFormatting sqref="AE15">
    <cfRule type="cellIs" dxfId="51" priority="49" stopIfTrue="1" operator="equal">
      <formula>"BAJO"</formula>
    </cfRule>
    <cfRule type="cellIs" dxfId="50" priority="50" stopIfTrue="1" operator="equal">
      <formula>"MODERADO"</formula>
    </cfRule>
    <cfRule type="cellIs" dxfId="49" priority="51" stopIfTrue="1" operator="equal">
      <formula>"ALTO"</formula>
    </cfRule>
    <cfRule type="cellIs" dxfId="48" priority="52" stopIfTrue="1" operator="equal">
      <formula>"EXTREMO"</formula>
    </cfRule>
  </conditionalFormatting>
  <conditionalFormatting sqref="AU14">
    <cfRule type="expression" dxfId="47" priority="45" stopIfTrue="1">
      <formula>$AV14="MODERADO"</formula>
    </cfRule>
    <cfRule type="expression" dxfId="46" priority="46" stopIfTrue="1">
      <formula>$AV14="BAJO"</formula>
    </cfRule>
    <cfRule type="expression" dxfId="45" priority="47" stopIfTrue="1">
      <formula>$AV14="ALTO"</formula>
    </cfRule>
    <cfRule type="expression" dxfId="44" priority="48" stopIfTrue="1">
      <formula>$AV14="EXTREMO"</formula>
    </cfRule>
  </conditionalFormatting>
  <conditionalFormatting sqref="AV14">
    <cfRule type="cellIs" dxfId="43" priority="41" stopIfTrue="1" operator="equal">
      <formula>"BAJO"</formula>
    </cfRule>
    <cfRule type="cellIs" dxfId="42" priority="42" stopIfTrue="1" operator="equal">
      <formula>"MODERADO"</formula>
    </cfRule>
    <cfRule type="cellIs" dxfId="41" priority="43" stopIfTrue="1" operator="equal">
      <formula>"ALTO"</formula>
    </cfRule>
    <cfRule type="cellIs" dxfId="40" priority="44" stopIfTrue="1" operator="equal">
      <formula>"EXTREMO"</formula>
    </cfRule>
  </conditionalFormatting>
  <conditionalFormatting sqref="AU15">
    <cfRule type="expression" dxfId="39" priority="37" stopIfTrue="1">
      <formula>$AV15="MODERADO"</formula>
    </cfRule>
    <cfRule type="expression" dxfId="38" priority="38" stopIfTrue="1">
      <formula>$AV15="BAJO"</formula>
    </cfRule>
    <cfRule type="expression" dxfId="37" priority="39" stopIfTrue="1">
      <formula>$AV15="ALTO"</formula>
    </cfRule>
    <cfRule type="expression" dxfId="36" priority="40" stopIfTrue="1">
      <formula>$AV15="EXTREMO"</formula>
    </cfRule>
  </conditionalFormatting>
  <conditionalFormatting sqref="AV15">
    <cfRule type="cellIs" dxfId="35" priority="33" stopIfTrue="1" operator="equal">
      <formula>"BAJO"</formula>
    </cfRule>
    <cfRule type="cellIs" dxfId="34" priority="34" stopIfTrue="1" operator="equal">
      <formula>"MODERADO"</formula>
    </cfRule>
    <cfRule type="cellIs" dxfId="33" priority="35" stopIfTrue="1" operator="equal">
      <formula>"ALTO"</formula>
    </cfRule>
    <cfRule type="cellIs" dxfId="32" priority="36" stopIfTrue="1" operator="equal">
      <formula>"EXTREMO"</formula>
    </cfRule>
  </conditionalFormatting>
  <conditionalFormatting sqref="AD16">
    <cfRule type="expression" dxfId="31" priority="29" stopIfTrue="1">
      <formula>$AE16="BAJO"</formula>
    </cfRule>
    <cfRule type="expression" dxfId="30" priority="30" stopIfTrue="1">
      <formula>$AE16="MODERADO"</formula>
    </cfRule>
    <cfRule type="expression" dxfId="29" priority="31" stopIfTrue="1">
      <formula>$AE16="ALTO"</formula>
    </cfRule>
    <cfRule type="expression" dxfId="28" priority="32" stopIfTrue="1">
      <formula>$AE16="EXTREMO"</formula>
    </cfRule>
  </conditionalFormatting>
  <conditionalFormatting sqref="AE16">
    <cfRule type="cellIs" dxfId="27" priority="25" stopIfTrue="1" operator="equal">
      <formula>"BAJO"</formula>
    </cfRule>
    <cfRule type="cellIs" dxfId="26" priority="26" stopIfTrue="1" operator="equal">
      <formula>"MODERADO"</formula>
    </cfRule>
    <cfRule type="cellIs" dxfId="25" priority="27" stopIfTrue="1" operator="equal">
      <formula>"ALTO"</formula>
    </cfRule>
    <cfRule type="cellIs" dxfId="24" priority="28" stopIfTrue="1" operator="equal">
      <formula>"EXTREMO"</formula>
    </cfRule>
  </conditionalFormatting>
  <conditionalFormatting sqref="AU16">
    <cfRule type="expression" dxfId="23" priority="21" stopIfTrue="1">
      <formula>$AV16="MODERADO"</formula>
    </cfRule>
    <cfRule type="expression" dxfId="22" priority="22" stopIfTrue="1">
      <formula>$AV16="BAJO"</formula>
    </cfRule>
    <cfRule type="expression" dxfId="21" priority="23" stopIfTrue="1">
      <formula>$AV16="ALTO"</formula>
    </cfRule>
    <cfRule type="expression" dxfId="20" priority="24" stopIfTrue="1">
      <formula>$AV16="EXTREMO"</formula>
    </cfRule>
  </conditionalFormatting>
  <conditionalFormatting sqref="AV16">
    <cfRule type="cellIs" dxfId="19" priority="17" stopIfTrue="1" operator="equal">
      <formula>"BAJO"</formula>
    </cfRule>
    <cfRule type="cellIs" dxfId="18" priority="18" stopIfTrue="1" operator="equal">
      <formula>"MODERADO"</formula>
    </cfRule>
    <cfRule type="cellIs" dxfId="17" priority="19" stopIfTrue="1" operator="equal">
      <formula>"ALTO"</formula>
    </cfRule>
    <cfRule type="cellIs" dxfId="16" priority="20" stopIfTrue="1" operator="equal">
      <formula>"EXTREMO"</formula>
    </cfRule>
  </conditionalFormatting>
  <conditionalFormatting sqref="AD17">
    <cfRule type="expression" dxfId="15" priority="13" stopIfTrue="1">
      <formula>$AE17="BAJO"</formula>
    </cfRule>
    <cfRule type="expression" dxfId="14" priority="14" stopIfTrue="1">
      <formula>$AE17="MODERADO"</formula>
    </cfRule>
    <cfRule type="expression" dxfId="13" priority="15" stopIfTrue="1">
      <formula>$AE17="ALTO"</formula>
    </cfRule>
    <cfRule type="expression" dxfId="12" priority="16" stopIfTrue="1">
      <formula>$AE17="EXTREMO"</formula>
    </cfRule>
  </conditionalFormatting>
  <conditionalFormatting sqref="AE17">
    <cfRule type="cellIs" dxfId="11" priority="9" stopIfTrue="1" operator="equal">
      <formula>"BAJO"</formula>
    </cfRule>
    <cfRule type="cellIs" dxfId="10" priority="10" stopIfTrue="1" operator="equal">
      <formula>"MODERADO"</formula>
    </cfRule>
    <cfRule type="cellIs" dxfId="9" priority="11" stopIfTrue="1" operator="equal">
      <formula>"ALTO"</formula>
    </cfRule>
    <cfRule type="cellIs" dxfId="8" priority="12" stopIfTrue="1" operator="equal">
      <formula>"EXTREMO"</formula>
    </cfRule>
  </conditionalFormatting>
  <conditionalFormatting sqref="AU17">
    <cfRule type="expression" dxfId="7" priority="5" stopIfTrue="1">
      <formula>$AV17="MODERADO"</formula>
    </cfRule>
    <cfRule type="expression" dxfId="6" priority="6" stopIfTrue="1">
      <formula>$AV17="BAJO"</formula>
    </cfRule>
    <cfRule type="expression" dxfId="5" priority="7" stopIfTrue="1">
      <formula>$AV17="ALTO"</formula>
    </cfRule>
    <cfRule type="expression" dxfId="4" priority="8" stopIfTrue="1">
      <formula>$AV17="EXTREMO"</formula>
    </cfRule>
  </conditionalFormatting>
  <conditionalFormatting sqref="AV17">
    <cfRule type="cellIs" dxfId="3" priority="1" stopIfTrue="1" operator="equal">
      <formula>"BAJO"</formula>
    </cfRule>
    <cfRule type="cellIs" dxfId="2" priority="2" stopIfTrue="1" operator="equal">
      <formula>"MODERADO"</formula>
    </cfRule>
    <cfRule type="cellIs" dxfId="1" priority="3" stopIfTrue="1" operator="equal">
      <formula>"ALTO"</formula>
    </cfRule>
    <cfRule type="cellIs" dxfId="0" priority="4" stopIfTrue="1" operator="equal">
      <formula>"EXTREMO"</formula>
    </cfRule>
  </conditionalFormatting>
  <dataValidations count="8">
    <dataValidation type="list" allowBlank="1" showInputMessage="1" showErrorMessage="1" sqref="AO980:AO1507 AS12:AS1390 AB12:AB1507">
      <formula1>"5,10,20"</formula1>
    </dataValidation>
    <dataValidation type="list" allowBlank="1" showInputMessage="1" showErrorMessage="1" sqref="AG12:AG570">
      <formula1>"Preventivo,Detectivo,Correctivo"</formula1>
    </dataValidation>
    <dataValidation type="list" allowBlank="1" showInputMessage="1" showErrorMessage="1" sqref="AN12:AN1507">
      <formula1>"0,30"</formula1>
    </dataValidation>
    <dataValidation type="list" allowBlank="1" showInputMessage="1" showErrorMessage="1" sqref="AM12:AM1507 AK12:AK1507">
      <formula1>"0,10"</formula1>
    </dataValidation>
    <dataValidation type="list" allowBlank="1" showInputMessage="1" showErrorMessage="1" sqref="AI12:AI1507">
      <formula1>"0,5"</formula1>
    </dataValidation>
    <dataValidation type="list" allowBlank="1" showInputMessage="1" showErrorMessage="1" sqref="AJ12:AJ1507 AL12:AL1507 AH12:AH1507">
      <formula1>"0,15"</formula1>
    </dataValidation>
    <dataValidation type="list" allowBlank="1" showInputMessage="1" showErrorMessage="1" sqref="G12:X951">
      <formula1>"SI,NO"</formula1>
    </dataValidation>
    <dataValidation type="list" allowBlank="1" showInputMessage="1" showErrorMessage="1" sqref="AQ12:AQ1362 Z12:Z1507">
      <formula1>"1,2,3,4,5"</formula1>
    </dataValidation>
  </dataValidations>
  <pageMargins left="0.70866141732283472" right="0.70866141732283472" top="0.74803149606299213" bottom="0.74803149606299213" header="0.31496062992125984" footer="0.31496062992125984"/>
  <pageSetup scale="10" orientation="landscape"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 Matriz de Riesgos de 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PREAUDITORIA</cp:lastModifiedBy>
  <cp:lastPrinted>2018-12-25T17:36:13Z</cp:lastPrinted>
  <dcterms:created xsi:type="dcterms:W3CDTF">2014-07-11T18:50:50Z</dcterms:created>
  <dcterms:modified xsi:type="dcterms:W3CDTF">2022-12-21T19:56:22Z</dcterms:modified>
</cp:coreProperties>
</file>